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c.lan\files\Works\!ВсОШ\протоколы\"/>
    </mc:Choice>
  </mc:AlternateContent>
  <bookViews>
    <workbookView xWindow="0" yWindow="0" windowWidth="28800" windowHeight="12030"/>
  </bookViews>
  <sheets>
    <sheet name="протокол_6_жюри" sheetId="1" r:id="rId1"/>
  </sheets>
  <definedNames>
    <definedName name="_xlnm._FilterDatabase" localSheetId="0" hidden="1">протокол_6_жюри!$A$4:$XES$4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новое" localSheetId="0">#REF!</definedName>
    <definedName name="новое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9" i="1" l="1"/>
  <c r="P89" i="1" s="1"/>
  <c r="O57" i="1"/>
  <c r="P57" i="1" s="1"/>
  <c r="O47" i="1"/>
  <c r="P47" i="1" s="1"/>
  <c r="O7" i="1"/>
  <c r="P7" i="1" s="1"/>
  <c r="O105" i="1"/>
  <c r="P105" i="1" s="1"/>
  <c r="O120" i="1"/>
  <c r="P120" i="1" s="1"/>
  <c r="O29" i="1"/>
  <c r="P29" i="1" s="1"/>
  <c r="O39" i="1"/>
  <c r="P39" i="1" s="1"/>
  <c r="O119" i="1"/>
  <c r="P119" i="1" s="1"/>
  <c r="O88" i="1"/>
  <c r="P88" i="1" s="1"/>
  <c r="O87" i="1"/>
  <c r="P87" i="1" s="1"/>
  <c r="O86" i="1"/>
  <c r="P86" i="1" s="1"/>
  <c r="O104" i="1"/>
  <c r="P104" i="1" s="1"/>
  <c r="O85" i="1"/>
  <c r="P85" i="1" s="1"/>
  <c r="O70" i="1"/>
  <c r="P70" i="1" s="1"/>
  <c r="O103" i="1"/>
  <c r="P103" i="1" s="1"/>
  <c r="O84" i="1"/>
  <c r="P84" i="1" s="1"/>
  <c r="O83" i="1"/>
  <c r="P83" i="1" s="1"/>
  <c r="O46" i="1"/>
  <c r="P46" i="1" s="1"/>
  <c r="O102" i="1"/>
  <c r="P102" i="1" s="1"/>
  <c r="O69" i="1"/>
  <c r="P69" i="1" s="1"/>
  <c r="O56" i="1"/>
  <c r="P56" i="1" s="1"/>
  <c r="O10" i="1"/>
  <c r="P10" i="1" s="1"/>
  <c r="O101" i="1"/>
  <c r="P101" i="1" s="1"/>
  <c r="O16" i="1"/>
  <c r="P16" i="1" s="1"/>
  <c r="O68" i="1"/>
  <c r="P68" i="1" s="1"/>
  <c r="O82" i="1"/>
  <c r="P82" i="1" s="1"/>
  <c r="O100" i="1"/>
  <c r="P100" i="1" s="1"/>
  <c r="O118" i="1"/>
  <c r="P118" i="1" s="1"/>
  <c r="O81" i="1"/>
  <c r="P81" i="1" s="1"/>
  <c r="O117" i="1"/>
  <c r="P117" i="1" s="1"/>
  <c r="O116" i="1"/>
  <c r="P116" i="1" s="1"/>
  <c r="O99" i="1"/>
  <c r="P99" i="1" s="1"/>
  <c r="O80" i="1"/>
  <c r="P80" i="1" s="1"/>
  <c r="O98" i="1"/>
  <c r="P98" i="1" s="1"/>
  <c r="O38" i="1"/>
  <c r="P38" i="1" s="1"/>
  <c r="O28" i="1"/>
  <c r="P28" i="1" s="1"/>
  <c r="O50" i="1"/>
  <c r="P50" i="1" s="1"/>
  <c r="O115" i="1"/>
  <c r="P115" i="1" s="1"/>
  <c r="O114" i="1"/>
  <c r="P114" i="1" s="1"/>
  <c r="O79" i="1"/>
  <c r="P79" i="1" s="1"/>
  <c r="O113" i="1"/>
  <c r="P113" i="1" s="1"/>
  <c r="O97" i="1"/>
  <c r="P97" i="1" s="1"/>
  <c r="O31" i="1"/>
  <c r="P31" i="1" s="1"/>
  <c r="O9" i="1"/>
  <c r="P9" i="1" s="1"/>
  <c r="O52" i="1"/>
  <c r="P52" i="1" s="1"/>
  <c r="O96" i="1"/>
  <c r="P96" i="1" s="1"/>
  <c r="O61" i="1"/>
  <c r="P61" i="1" s="1"/>
  <c r="O18" i="1"/>
  <c r="P18" i="1" s="1"/>
  <c r="O95" i="1"/>
  <c r="P95" i="1" s="1"/>
  <c r="O60" i="1"/>
  <c r="P60" i="1" s="1"/>
  <c r="O55" i="1"/>
  <c r="P55" i="1" s="1"/>
  <c r="O78" i="1"/>
  <c r="P78" i="1" s="1"/>
  <c r="O67" i="1"/>
  <c r="P67" i="1" s="1"/>
  <c r="O94" i="1"/>
  <c r="P94" i="1" s="1"/>
  <c r="O35" i="1"/>
  <c r="P35" i="1" s="1"/>
  <c r="O13" i="1"/>
  <c r="P13" i="1" s="1"/>
  <c r="O54" i="1"/>
  <c r="P54" i="1" s="1"/>
  <c r="O26" i="1"/>
  <c r="P26" i="1" s="1"/>
  <c r="O30" i="1"/>
  <c r="P30" i="1" s="1"/>
  <c r="O77" i="1"/>
  <c r="P77" i="1" s="1"/>
  <c r="O20" i="1"/>
  <c r="P20" i="1" s="1"/>
  <c r="O15" i="1"/>
  <c r="P15" i="1" s="1"/>
  <c r="O93" i="1"/>
  <c r="P93" i="1" s="1"/>
  <c r="O37" i="1"/>
  <c r="P37" i="1" s="1"/>
  <c r="O19" i="1"/>
  <c r="P19" i="1" s="1"/>
  <c r="O112" i="1"/>
  <c r="P112" i="1" s="1"/>
  <c r="O14" i="1"/>
  <c r="P14" i="1" s="1"/>
  <c r="O51" i="1"/>
  <c r="P51" i="1" s="1"/>
  <c r="O23" i="1"/>
  <c r="P23" i="1" s="1"/>
  <c r="O59" i="1"/>
  <c r="P59" i="1" s="1"/>
  <c r="O25" i="1"/>
  <c r="P25" i="1" s="1"/>
  <c r="O111" i="1"/>
  <c r="P111" i="1" s="1"/>
  <c r="O45" i="1"/>
  <c r="P45" i="1" s="1"/>
  <c r="O5" i="1"/>
  <c r="P5" i="1" s="1"/>
  <c r="O8" i="1"/>
  <c r="P8" i="1" s="1"/>
  <c r="O6" i="1"/>
  <c r="P6" i="1" s="1"/>
  <c r="O42" i="1"/>
  <c r="P42" i="1" s="1"/>
  <c r="O36" i="1"/>
  <c r="P36" i="1" s="1"/>
  <c r="O12" i="1"/>
  <c r="P12" i="1" s="1"/>
  <c r="O53" i="1"/>
  <c r="P53" i="1" s="1"/>
  <c r="O44" i="1"/>
  <c r="P44" i="1" s="1"/>
  <c r="O22" i="1"/>
  <c r="P22" i="1" s="1"/>
  <c r="O110" i="1"/>
  <c r="P110" i="1" s="1"/>
  <c r="O41" i="1"/>
  <c r="P41" i="1" s="1"/>
  <c r="O49" i="1"/>
  <c r="P49" i="1" s="1"/>
  <c r="O92" i="1"/>
  <c r="P92" i="1" s="1"/>
  <c r="O11" i="1"/>
  <c r="P11" i="1" s="1"/>
  <c r="O76" i="1"/>
  <c r="P76" i="1" s="1"/>
  <c r="O91" i="1"/>
  <c r="P91" i="1" s="1"/>
  <c r="O75" i="1"/>
  <c r="P75" i="1" s="1"/>
  <c r="O40" i="1"/>
  <c r="P40" i="1" s="1"/>
  <c r="O24" i="1"/>
  <c r="P24" i="1" s="1"/>
  <c r="O58" i="1"/>
  <c r="P58" i="1" s="1"/>
  <c r="O66" i="1"/>
  <c r="P66" i="1" s="1"/>
  <c r="O48" i="1"/>
  <c r="P48" i="1" s="1"/>
  <c r="O65" i="1"/>
  <c r="P65" i="1" s="1"/>
  <c r="O109" i="1"/>
  <c r="P109" i="1" s="1"/>
  <c r="O32" i="1"/>
  <c r="P32" i="1" s="1"/>
  <c r="O34" i="1"/>
  <c r="P34" i="1" s="1"/>
  <c r="O74" i="1"/>
  <c r="P74" i="1" s="1"/>
  <c r="O17" i="1"/>
  <c r="P17" i="1" s="1"/>
  <c r="O90" i="1"/>
  <c r="P90" i="1" s="1"/>
  <c r="O64" i="1"/>
  <c r="P64" i="1" s="1"/>
  <c r="O108" i="1"/>
  <c r="P108" i="1" s="1"/>
  <c r="O43" i="1"/>
  <c r="P43" i="1" s="1"/>
  <c r="O107" i="1"/>
  <c r="P107" i="1" s="1"/>
  <c r="O73" i="1"/>
  <c r="P73" i="1" s="1"/>
  <c r="O33" i="1"/>
  <c r="P33" i="1" s="1"/>
  <c r="O63" i="1"/>
  <c r="P63" i="1" s="1"/>
  <c r="O106" i="1"/>
  <c r="P106" i="1" s="1"/>
  <c r="O72" i="1"/>
  <c r="P72" i="1" s="1"/>
  <c r="O71" i="1"/>
  <c r="P71" i="1" s="1"/>
  <c r="O21" i="1"/>
  <c r="P21" i="1" s="1"/>
  <c r="O62" i="1"/>
  <c r="P62" i="1" s="1"/>
  <c r="O27" i="1"/>
  <c r="P27" i="1" s="1"/>
</calcChain>
</file>

<file path=xl/sharedStrings.xml><?xml version="1.0" encoding="utf-8"?>
<sst xmlns="http://schemas.openxmlformats.org/spreadsheetml/2006/main" count="726" uniqueCount="207">
  <si>
    <t>Протокол окружного этапа олимпиады школьников 4-6 классов</t>
  </si>
  <si>
    <t>Математика. 6 класс</t>
  </si>
  <si>
    <t>Дата размещения на сайте:  29.03.24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</si>
  <si>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</si>
  <si>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</si>
  <si>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</si>
  <si>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</si>
  <si>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</si>
  <si>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</si>
  <si>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</si>
  <si>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</si>
  <si>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</si>
  <si>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</si>
  <si>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</si>
  <si>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</si>
  <si>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</si>
  <si>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</si>
  <si>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Итоговый балл 
(35 б)</t>
  </si>
  <si>
    <t>% выполнения</t>
  </si>
  <si>
    <t>МА6_001</t>
  </si>
  <si>
    <t>к</t>
  </si>
  <si>
    <t>математика</t>
  </si>
  <si>
    <t>ж</t>
  </si>
  <si>
    <t>МА6_002</t>
  </si>
  <si>
    <t>м</t>
  </si>
  <si>
    <t>МА6_003</t>
  </si>
  <si>
    <t>МА6_004</t>
  </si>
  <si>
    <t>МА6_005</t>
  </si>
  <si>
    <t>МА6_006</t>
  </si>
  <si>
    <t>МА6_007</t>
  </si>
  <si>
    <t>МА6_008</t>
  </si>
  <si>
    <t>МА6_009</t>
  </si>
  <si>
    <t>МА6_010</t>
  </si>
  <si>
    <t>МА6_011</t>
  </si>
  <si>
    <t>МА6_012</t>
  </si>
  <si>
    <t>МА6_013</t>
  </si>
  <si>
    <t>МА6_014</t>
  </si>
  <si>
    <t>МА6_015</t>
  </si>
  <si>
    <t>МА6_016</t>
  </si>
  <si>
    <t>МА6_017</t>
  </si>
  <si>
    <t>МА6_018</t>
  </si>
  <si>
    <t>МА6_019</t>
  </si>
  <si>
    <t>МА6_020</t>
  </si>
  <si>
    <t>МА6_021</t>
  </si>
  <si>
    <t>ц</t>
  </si>
  <si>
    <t>МА6_022</t>
  </si>
  <si>
    <t>МА6_023</t>
  </si>
  <si>
    <t>МА6_024</t>
  </si>
  <si>
    <t>МА6_025</t>
  </si>
  <si>
    <t>МА6_026</t>
  </si>
  <si>
    <t>МА6_027</t>
  </si>
  <si>
    <t>МА6_028</t>
  </si>
  <si>
    <t>МА6_029</t>
  </si>
  <si>
    <t>МА6_030</t>
  </si>
  <si>
    <t>МА6_031</t>
  </si>
  <si>
    <t>МА6_032</t>
  </si>
  <si>
    <t>МА6_033</t>
  </si>
  <si>
    <t>МА6_034</t>
  </si>
  <si>
    <t>МА6_035</t>
  </si>
  <si>
    <t>МА6_036</t>
  </si>
  <si>
    <t>МА6_037</t>
  </si>
  <si>
    <t>МА6_038</t>
  </si>
  <si>
    <t>МА6_039</t>
  </si>
  <si>
    <t>а</t>
  </si>
  <si>
    <t>МА6_040</t>
  </si>
  <si>
    <t>МА6_041</t>
  </si>
  <si>
    <t>МА6_042</t>
  </si>
  <si>
    <t>МА6_043</t>
  </si>
  <si>
    <t>МА6_044</t>
  </si>
  <si>
    <t>МА6_045</t>
  </si>
  <si>
    <t>МА6_046</t>
  </si>
  <si>
    <t>МА6_047</t>
  </si>
  <si>
    <t>МА6_048</t>
  </si>
  <si>
    <t>МА6_049</t>
  </si>
  <si>
    <t>МА6_050</t>
  </si>
  <si>
    <t>МА6_051</t>
  </si>
  <si>
    <t>МА6_052</t>
  </si>
  <si>
    <t>МА6_053</t>
  </si>
  <si>
    <t>МА6_054</t>
  </si>
  <si>
    <t>МА6_055</t>
  </si>
  <si>
    <t>МА6_056</t>
  </si>
  <si>
    <t>МА6_057</t>
  </si>
  <si>
    <t>МА6_058</t>
  </si>
  <si>
    <t>МА6_059</t>
  </si>
  <si>
    <t>МА6_060</t>
  </si>
  <si>
    <t>МА6_061</t>
  </si>
  <si>
    <t>МА6_062</t>
  </si>
  <si>
    <t>МА6_063</t>
  </si>
  <si>
    <t>МА6_064</t>
  </si>
  <si>
    <t>МА6_065</t>
  </si>
  <si>
    <t>МА6_066</t>
  </si>
  <si>
    <t>МА6_067</t>
  </si>
  <si>
    <t>МА6_068</t>
  </si>
  <si>
    <t>МА6_069</t>
  </si>
  <si>
    <t>МА6_070</t>
  </si>
  <si>
    <t>МА6_071</t>
  </si>
  <si>
    <t>МА6_072</t>
  </si>
  <si>
    <t>МА6_073</t>
  </si>
  <si>
    <t>МА6_074</t>
  </si>
  <si>
    <t>МА6_075</t>
  </si>
  <si>
    <t>МА6_076</t>
  </si>
  <si>
    <t>МА6_077</t>
  </si>
  <si>
    <t>МА6_078</t>
  </si>
  <si>
    <t>МА6_079</t>
  </si>
  <si>
    <t>МА6_080</t>
  </si>
  <si>
    <t>МА6_081</t>
  </si>
  <si>
    <t>МА6_082</t>
  </si>
  <si>
    <t>МА6_083</t>
  </si>
  <si>
    <t>МА6_084</t>
  </si>
  <si>
    <t>МА6_085</t>
  </si>
  <si>
    <t>МА6_086</t>
  </si>
  <si>
    <t>МА6_087</t>
  </si>
  <si>
    <t>МА6_088</t>
  </si>
  <si>
    <t>МА6_089</t>
  </si>
  <si>
    <t>МА6_090</t>
  </si>
  <si>
    <t>МА6_091</t>
  </si>
  <si>
    <t>ПКГ</t>
  </si>
  <si>
    <t>МА6_092</t>
  </si>
  <si>
    <t>МА6_093</t>
  </si>
  <si>
    <t>МА6_094</t>
  </si>
  <si>
    <t>МА6_095</t>
  </si>
  <si>
    <t>МА6_096</t>
  </si>
  <si>
    <t>МА6_097</t>
  </si>
  <si>
    <t>МА6_098</t>
  </si>
  <si>
    <t>МА6_099</t>
  </si>
  <si>
    <t>МА6_100</t>
  </si>
  <si>
    <t>МА6_101</t>
  </si>
  <si>
    <t>МА6_102</t>
  </si>
  <si>
    <t>МА6_103</t>
  </si>
  <si>
    <t>МА6_104</t>
  </si>
  <si>
    <t>Королева</t>
  </si>
  <si>
    <t>МА6_105</t>
  </si>
  <si>
    <t>МА6_106</t>
  </si>
  <si>
    <t>МА6_107</t>
  </si>
  <si>
    <t>МА6_108</t>
  </si>
  <si>
    <t>МА6_109</t>
  </si>
  <si>
    <t>МА6_110</t>
  </si>
  <si>
    <t>МА6_111</t>
  </si>
  <si>
    <t>МА6_112</t>
  </si>
  <si>
    <t>МА6_113</t>
  </si>
  <si>
    <t>МА6_114</t>
  </si>
  <si>
    <t>МА6_115</t>
  </si>
  <si>
    <t>МА6_116</t>
  </si>
  <si>
    <t>МА6_117</t>
  </si>
  <si>
    <t>МА6_118</t>
  </si>
  <si>
    <t>МА6_119</t>
  </si>
  <si>
    <t>ТАУ</t>
  </si>
  <si>
    <t>МА6_120</t>
  </si>
  <si>
    <t>МА6_121</t>
  </si>
  <si>
    <t>МА6_122</t>
  </si>
  <si>
    <t>МА6_123</t>
  </si>
  <si>
    <t>МА6_124</t>
  </si>
  <si>
    <t>МА6_125</t>
  </si>
  <si>
    <t>МА6_126</t>
  </si>
  <si>
    <t>МА6_127</t>
  </si>
  <si>
    <t>МА6_128</t>
  </si>
  <si>
    <t>МА6_129</t>
  </si>
  <si>
    <t>МА6_130</t>
  </si>
  <si>
    <t>Галактика</t>
  </si>
  <si>
    <t>МА6_131</t>
  </si>
  <si>
    <t>МА6_132</t>
  </si>
  <si>
    <t>МА6_133</t>
  </si>
  <si>
    <t>МА6_134</t>
  </si>
  <si>
    <t>МА6_135</t>
  </si>
  <si>
    <t>МА6_136</t>
  </si>
  <si>
    <t>МА6_137</t>
  </si>
  <si>
    <t>МА6_138</t>
  </si>
  <si>
    <t>МА6_139</t>
  </si>
  <si>
    <t>МА6_140</t>
  </si>
  <si>
    <t>МА6_141</t>
  </si>
  <si>
    <t>МА6_142</t>
  </si>
  <si>
    <t>МА6_143</t>
  </si>
  <si>
    <t>МА6_144</t>
  </si>
  <si>
    <t>МА6_145</t>
  </si>
  <si>
    <t>МА6_146</t>
  </si>
  <si>
    <t>МА6_147</t>
  </si>
  <si>
    <t>МА6_148</t>
  </si>
  <si>
    <t>МА6_149</t>
  </si>
  <si>
    <t>МА6_150</t>
  </si>
  <si>
    <t>МА6_151</t>
  </si>
  <si>
    <t>МА6_152</t>
  </si>
  <si>
    <t>МА6_153</t>
  </si>
  <si>
    <t>МА6_154</t>
  </si>
  <si>
    <t>МА6_155</t>
  </si>
  <si>
    <t>МА6_156</t>
  </si>
  <si>
    <t>МА6_157</t>
  </si>
  <si>
    <t>МА6_158</t>
  </si>
  <si>
    <t>МА6_159</t>
  </si>
  <si>
    <t>Председатель:</t>
  </si>
  <si>
    <t>Одегова С.П.</t>
  </si>
  <si>
    <t>Сопредседатель</t>
  </si>
  <si>
    <t>Шемякина А.Ю.</t>
  </si>
  <si>
    <t>Полунина Н.М.</t>
  </si>
  <si>
    <t>Иваева С.А.</t>
  </si>
  <si>
    <t>Семёнова Л.В.</t>
  </si>
  <si>
    <t>Балашова Е.В.</t>
  </si>
  <si>
    <t>Иноземцева Г.Н.</t>
  </si>
  <si>
    <t>Василенко И.А.</t>
  </si>
  <si>
    <t>Кириллина А.Г.</t>
  </si>
  <si>
    <t>Самарская Е.Н.</t>
  </si>
  <si>
    <t>Белькова А.А.</t>
  </si>
  <si>
    <t>Другова И.А.</t>
  </si>
  <si>
    <t>Вдовина Е.Ф.</t>
  </si>
  <si>
    <t>Гнетковская М.Г.</t>
  </si>
  <si>
    <t>Каткова Ю.А.</t>
  </si>
  <si>
    <t>Шишигина Ю.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</si>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</sst>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1" fillId="0" borderId="0"/>
  </cellStyleXfs>
  <cellXfs count="70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49" fontId="2" fillId="3" borderId="1" xfId="2" applyNumberFormat="1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2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4" fontId="10" fillId="2" borderId="1" xfId="2" applyNumberFormat="1" applyFont="1" applyFill="1" applyBorder="1" applyAlignment="1">
      <alignment horizontal="center" vertical="center" wrapText="1"/>
    </xf>
    <xf numFmtId="0" fontId="8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0" fontId="9" fillId="4" borderId="2" xfId="2" applyNumberFormat="1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/>
    </xf>
    <xf numFmtId="14" fontId="8" fillId="4" borderId="1" xfId="2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14" fontId="10" fillId="4" borderId="1" xfId="2" applyNumberFormat="1" applyFont="1" applyFill="1" applyBorder="1" applyAlignment="1">
      <alignment horizontal="center" vertical="center" wrapText="1"/>
    </xf>
    <xf numFmtId="14" fontId="9" fillId="4" borderId="1" xfId="2" applyNumberFormat="1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4" borderId="1" xfId="2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4" fontId="10" fillId="2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8" fillId="4" borderId="2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/>
    </xf>
    <xf numFmtId="14" fontId="9" fillId="4" borderId="1" xfId="2" applyNumberFormat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center" vertical="center"/>
    </xf>
    <xf numFmtId="0" fontId="12" fillId="2" borderId="1" xfId="3" applyNumberFormat="1" applyFont="1" applyFill="1" applyBorder="1" applyAlignment="1">
      <alignment horizontal="center" vertical="center" wrapText="1"/>
    </xf>
    <xf numFmtId="0" fontId="9" fillId="2" borderId="3" xfId="2" applyNumberFormat="1" applyFont="1" applyFill="1" applyBorder="1" applyAlignment="1">
      <alignment horizontal="center" vertical="center"/>
    </xf>
    <xf numFmtId="0" fontId="9" fillId="2" borderId="4" xfId="2" applyNumberFormat="1" applyFont="1" applyFill="1" applyBorder="1" applyAlignment="1">
      <alignment horizontal="center" vertical="center"/>
    </xf>
    <xf numFmtId="0" fontId="8" fillId="2" borderId="5" xfId="2" applyNumberFormat="1" applyFont="1" applyFill="1" applyBorder="1" applyAlignment="1">
      <alignment horizontal="center" vertical="center"/>
    </xf>
    <xf numFmtId="14" fontId="8" fillId="4" borderId="1" xfId="2" applyNumberFormat="1" applyFont="1" applyFill="1" applyBorder="1" applyAlignment="1">
      <alignment horizontal="center" vertical="center" wrapText="1"/>
    </xf>
    <xf numFmtId="0" fontId="12" fillId="4" borderId="1" xfId="2" applyNumberFormat="1" applyFont="1" applyFill="1" applyBorder="1" applyAlignment="1">
      <alignment horizontal="center" vertical="center"/>
    </xf>
    <xf numFmtId="14" fontId="10" fillId="4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3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Protection="1">
      <protection locked="0"/>
    </xf>
    <xf numFmtId="0" fontId="17" fillId="2" borderId="0" xfId="0" applyFont="1" applyFill="1" applyProtection="1">
      <protection locked="0"/>
    </xf>
    <xf numFmtId="0" fontId="18" fillId="2" borderId="0" xfId="0" applyFont="1" applyFill="1" applyProtection="1">
      <protection locked="0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S180"/>
  <sheetViews>
    <sheetView tabSelected="1" zoomScale="120" zoomScaleNormal="120" workbookViewId="0">
      <selection activeCell="R161" sqref="R161"/>
    </sheetView>
  </sheetViews>
  <sheetFormatPr defaultColWidth="8.85546875" defaultRowHeight="15" x14ac:dyDescent="0.25"/>
  <cols>
    <col min="1" max="1" width="5.85546875" style="20" customWidth="1"/>
    <col min="2" max="3" width="10.7109375" style="20" customWidth="1"/>
    <col min="4" max="4" width="7.28515625" style="20" hidden="1" customWidth="1"/>
    <col min="5" max="5" width="12" style="20" customWidth="1"/>
    <col min="6" max="6" width="7" style="20" customWidth="1"/>
    <col min="7" max="7" width="5.140625" style="20" customWidth="1"/>
    <col min="8" max="8" width="12.7109375" style="20" customWidth="1"/>
    <col min="9" max="9" width="8.7109375" style="20" customWidth="1"/>
    <col min="10" max="14" width="8.85546875" style="20"/>
    <col min="15" max="15" width="11.28515625" style="20" customWidth="1"/>
    <col min="16" max="16384" width="8.85546875" style="20"/>
  </cols>
  <sheetData>
    <row r="1" spans="1:16373" s="5" customFormat="1" ht="15.75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6373" s="8" customFormat="1" ht="21" customHeight="1" x14ac:dyDescent="0.25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373" s="8" customFormat="1" ht="15.75" x14ac:dyDescent="0.2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</row>
    <row r="4" spans="1:16373" customFormat="1" ht="42.75" x14ac:dyDescent="0.2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</row>
    <row r="5" spans="1:16373" ht="25.15" customHeight="1" x14ac:dyDescent="0.25">
      <c r="A5" s="14">
        <v>1</v>
      </c>
      <c r="B5" s="14" t="s">
        <v>85</v>
      </c>
      <c r="C5" s="14">
        <v>61</v>
      </c>
      <c r="D5" s="42" t="s">
        <v>63</v>
      </c>
      <c r="E5" s="16" t="s">
        <v>21</v>
      </c>
      <c r="F5" s="14">
        <v>6</v>
      </c>
      <c r="G5" s="14" t="s">
        <v>24</v>
      </c>
      <c r="H5" s="33">
        <v>40477</v>
      </c>
      <c r="I5" s="14">
        <v>57</v>
      </c>
      <c r="J5" s="18">
        <v>7</v>
      </c>
      <c r="K5" s="18">
        <v>7</v>
      </c>
      <c r="L5" s="18">
        <v>7</v>
      </c>
      <c r="M5" s="18">
        <v>7</v>
      </c>
      <c r="N5" s="18">
        <v>7</v>
      </c>
      <c r="O5" s="18">
        <f t="shared" ref="O5:O36" si="0">SUM(J5:N5)</f>
        <v>35</v>
      </c>
      <c r="P5" s="19">
        <f t="shared" ref="P5:P36" si="1">O5/35</f>
        <v>1</v>
      </c>
    </row>
    <row r="6" spans="1:16373" ht="25.15" customHeight="1" x14ac:dyDescent="0.25">
      <c r="A6" s="14">
        <v>2</v>
      </c>
      <c r="B6" s="14" t="s">
        <v>83</v>
      </c>
      <c r="C6" s="14">
        <v>59</v>
      </c>
      <c r="D6" s="42" t="s">
        <v>63</v>
      </c>
      <c r="E6" s="16" t="s">
        <v>21</v>
      </c>
      <c r="F6" s="14">
        <v>6</v>
      </c>
      <c r="G6" s="14" t="s">
        <v>24</v>
      </c>
      <c r="H6" s="33">
        <v>40816</v>
      </c>
      <c r="I6" s="14">
        <v>57</v>
      </c>
      <c r="J6" s="18">
        <v>7</v>
      </c>
      <c r="K6" s="18">
        <v>7</v>
      </c>
      <c r="L6" s="18">
        <v>7</v>
      </c>
      <c r="M6" s="18">
        <v>7</v>
      </c>
      <c r="N6" s="18">
        <v>6</v>
      </c>
      <c r="O6" s="18">
        <f t="shared" si="0"/>
        <v>34</v>
      </c>
      <c r="P6" s="19">
        <f t="shared" si="1"/>
        <v>0.97142857142857142</v>
      </c>
    </row>
    <row r="7" spans="1:16373" ht="25.15" customHeight="1" x14ac:dyDescent="0.25">
      <c r="A7" s="14">
        <v>3</v>
      </c>
      <c r="B7" s="14" t="s">
        <v>183</v>
      </c>
      <c r="C7" s="14">
        <v>155</v>
      </c>
      <c r="D7" s="42" t="s">
        <v>63</v>
      </c>
      <c r="E7" s="21" t="s">
        <v>21</v>
      </c>
      <c r="F7" s="22">
        <v>6</v>
      </c>
      <c r="G7" s="22" t="s">
        <v>24</v>
      </c>
      <c r="H7" s="33">
        <v>40676</v>
      </c>
      <c r="I7" s="61">
        <v>70</v>
      </c>
      <c r="J7" s="18">
        <v>7</v>
      </c>
      <c r="K7" s="18">
        <v>6</v>
      </c>
      <c r="L7" s="18">
        <v>7</v>
      </c>
      <c r="M7" s="18">
        <v>4</v>
      </c>
      <c r="N7" s="18">
        <v>7</v>
      </c>
      <c r="O7" s="18">
        <f t="shared" si="0"/>
        <v>31</v>
      </c>
      <c r="P7" s="19">
        <f t="shared" si="1"/>
        <v>0.88571428571428568</v>
      </c>
    </row>
    <row r="8" spans="1:16373" ht="25.15" customHeight="1" x14ac:dyDescent="0.25">
      <c r="A8" s="14">
        <v>4</v>
      </c>
      <c r="B8" s="14" t="s">
        <v>84</v>
      </c>
      <c r="C8" s="14">
        <v>60</v>
      </c>
      <c r="D8" s="42" t="s">
        <v>63</v>
      </c>
      <c r="E8" s="21" t="s">
        <v>21</v>
      </c>
      <c r="F8" s="22">
        <v>6</v>
      </c>
      <c r="G8" s="22" t="s">
        <v>24</v>
      </c>
      <c r="H8" s="33">
        <v>40816</v>
      </c>
      <c r="I8" s="22">
        <v>57</v>
      </c>
      <c r="J8" s="18">
        <v>7</v>
      </c>
      <c r="K8" s="18">
        <v>7</v>
      </c>
      <c r="L8" s="18">
        <v>7</v>
      </c>
      <c r="M8" s="18">
        <v>4</v>
      </c>
      <c r="N8" s="18">
        <v>4</v>
      </c>
      <c r="O8" s="18">
        <f t="shared" si="0"/>
        <v>29</v>
      </c>
      <c r="P8" s="19">
        <f t="shared" si="1"/>
        <v>0.82857142857142863</v>
      </c>
    </row>
    <row r="9" spans="1:16373" ht="25.15" customHeight="1" x14ac:dyDescent="0.25">
      <c r="A9" s="14">
        <v>5</v>
      </c>
      <c r="B9" s="14" t="s">
        <v>122</v>
      </c>
      <c r="C9" s="14">
        <v>97</v>
      </c>
      <c r="D9" s="42" t="s">
        <v>63</v>
      </c>
      <c r="E9" s="21" t="s">
        <v>21</v>
      </c>
      <c r="F9" s="22">
        <v>6</v>
      </c>
      <c r="G9" s="22" t="s">
        <v>24</v>
      </c>
      <c r="H9" s="48">
        <v>40647</v>
      </c>
      <c r="I9" s="14">
        <v>47</v>
      </c>
      <c r="J9" s="18">
        <v>7</v>
      </c>
      <c r="K9" s="18">
        <v>7</v>
      </c>
      <c r="L9" s="18">
        <v>7</v>
      </c>
      <c r="M9" s="18">
        <v>7</v>
      </c>
      <c r="N9" s="18">
        <v>0</v>
      </c>
      <c r="O9" s="18">
        <f t="shared" si="0"/>
        <v>28</v>
      </c>
      <c r="P9" s="19">
        <f t="shared" si="1"/>
        <v>0.8</v>
      </c>
    </row>
    <row r="10" spans="1:16373" ht="25.15" customHeight="1" x14ac:dyDescent="0.25">
      <c r="A10" s="14">
        <v>6</v>
      </c>
      <c r="B10" s="14" t="s">
        <v>151</v>
      </c>
      <c r="C10" s="14">
        <v>124</v>
      </c>
      <c r="D10" s="42" t="s">
        <v>63</v>
      </c>
      <c r="E10" s="16" t="s">
        <v>21</v>
      </c>
      <c r="F10" s="14">
        <v>6</v>
      </c>
      <c r="G10" s="14" t="s">
        <v>24</v>
      </c>
      <c r="H10" s="33">
        <v>40750</v>
      </c>
      <c r="I10" s="14">
        <v>76</v>
      </c>
      <c r="J10" s="18">
        <v>7</v>
      </c>
      <c r="K10" s="18">
        <v>6</v>
      </c>
      <c r="L10" s="18">
        <v>7</v>
      </c>
      <c r="M10" s="18">
        <v>0</v>
      </c>
      <c r="N10" s="18">
        <v>7</v>
      </c>
      <c r="O10" s="18">
        <f t="shared" si="0"/>
        <v>27</v>
      </c>
      <c r="P10" s="19">
        <f t="shared" si="1"/>
        <v>0.77142857142857146</v>
      </c>
    </row>
    <row r="11" spans="1:16373" ht="25.15" customHeight="1" x14ac:dyDescent="0.25">
      <c r="A11" s="14">
        <v>7</v>
      </c>
      <c r="B11" s="14" t="s">
        <v>64</v>
      </c>
      <c r="C11" s="14">
        <v>40</v>
      </c>
      <c r="D11" s="42" t="s">
        <v>63</v>
      </c>
      <c r="E11" s="21" t="s">
        <v>21</v>
      </c>
      <c r="F11" s="22">
        <v>6</v>
      </c>
      <c r="G11" s="22" t="s">
        <v>24</v>
      </c>
      <c r="H11" s="33">
        <v>40856</v>
      </c>
      <c r="I11" s="22">
        <v>57</v>
      </c>
      <c r="J11" s="18">
        <v>7</v>
      </c>
      <c r="K11" s="18">
        <v>4</v>
      </c>
      <c r="L11" s="18">
        <v>6</v>
      </c>
      <c r="M11" s="18">
        <v>4</v>
      </c>
      <c r="N11" s="18">
        <v>5</v>
      </c>
      <c r="O11" s="18">
        <f t="shared" si="0"/>
        <v>26</v>
      </c>
      <c r="P11" s="19">
        <f t="shared" si="1"/>
        <v>0.74285714285714288</v>
      </c>
    </row>
    <row r="12" spans="1:16373" ht="25.15" customHeight="1" x14ac:dyDescent="0.25">
      <c r="A12" s="14">
        <v>8</v>
      </c>
      <c r="B12" s="14" t="s">
        <v>77</v>
      </c>
      <c r="C12" s="14">
        <v>53</v>
      </c>
      <c r="D12" s="42" t="s">
        <v>63</v>
      </c>
      <c r="E12" s="16" t="s">
        <v>21</v>
      </c>
      <c r="F12" s="14">
        <v>6</v>
      </c>
      <c r="G12" s="14" t="s">
        <v>24</v>
      </c>
      <c r="H12" s="33">
        <v>40570</v>
      </c>
      <c r="I12" s="14">
        <v>57</v>
      </c>
      <c r="J12" s="18">
        <v>7</v>
      </c>
      <c r="K12" s="18">
        <v>7</v>
      </c>
      <c r="L12" s="18">
        <v>7</v>
      </c>
      <c r="M12" s="18">
        <v>5</v>
      </c>
      <c r="N12" s="18">
        <v>0</v>
      </c>
      <c r="O12" s="18">
        <f t="shared" si="0"/>
        <v>26</v>
      </c>
      <c r="P12" s="19">
        <f t="shared" si="1"/>
        <v>0.74285714285714288</v>
      </c>
    </row>
    <row r="13" spans="1:16373" ht="25.15" customHeight="1" x14ac:dyDescent="0.25">
      <c r="A13" s="14">
        <v>9</v>
      </c>
      <c r="B13" s="14" t="s">
        <v>107</v>
      </c>
      <c r="C13" s="14">
        <v>83</v>
      </c>
      <c r="D13" s="42" t="s">
        <v>63</v>
      </c>
      <c r="E13" s="16" t="s">
        <v>21</v>
      </c>
      <c r="F13" s="14">
        <v>6</v>
      </c>
      <c r="G13" s="14" t="s">
        <v>22</v>
      </c>
      <c r="H13" s="33">
        <v>40721</v>
      </c>
      <c r="I13" s="34">
        <v>51</v>
      </c>
      <c r="J13" s="18">
        <v>7</v>
      </c>
      <c r="K13" s="18">
        <v>7</v>
      </c>
      <c r="L13" s="18">
        <v>7</v>
      </c>
      <c r="M13" s="18">
        <v>5</v>
      </c>
      <c r="N13" s="18">
        <v>0</v>
      </c>
      <c r="O13" s="18">
        <f t="shared" si="0"/>
        <v>26</v>
      </c>
      <c r="P13" s="19">
        <f t="shared" si="1"/>
        <v>0.74285714285714288</v>
      </c>
    </row>
    <row r="14" spans="1:16373" ht="25.15" customHeight="1" x14ac:dyDescent="0.25">
      <c r="A14" s="14">
        <v>10</v>
      </c>
      <c r="B14" s="14" t="s">
        <v>93</v>
      </c>
      <c r="C14" s="14">
        <v>69</v>
      </c>
      <c r="D14" s="42" t="s">
        <v>63</v>
      </c>
      <c r="E14" s="16" t="s">
        <v>21</v>
      </c>
      <c r="F14" s="14">
        <v>6</v>
      </c>
      <c r="G14" s="14" t="s">
        <v>22</v>
      </c>
      <c r="H14" s="33">
        <v>40778</v>
      </c>
      <c r="I14" s="14">
        <v>51</v>
      </c>
      <c r="J14" s="18">
        <v>7</v>
      </c>
      <c r="K14" s="18">
        <v>7</v>
      </c>
      <c r="L14" s="18">
        <v>7</v>
      </c>
      <c r="M14" s="18">
        <v>0</v>
      </c>
      <c r="N14" s="18">
        <v>5</v>
      </c>
      <c r="O14" s="18">
        <f t="shared" si="0"/>
        <v>26</v>
      </c>
      <c r="P14" s="19">
        <f t="shared" si="1"/>
        <v>0.74285714285714288</v>
      </c>
    </row>
    <row r="15" spans="1:16373" ht="25.15" customHeight="1" x14ac:dyDescent="0.25">
      <c r="A15" s="14">
        <v>11</v>
      </c>
      <c r="B15" s="14" t="s">
        <v>99</v>
      </c>
      <c r="C15" s="14">
        <v>75</v>
      </c>
      <c r="D15" s="42" t="s">
        <v>63</v>
      </c>
      <c r="E15" s="21" t="s">
        <v>21</v>
      </c>
      <c r="F15" s="22">
        <v>6</v>
      </c>
      <c r="G15" s="22" t="s">
        <v>24</v>
      </c>
      <c r="H15" s="33">
        <v>40705</v>
      </c>
      <c r="I15" s="22">
        <v>57</v>
      </c>
      <c r="J15" s="18">
        <v>7</v>
      </c>
      <c r="K15" s="18">
        <v>7</v>
      </c>
      <c r="L15" s="18">
        <v>7</v>
      </c>
      <c r="M15" s="18">
        <v>4</v>
      </c>
      <c r="N15" s="18">
        <v>0</v>
      </c>
      <c r="O15" s="18">
        <f t="shared" si="0"/>
        <v>25</v>
      </c>
      <c r="P15" s="19">
        <f t="shared" si="1"/>
        <v>0.7142857142857143</v>
      </c>
    </row>
    <row r="16" spans="1:16373" ht="25.15" customHeight="1" x14ac:dyDescent="0.25">
      <c r="A16" s="14">
        <v>12</v>
      </c>
      <c r="B16" s="14" t="s">
        <v>148</v>
      </c>
      <c r="C16" s="14">
        <v>121</v>
      </c>
      <c r="D16" s="42" t="s">
        <v>63</v>
      </c>
      <c r="E16" s="21" t="s">
        <v>21</v>
      </c>
      <c r="F16" s="22">
        <v>6</v>
      </c>
      <c r="G16" s="22" t="s">
        <v>24</v>
      </c>
      <c r="H16" s="33">
        <v>40832</v>
      </c>
      <c r="I16" s="22">
        <v>67</v>
      </c>
      <c r="J16" s="18">
        <v>7</v>
      </c>
      <c r="K16" s="18">
        <v>7</v>
      </c>
      <c r="L16" s="18">
        <v>6</v>
      </c>
      <c r="M16" s="18">
        <v>4</v>
      </c>
      <c r="N16" s="18">
        <v>0</v>
      </c>
      <c r="O16" s="18">
        <f t="shared" si="0"/>
        <v>24</v>
      </c>
      <c r="P16" s="19">
        <f t="shared" si="1"/>
        <v>0.68571428571428572</v>
      </c>
    </row>
    <row r="17" spans="1:16" ht="25.15" customHeight="1" x14ac:dyDescent="0.25">
      <c r="A17" s="14">
        <v>13</v>
      </c>
      <c r="B17" s="14" t="s">
        <v>43</v>
      </c>
      <c r="C17" s="14">
        <v>21</v>
      </c>
      <c r="D17" s="36" t="s">
        <v>44</v>
      </c>
      <c r="E17" s="21" t="s">
        <v>21</v>
      </c>
      <c r="F17" s="22">
        <v>6</v>
      </c>
      <c r="G17" s="22" t="s">
        <v>24</v>
      </c>
      <c r="H17" s="33">
        <v>40520</v>
      </c>
      <c r="I17" s="14">
        <v>9</v>
      </c>
      <c r="J17" s="18">
        <v>7</v>
      </c>
      <c r="K17" s="18">
        <v>7</v>
      </c>
      <c r="L17" s="18">
        <v>4</v>
      </c>
      <c r="M17" s="18">
        <v>5</v>
      </c>
      <c r="N17" s="18">
        <v>0</v>
      </c>
      <c r="O17" s="18">
        <f t="shared" si="0"/>
        <v>23</v>
      </c>
      <c r="P17" s="19">
        <f t="shared" si="1"/>
        <v>0.65714285714285714</v>
      </c>
    </row>
    <row r="18" spans="1:16" ht="25.15" customHeight="1" x14ac:dyDescent="0.25">
      <c r="A18" s="14">
        <v>14</v>
      </c>
      <c r="B18" s="14" t="s">
        <v>118</v>
      </c>
      <c r="C18" s="14">
        <v>93</v>
      </c>
      <c r="D18" s="42" t="s">
        <v>63</v>
      </c>
      <c r="E18" s="21" t="s">
        <v>21</v>
      </c>
      <c r="F18" s="22">
        <v>6</v>
      </c>
      <c r="G18" s="22" t="s">
        <v>24</v>
      </c>
      <c r="H18" s="50">
        <v>40844</v>
      </c>
      <c r="I18" s="14">
        <v>47</v>
      </c>
      <c r="J18" s="18">
        <v>7</v>
      </c>
      <c r="K18" s="18">
        <v>7</v>
      </c>
      <c r="L18" s="18">
        <v>6</v>
      </c>
      <c r="M18" s="18">
        <v>1</v>
      </c>
      <c r="N18" s="18">
        <v>2</v>
      </c>
      <c r="O18" s="18">
        <f t="shared" si="0"/>
        <v>23</v>
      </c>
      <c r="P18" s="19">
        <f t="shared" si="1"/>
        <v>0.65714285714285714</v>
      </c>
    </row>
    <row r="19" spans="1:16" ht="25.15" customHeight="1" x14ac:dyDescent="0.25">
      <c r="A19" s="14">
        <v>15</v>
      </c>
      <c r="B19" s="14" t="s">
        <v>95</v>
      </c>
      <c r="C19" s="14">
        <v>71</v>
      </c>
      <c r="D19" s="42" t="s">
        <v>63</v>
      </c>
      <c r="E19" s="21" t="s">
        <v>21</v>
      </c>
      <c r="F19" s="22">
        <v>6</v>
      </c>
      <c r="G19" s="22" t="s">
        <v>24</v>
      </c>
      <c r="H19" s="33">
        <v>40827</v>
      </c>
      <c r="I19" s="22">
        <v>57</v>
      </c>
      <c r="J19" s="18">
        <v>3</v>
      </c>
      <c r="K19" s="18">
        <v>1</v>
      </c>
      <c r="L19" s="18">
        <v>7</v>
      </c>
      <c r="M19" s="18">
        <v>5</v>
      </c>
      <c r="N19" s="18">
        <v>6</v>
      </c>
      <c r="O19" s="18">
        <f t="shared" si="0"/>
        <v>22</v>
      </c>
      <c r="P19" s="19">
        <f t="shared" si="1"/>
        <v>0.62857142857142856</v>
      </c>
    </row>
    <row r="20" spans="1:16" ht="25.15" customHeight="1" x14ac:dyDescent="0.25">
      <c r="A20" s="14">
        <v>16</v>
      </c>
      <c r="B20" s="14" t="s">
        <v>101</v>
      </c>
      <c r="C20" s="14">
        <v>77</v>
      </c>
      <c r="D20" s="42" t="s">
        <v>63</v>
      </c>
      <c r="E20" s="21" t="s">
        <v>21</v>
      </c>
      <c r="F20" s="22">
        <v>6</v>
      </c>
      <c r="G20" s="22" t="s">
        <v>24</v>
      </c>
      <c r="H20" s="33">
        <v>40691</v>
      </c>
      <c r="I20" s="22">
        <v>57</v>
      </c>
      <c r="J20" s="18">
        <v>7</v>
      </c>
      <c r="K20" s="18">
        <v>7</v>
      </c>
      <c r="L20" s="18">
        <v>6</v>
      </c>
      <c r="M20" s="18">
        <v>1</v>
      </c>
      <c r="N20" s="18">
        <v>0</v>
      </c>
      <c r="O20" s="18">
        <f t="shared" si="0"/>
        <v>21</v>
      </c>
      <c r="P20" s="19">
        <f t="shared" si="1"/>
        <v>0.6</v>
      </c>
    </row>
    <row r="21" spans="1:16" ht="25.15" customHeight="1" x14ac:dyDescent="0.25">
      <c r="A21" s="14">
        <v>17</v>
      </c>
      <c r="B21" s="14" t="s">
        <v>27</v>
      </c>
      <c r="C21" s="14">
        <v>5</v>
      </c>
      <c r="D21" s="15" t="s">
        <v>20</v>
      </c>
      <c r="E21" s="16" t="s">
        <v>21</v>
      </c>
      <c r="F21" s="14">
        <v>6</v>
      </c>
      <c r="G21" s="14" t="s">
        <v>22</v>
      </c>
      <c r="H21" s="17">
        <v>40619</v>
      </c>
      <c r="I21" s="14">
        <v>6</v>
      </c>
      <c r="J21" s="18">
        <v>0</v>
      </c>
      <c r="K21" s="18">
        <v>5</v>
      </c>
      <c r="L21" s="18">
        <v>7</v>
      </c>
      <c r="M21" s="18">
        <v>5</v>
      </c>
      <c r="N21" s="18">
        <v>2</v>
      </c>
      <c r="O21" s="18">
        <f t="shared" si="0"/>
        <v>19</v>
      </c>
      <c r="P21" s="19">
        <f t="shared" si="1"/>
        <v>0.54285714285714282</v>
      </c>
    </row>
    <row r="22" spans="1:16" ht="25.15" customHeight="1" x14ac:dyDescent="0.25">
      <c r="A22" s="14">
        <v>18</v>
      </c>
      <c r="B22" s="14" t="s">
        <v>72</v>
      </c>
      <c r="C22" s="14">
        <v>48</v>
      </c>
      <c r="D22" s="42" t="s">
        <v>63</v>
      </c>
      <c r="E22" s="21" t="s">
        <v>21</v>
      </c>
      <c r="F22" s="22">
        <v>6</v>
      </c>
      <c r="G22" s="22" t="s">
        <v>22</v>
      </c>
      <c r="H22" s="23">
        <v>40965</v>
      </c>
      <c r="I22" s="14">
        <v>51</v>
      </c>
      <c r="J22" s="18">
        <v>0</v>
      </c>
      <c r="K22" s="18">
        <v>6</v>
      </c>
      <c r="L22" s="18">
        <v>7</v>
      </c>
      <c r="M22" s="18">
        <v>4</v>
      </c>
      <c r="N22" s="18">
        <v>2</v>
      </c>
      <c r="O22" s="18">
        <f t="shared" si="0"/>
        <v>19</v>
      </c>
      <c r="P22" s="19">
        <f t="shared" si="1"/>
        <v>0.54285714285714282</v>
      </c>
    </row>
    <row r="23" spans="1:16" ht="25.15" customHeight="1" x14ac:dyDescent="0.25">
      <c r="A23" s="14">
        <v>19</v>
      </c>
      <c r="B23" s="14" t="s">
        <v>91</v>
      </c>
      <c r="C23" s="14">
        <v>67</v>
      </c>
      <c r="D23" s="42" t="s">
        <v>63</v>
      </c>
      <c r="E23" s="21" t="s">
        <v>21</v>
      </c>
      <c r="F23" s="22">
        <v>6</v>
      </c>
      <c r="G23" s="22" t="s">
        <v>24</v>
      </c>
      <c r="H23" s="33">
        <v>40870</v>
      </c>
      <c r="I23" s="22">
        <v>57</v>
      </c>
      <c r="J23" s="18">
        <v>0</v>
      </c>
      <c r="K23" s="18">
        <v>7</v>
      </c>
      <c r="L23" s="18">
        <v>7</v>
      </c>
      <c r="M23" s="18">
        <v>4</v>
      </c>
      <c r="N23" s="18">
        <v>0</v>
      </c>
      <c r="O23" s="18">
        <f t="shared" si="0"/>
        <v>18</v>
      </c>
      <c r="P23" s="19">
        <f t="shared" si="1"/>
        <v>0.51428571428571423</v>
      </c>
    </row>
    <row r="24" spans="1:16" ht="25.15" customHeight="1" x14ac:dyDescent="0.25">
      <c r="A24" s="14">
        <v>20</v>
      </c>
      <c r="B24" s="14" t="s">
        <v>57</v>
      </c>
      <c r="C24" s="14">
        <v>34</v>
      </c>
      <c r="D24" s="36" t="s">
        <v>44</v>
      </c>
      <c r="E24" s="21" t="s">
        <v>21</v>
      </c>
      <c r="F24" s="22">
        <v>6</v>
      </c>
      <c r="G24" s="22" t="s">
        <v>24</v>
      </c>
      <c r="H24" s="33">
        <v>40752</v>
      </c>
      <c r="I24" s="39">
        <v>19</v>
      </c>
      <c r="J24" s="18">
        <v>0</v>
      </c>
      <c r="K24" s="18">
        <v>7</v>
      </c>
      <c r="L24" s="18">
        <v>7</v>
      </c>
      <c r="M24" s="18">
        <v>3</v>
      </c>
      <c r="N24" s="18">
        <v>0</v>
      </c>
      <c r="O24" s="18">
        <f t="shared" si="0"/>
        <v>17</v>
      </c>
      <c r="P24" s="19">
        <f t="shared" si="1"/>
        <v>0.48571428571428571</v>
      </c>
    </row>
    <row r="25" spans="1:16" ht="25.15" customHeight="1" x14ac:dyDescent="0.25">
      <c r="A25" s="14">
        <v>21</v>
      </c>
      <c r="B25" s="14" t="s">
        <v>88</v>
      </c>
      <c r="C25" s="14">
        <v>64</v>
      </c>
      <c r="D25" s="42" t="s">
        <v>63</v>
      </c>
      <c r="E25" s="21" t="s">
        <v>21</v>
      </c>
      <c r="F25" s="22">
        <v>6</v>
      </c>
      <c r="G25" s="22" t="s">
        <v>22</v>
      </c>
      <c r="H25" s="33">
        <v>40513</v>
      </c>
      <c r="I25" s="22">
        <v>57</v>
      </c>
      <c r="J25" s="18">
        <v>0</v>
      </c>
      <c r="K25" s="18">
        <v>6</v>
      </c>
      <c r="L25" s="18">
        <v>7</v>
      </c>
      <c r="M25" s="18">
        <v>4</v>
      </c>
      <c r="N25" s="18">
        <v>0</v>
      </c>
      <c r="O25" s="18">
        <f t="shared" si="0"/>
        <v>17</v>
      </c>
      <c r="P25" s="19">
        <f t="shared" si="1"/>
        <v>0.48571428571428571</v>
      </c>
    </row>
    <row r="26" spans="1:16" ht="25.15" customHeight="1" x14ac:dyDescent="0.25">
      <c r="A26" s="14">
        <v>22</v>
      </c>
      <c r="B26" s="14" t="s">
        <v>104</v>
      </c>
      <c r="C26" s="14">
        <v>80</v>
      </c>
      <c r="D26" s="42" t="s">
        <v>63</v>
      </c>
      <c r="E26" s="21" t="s">
        <v>21</v>
      </c>
      <c r="F26" s="22">
        <v>6</v>
      </c>
      <c r="G26" s="22" t="s">
        <v>22</v>
      </c>
      <c r="H26" s="33">
        <v>40711</v>
      </c>
      <c r="I26" s="22">
        <v>37</v>
      </c>
      <c r="J26" s="18">
        <v>0</v>
      </c>
      <c r="K26" s="18">
        <v>7</v>
      </c>
      <c r="L26" s="18">
        <v>6</v>
      </c>
      <c r="M26" s="18">
        <v>4</v>
      </c>
      <c r="N26" s="18">
        <v>0</v>
      </c>
      <c r="O26" s="18">
        <f t="shared" si="0"/>
        <v>17</v>
      </c>
      <c r="P26" s="19">
        <f t="shared" si="1"/>
        <v>0.48571428571428571</v>
      </c>
    </row>
    <row r="27" spans="1:16" ht="25.15" customHeight="1" x14ac:dyDescent="0.25">
      <c r="A27" s="14">
        <v>23</v>
      </c>
      <c r="B27" s="14" t="s">
        <v>19</v>
      </c>
      <c r="C27" s="14">
        <v>1</v>
      </c>
      <c r="D27" s="15" t="s">
        <v>20</v>
      </c>
      <c r="E27" s="16" t="s">
        <v>21</v>
      </c>
      <c r="F27" s="14">
        <v>6</v>
      </c>
      <c r="G27" s="14" t="s">
        <v>22</v>
      </c>
      <c r="H27" s="17">
        <v>40816</v>
      </c>
      <c r="I27" s="14">
        <v>6</v>
      </c>
      <c r="J27" s="18">
        <v>7</v>
      </c>
      <c r="K27" s="18">
        <v>1</v>
      </c>
      <c r="L27" s="18">
        <v>7</v>
      </c>
      <c r="M27" s="18">
        <v>0</v>
      </c>
      <c r="N27" s="18">
        <v>0</v>
      </c>
      <c r="O27" s="18">
        <f t="shared" si="0"/>
        <v>15</v>
      </c>
      <c r="P27" s="19">
        <f t="shared" si="1"/>
        <v>0.42857142857142855</v>
      </c>
    </row>
    <row r="28" spans="1:16" ht="25.15" customHeight="1" x14ac:dyDescent="0.25">
      <c r="A28" s="14">
        <v>24</v>
      </c>
      <c r="B28" s="14" t="s">
        <v>131</v>
      </c>
      <c r="C28" s="14">
        <v>105</v>
      </c>
      <c r="D28" s="42" t="s">
        <v>63</v>
      </c>
      <c r="E28" s="16" t="s">
        <v>21</v>
      </c>
      <c r="F28" s="14">
        <v>6</v>
      </c>
      <c r="G28" s="14" t="s">
        <v>22</v>
      </c>
      <c r="H28" s="33">
        <v>40847</v>
      </c>
      <c r="I28" s="14">
        <v>38</v>
      </c>
      <c r="J28" s="18">
        <v>0</v>
      </c>
      <c r="K28" s="18">
        <v>4</v>
      </c>
      <c r="L28" s="18">
        <v>7</v>
      </c>
      <c r="M28" s="18">
        <v>4</v>
      </c>
      <c r="N28" s="18">
        <v>0</v>
      </c>
      <c r="O28" s="18">
        <f t="shared" si="0"/>
        <v>15</v>
      </c>
      <c r="P28" s="19">
        <f t="shared" si="1"/>
        <v>0.42857142857142855</v>
      </c>
    </row>
    <row r="29" spans="1:16" ht="25.15" customHeight="1" x14ac:dyDescent="0.25">
      <c r="A29" s="14">
        <v>25</v>
      </c>
      <c r="B29" s="14" t="s">
        <v>175</v>
      </c>
      <c r="C29" s="14">
        <v>147</v>
      </c>
      <c r="D29" s="42" t="s">
        <v>63</v>
      </c>
      <c r="E29" s="21" t="s">
        <v>21</v>
      </c>
      <c r="F29" s="22">
        <v>6</v>
      </c>
      <c r="G29" s="22" t="s">
        <v>22</v>
      </c>
      <c r="H29" s="33">
        <v>40715</v>
      </c>
      <c r="I29" s="62">
        <v>90</v>
      </c>
      <c r="J29" s="18">
        <v>1</v>
      </c>
      <c r="K29" s="18">
        <v>7</v>
      </c>
      <c r="L29" s="18">
        <v>7</v>
      </c>
      <c r="M29" s="18">
        <v>0</v>
      </c>
      <c r="N29" s="18">
        <v>0</v>
      </c>
      <c r="O29" s="18">
        <f t="shared" si="0"/>
        <v>15</v>
      </c>
      <c r="P29" s="19">
        <f t="shared" si="1"/>
        <v>0.42857142857142855</v>
      </c>
    </row>
    <row r="30" spans="1:16" ht="25.15" customHeight="1" x14ac:dyDescent="0.25">
      <c r="A30" s="14">
        <v>26</v>
      </c>
      <c r="B30" s="14" t="s">
        <v>103</v>
      </c>
      <c r="C30" s="14">
        <v>79</v>
      </c>
      <c r="D30" s="42" t="s">
        <v>63</v>
      </c>
      <c r="E30" s="21" t="s">
        <v>21</v>
      </c>
      <c r="F30" s="22">
        <v>6</v>
      </c>
      <c r="G30" s="22" t="s">
        <v>24</v>
      </c>
      <c r="H30" s="33">
        <v>40904</v>
      </c>
      <c r="I30" s="22">
        <v>57</v>
      </c>
      <c r="J30" s="18">
        <v>0</v>
      </c>
      <c r="K30" s="18">
        <v>7</v>
      </c>
      <c r="L30" s="18">
        <v>7</v>
      </c>
      <c r="M30" s="18">
        <v>0</v>
      </c>
      <c r="N30" s="18">
        <v>0</v>
      </c>
      <c r="O30" s="18">
        <f t="shared" si="0"/>
        <v>14</v>
      </c>
      <c r="P30" s="19">
        <f t="shared" si="1"/>
        <v>0.4</v>
      </c>
    </row>
    <row r="31" spans="1:16" ht="25.15" customHeight="1" x14ac:dyDescent="0.25">
      <c r="A31" s="14">
        <v>27</v>
      </c>
      <c r="B31" s="14" t="s">
        <v>123</v>
      </c>
      <c r="C31" s="14">
        <v>98</v>
      </c>
      <c r="D31" s="42" t="s">
        <v>63</v>
      </c>
      <c r="E31" s="21" t="s">
        <v>21</v>
      </c>
      <c r="F31" s="22">
        <v>6</v>
      </c>
      <c r="G31" s="22" t="s">
        <v>24</v>
      </c>
      <c r="H31" s="17">
        <v>40508</v>
      </c>
      <c r="I31" s="22">
        <v>67</v>
      </c>
      <c r="J31" s="18">
        <v>0</v>
      </c>
      <c r="K31" s="18">
        <v>7</v>
      </c>
      <c r="L31" s="18">
        <v>6</v>
      </c>
      <c r="M31" s="18">
        <v>1</v>
      </c>
      <c r="N31" s="18">
        <v>0</v>
      </c>
      <c r="O31" s="18">
        <f t="shared" si="0"/>
        <v>14</v>
      </c>
      <c r="P31" s="19">
        <f t="shared" si="1"/>
        <v>0.4</v>
      </c>
    </row>
    <row r="32" spans="1:16" ht="25.15" customHeight="1" x14ac:dyDescent="0.25">
      <c r="A32" s="14">
        <v>28</v>
      </c>
      <c r="B32" s="14" t="s">
        <v>50</v>
      </c>
      <c r="C32" s="14">
        <v>27</v>
      </c>
      <c r="D32" s="36" t="s">
        <v>44</v>
      </c>
      <c r="E32" s="21" t="s">
        <v>21</v>
      </c>
      <c r="F32" s="22">
        <v>6</v>
      </c>
      <c r="G32" s="22" t="s">
        <v>22</v>
      </c>
      <c r="H32" s="33">
        <v>40604</v>
      </c>
      <c r="I32" s="39">
        <v>19</v>
      </c>
      <c r="J32" s="18">
        <v>3</v>
      </c>
      <c r="K32" s="18">
        <v>1</v>
      </c>
      <c r="L32" s="18">
        <v>7</v>
      </c>
      <c r="M32" s="18">
        <v>1</v>
      </c>
      <c r="N32" s="18">
        <v>0</v>
      </c>
      <c r="O32" s="18">
        <f t="shared" si="0"/>
        <v>12</v>
      </c>
      <c r="P32" s="19">
        <f t="shared" si="1"/>
        <v>0.34285714285714286</v>
      </c>
    </row>
    <row r="33" spans="1:16" ht="25.15" customHeight="1" x14ac:dyDescent="0.25">
      <c r="A33" s="14">
        <v>29</v>
      </c>
      <c r="B33" s="14" t="s">
        <v>33</v>
      </c>
      <c r="C33" s="14">
        <v>11</v>
      </c>
      <c r="D33" s="15" t="s">
        <v>20</v>
      </c>
      <c r="E33" s="21" t="s">
        <v>21</v>
      </c>
      <c r="F33" s="22">
        <v>6</v>
      </c>
      <c r="G33" s="22" t="s">
        <v>24</v>
      </c>
      <c r="H33" s="33">
        <v>40539</v>
      </c>
      <c r="I33" s="14">
        <v>60</v>
      </c>
      <c r="J33" s="18">
        <v>0</v>
      </c>
      <c r="K33" s="18">
        <v>0</v>
      </c>
      <c r="L33" s="18">
        <v>7</v>
      </c>
      <c r="M33" s="18">
        <v>4</v>
      </c>
      <c r="N33" s="18">
        <v>0</v>
      </c>
      <c r="O33" s="18">
        <f t="shared" si="0"/>
        <v>11</v>
      </c>
      <c r="P33" s="19">
        <f t="shared" si="1"/>
        <v>0.31428571428571428</v>
      </c>
    </row>
    <row r="34" spans="1:16" ht="25.15" customHeight="1" x14ac:dyDescent="0.25">
      <c r="A34" s="14">
        <v>30</v>
      </c>
      <c r="B34" s="14" t="s">
        <v>49</v>
      </c>
      <c r="C34" s="14">
        <v>26</v>
      </c>
      <c r="D34" s="36" t="s">
        <v>44</v>
      </c>
      <c r="E34" s="21" t="s">
        <v>21</v>
      </c>
      <c r="F34" s="22">
        <v>6</v>
      </c>
      <c r="G34" s="22" t="s">
        <v>22</v>
      </c>
      <c r="H34" s="33">
        <v>40731</v>
      </c>
      <c r="I34" s="39">
        <v>19</v>
      </c>
      <c r="J34" s="18">
        <v>0</v>
      </c>
      <c r="K34" s="18">
        <v>1</v>
      </c>
      <c r="L34" s="18">
        <v>6</v>
      </c>
      <c r="M34" s="18">
        <v>4</v>
      </c>
      <c r="N34" s="18">
        <v>0</v>
      </c>
      <c r="O34" s="18">
        <f t="shared" si="0"/>
        <v>11</v>
      </c>
      <c r="P34" s="19">
        <f t="shared" si="1"/>
        <v>0.31428571428571428</v>
      </c>
    </row>
    <row r="35" spans="1:16" ht="25.15" customHeight="1" x14ac:dyDescent="0.25">
      <c r="A35" s="14">
        <v>31</v>
      </c>
      <c r="B35" s="14" t="s">
        <v>108</v>
      </c>
      <c r="C35" s="14">
        <v>84</v>
      </c>
      <c r="D35" s="42" t="s">
        <v>63</v>
      </c>
      <c r="E35" s="21" t="s">
        <v>21</v>
      </c>
      <c r="F35" s="22">
        <v>6</v>
      </c>
      <c r="G35" s="22" t="s">
        <v>22</v>
      </c>
      <c r="H35" s="33">
        <v>40543</v>
      </c>
      <c r="I35" s="22">
        <v>37</v>
      </c>
      <c r="J35" s="18">
        <v>0</v>
      </c>
      <c r="K35" s="18">
        <v>4</v>
      </c>
      <c r="L35" s="18">
        <v>7</v>
      </c>
      <c r="M35" s="18">
        <v>0</v>
      </c>
      <c r="N35" s="18">
        <v>0</v>
      </c>
      <c r="O35" s="18">
        <f t="shared" si="0"/>
        <v>11</v>
      </c>
      <c r="P35" s="19">
        <f t="shared" si="1"/>
        <v>0.31428571428571428</v>
      </c>
    </row>
    <row r="36" spans="1:16" ht="25.15" customHeight="1" x14ac:dyDescent="0.25">
      <c r="A36" s="14">
        <v>32</v>
      </c>
      <c r="B36" s="14" t="s">
        <v>81</v>
      </c>
      <c r="C36" s="14">
        <v>57</v>
      </c>
      <c r="D36" s="42" t="s">
        <v>63</v>
      </c>
      <c r="E36" s="21" t="s">
        <v>21</v>
      </c>
      <c r="F36" s="22">
        <v>6</v>
      </c>
      <c r="G36" s="22" t="s">
        <v>24</v>
      </c>
      <c r="H36" s="33">
        <v>40594</v>
      </c>
      <c r="I36" s="14">
        <v>56</v>
      </c>
      <c r="J36" s="18">
        <v>0</v>
      </c>
      <c r="K36" s="18">
        <v>1</v>
      </c>
      <c r="L36" s="18">
        <v>6</v>
      </c>
      <c r="M36" s="18">
        <v>3</v>
      </c>
      <c r="N36" s="18">
        <v>0</v>
      </c>
      <c r="O36" s="18">
        <f t="shared" si="0"/>
        <v>10</v>
      </c>
      <c r="P36" s="19">
        <f t="shared" si="1"/>
        <v>0.2857142857142857</v>
      </c>
    </row>
    <row r="37" spans="1:16" ht="25.15" customHeight="1" x14ac:dyDescent="0.25">
      <c r="A37" s="14">
        <v>33</v>
      </c>
      <c r="B37" s="14" t="s">
        <v>97</v>
      </c>
      <c r="C37" s="14">
        <v>73</v>
      </c>
      <c r="D37" s="42" t="s">
        <v>63</v>
      </c>
      <c r="E37" s="21" t="s">
        <v>21</v>
      </c>
      <c r="F37" s="22">
        <v>6</v>
      </c>
      <c r="G37" s="22" t="s">
        <v>24</v>
      </c>
      <c r="H37" s="33">
        <v>40701</v>
      </c>
      <c r="I37" s="14">
        <v>51</v>
      </c>
      <c r="J37" s="18">
        <v>3</v>
      </c>
      <c r="K37" s="18">
        <v>1</v>
      </c>
      <c r="L37" s="18">
        <v>6</v>
      </c>
      <c r="M37" s="18">
        <v>0</v>
      </c>
      <c r="N37" s="18">
        <v>0</v>
      </c>
      <c r="O37" s="18">
        <f t="shared" ref="O37:O68" si="2">SUM(J37:N37)</f>
        <v>10</v>
      </c>
      <c r="P37" s="19">
        <f t="shared" ref="P37:P68" si="3">O37/35</f>
        <v>0.2857142857142857</v>
      </c>
    </row>
    <row r="38" spans="1:16" ht="25.15" customHeight="1" x14ac:dyDescent="0.25">
      <c r="A38" s="14">
        <v>34</v>
      </c>
      <c r="B38" s="14" t="s">
        <v>133</v>
      </c>
      <c r="C38" s="14">
        <v>107</v>
      </c>
      <c r="D38" s="42" t="s">
        <v>63</v>
      </c>
      <c r="E38" s="21" t="s">
        <v>21</v>
      </c>
      <c r="F38" s="22">
        <v>6</v>
      </c>
      <c r="G38" s="22" t="s">
        <v>24</v>
      </c>
      <c r="H38" s="33">
        <v>40720</v>
      </c>
      <c r="I38" s="22">
        <v>67</v>
      </c>
      <c r="J38" s="18">
        <v>1</v>
      </c>
      <c r="K38" s="18">
        <v>1</v>
      </c>
      <c r="L38" s="18">
        <v>7</v>
      </c>
      <c r="M38" s="18">
        <v>1</v>
      </c>
      <c r="N38" s="18">
        <v>0</v>
      </c>
      <c r="O38" s="18">
        <f t="shared" si="2"/>
        <v>10</v>
      </c>
      <c r="P38" s="19">
        <f t="shared" si="3"/>
        <v>0.2857142857142857</v>
      </c>
    </row>
    <row r="39" spans="1:16" ht="25.15" customHeight="1" x14ac:dyDescent="0.25">
      <c r="A39" s="14">
        <v>35</v>
      </c>
      <c r="B39" s="14" t="s">
        <v>174</v>
      </c>
      <c r="C39" s="14">
        <v>146</v>
      </c>
      <c r="D39" s="42" t="s">
        <v>63</v>
      </c>
      <c r="E39" s="16" t="s">
        <v>21</v>
      </c>
      <c r="F39" s="14">
        <v>6</v>
      </c>
      <c r="G39" s="14" t="s">
        <v>24</v>
      </c>
      <c r="H39" s="33">
        <v>40558</v>
      </c>
      <c r="I39" s="14">
        <v>77</v>
      </c>
      <c r="J39" s="18">
        <v>1</v>
      </c>
      <c r="K39" s="18">
        <v>2</v>
      </c>
      <c r="L39" s="18">
        <v>7</v>
      </c>
      <c r="M39" s="18">
        <v>0</v>
      </c>
      <c r="N39" s="18">
        <v>0</v>
      </c>
      <c r="O39" s="18">
        <f t="shared" si="2"/>
        <v>10</v>
      </c>
      <c r="P39" s="19">
        <f t="shared" si="3"/>
        <v>0.2857142857142857</v>
      </c>
    </row>
    <row r="40" spans="1:16" ht="25.15" customHeight="1" x14ac:dyDescent="0.25">
      <c r="A40" s="14">
        <v>36</v>
      </c>
      <c r="B40" s="14" t="s">
        <v>58</v>
      </c>
      <c r="C40" s="14">
        <v>35</v>
      </c>
      <c r="D40" s="36" t="s">
        <v>44</v>
      </c>
      <c r="E40" s="21" t="s">
        <v>21</v>
      </c>
      <c r="F40" s="22">
        <v>6</v>
      </c>
      <c r="G40" s="22" t="s">
        <v>22</v>
      </c>
      <c r="H40" s="33">
        <v>40858</v>
      </c>
      <c r="I40" s="39">
        <v>19</v>
      </c>
      <c r="J40" s="18">
        <v>3</v>
      </c>
      <c r="K40" s="18">
        <v>1</v>
      </c>
      <c r="L40" s="18">
        <v>1</v>
      </c>
      <c r="M40" s="18">
        <v>4</v>
      </c>
      <c r="N40" s="18">
        <v>0</v>
      </c>
      <c r="O40" s="18">
        <f t="shared" si="2"/>
        <v>9</v>
      </c>
      <c r="P40" s="19">
        <f t="shared" si="3"/>
        <v>0.25714285714285712</v>
      </c>
    </row>
    <row r="41" spans="1:16" ht="25.15" customHeight="1" x14ac:dyDescent="0.25">
      <c r="A41" s="14">
        <v>37</v>
      </c>
      <c r="B41" s="14" t="s">
        <v>68</v>
      </c>
      <c r="C41" s="14">
        <v>44</v>
      </c>
      <c r="D41" s="42" t="s">
        <v>63</v>
      </c>
      <c r="E41" s="21" t="s">
        <v>21</v>
      </c>
      <c r="F41" s="22">
        <v>6</v>
      </c>
      <c r="G41" s="22" t="s">
        <v>24</v>
      </c>
      <c r="H41" s="45">
        <v>40506</v>
      </c>
      <c r="I41" s="22">
        <v>37</v>
      </c>
      <c r="J41" s="18">
        <v>1</v>
      </c>
      <c r="K41" s="18">
        <v>1</v>
      </c>
      <c r="L41" s="18">
        <v>6</v>
      </c>
      <c r="M41" s="18">
        <v>1</v>
      </c>
      <c r="N41" s="18">
        <v>0</v>
      </c>
      <c r="O41" s="18">
        <f t="shared" si="2"/>
        <v>9</v>
      </c>
      <c r="P41" s="19">
        <f t="shared" si="3"/>
        <v>0.25714285714285712</v>
      </c>
    </row>
    <row r="42" spans="1:16" ht="25.15" customHeight="1" x14ac:dyDescent="0.25">
      <c r="A42" s="14">
        <v>38</v>
      </c>
      <c r="B42" s="14" t="s">
        <v>82</v>
      </c>
      <c r="C42" s="14">
        <v>58</v>
      </c>
      <c r="D42" s="42" t="s">
        <v>63</v>
      </c>
      <c r="E42" s="21" t="s">
        <v>21</v>
      </c>
      <c r="F42" s="22">
        <v>6</v>
      </c>
      <c r="G42" s="22" t="s">
        <v>24</v>
      </c>
      <c r="H42" s="33">
        <v>40977</v>
      </c>
      <c r="I42" s="22">
        <v>57</v>
      </c>
      <c r="J42" s="18">
        <v>0</v>
      </c>
      <c r="K42" s="18">
        <v>1</v>
      </c>
      <c r="L42" s="18">
        <v>7</v>
      </c>
      <c r="M42" s="18">
        <v>1</v>
      </c>
      <c r="N42" s="18">
        <v>0</v>
      </c>
      <c r="O42" s="18">
        <f t="shared" si="2"/>
        <v>9</v>
      </c>
      <c r="P42" s="19">
        <f t="shared" si="3"/>
        <v>0.25714285714285712</v>
      </c>
    </row>
    <row r="43" spans="1:16" ht="25.15" customHeight="1" x14ac:dyDescent="0.25">
      <c r="A43" s="14">
        <v>39</v>
      </c>
      <c r="B43" s="14" t="s">
        <v>37</v>
      </c>
      <c r="C43" s="14">
        <v>15</v>
      </c>
      <c r="D43" s="15" t="s">
        <v>20</v>
      </c>
      <c r="E43" s="21" t="s">
        <v>21</v>
      </c>
      <c r="F43" s="22">
        <v>6</v>
      </c>
      <c r="G43" s="22" t="s">
        <v>24</v>
      </c>
      <c r="H43" s="33">
        <v>40628</v>
      </c>
      <c r="I43" s="14">
        <v>60</v>
      </c>
      <c r="J43" s="18">
        <v>1</v>
      </c>
      <c r="K43" s="18">
        <v>1</v>
      </c>
      <c r="L43" s="18">
        <v>6</v>
      </c>
      <c r="M43" s="18">
        <v>0</v>
      </c>
      <c r="N43" s="18">
        <v>0</v>
      </c>
      <c r="O43" s="18">
        <f t="shared" si="2"/>
        <v>8</v>
      </c>
      <c r="P43" s="19">
        <f t="shared" si="3"/>
        <v>0.22857142857142856</v>
      </c>
    </row>
    <row r="44" spans="1:16" ht="25.15" customHeight="1" x14ac:dyDescent="0.25">
      <c r="A44" s="14">
        <v>40</v>
      </c>
      <c r="B44" s="14" t="s">
        <v>74</v>
      </c>
      <c r="C44" s="14">
        <v>50</v>
      </c>
      <c r="D44" s="42" t="s">
        <v>63</v>
      </c>
      <c r="E44" s="21" t="s">
        <v>21</v>
      </c>
      <c r="F44" s="22">
        <v>6</v>
      </c>
      <c r="G44" s="22" t="s">
        <v>24</v>
      </c>
      <c r="H44" s="33">
        <v>40896</v>
      </c>
      <c r="I44" s="22">
        <v>57</v>
      </c>
      <c r="J44" s="18">
        <v>1</v>
      </c>
      <c r="K44" s="18">
        <v>1</v>
      </c>
      <c r="L44" s="18">
        <v>6</v>
      </c>
      <c r="M44" s="18">
        <v>0</v>
      </c>
      <c r="N44" s="18">
        <v>0</v>
      </c>
      <c r="O44" s="18">
        <f t="shared" si="2"/>
        <v>8</v>
      </c>
      <c r="P44" s="19">
        <f t="shared" si="3"/>
        <v>0.22857142857142856</v>
      </c>
    </row>
    <row r="45" spans="1:16" ht="25.15" customHeight="1" x14ac:dyDescent="0.25">
      <c r="A45" s="14">
        <v>41</v>
      </c>
      <c r="B45" s="14" t="s">
        <v>86</v>
      </c>
      <c r="C45" s="14">
        <v>62</v>
      </c>
      <c r="D45" s="42" t="s">
        <v>63</v>
      </c>
      <c r="E45" s="21" t="s">
        <v>21</v>
      </c>
      <c r="F45" s="22">
        <v>6</v>
      </c>
      <c r="G45" s="22" t="s">
        <v>24</v>
      </c>
      <c r="H45" s="33">
        <v>40513</v>
      </c>
      <c r="I45" s="22">
        <v>37</v>
      </c>
      <c r="J45" s="18">
        <v>3</v>
      </c>
      <c r="K45" s="18">
        <v>1</v>
      </c>
      <c r="L45" s="18">
        <v>0</v>
      </c>
      <c r="M45" s="18">
        <v>4</v>
      </c>
      <c r="N45" s="18">
        <v>0</v>
      </c>
      <c r="O45" s="18">
        <f t="shared" si="2"/>
        <v>8</v>
      </c>
      <c r="P45" s="19">
        <f t="shared" si="3"/>
        <v>0.22857142857142856</v>
      </c>
    </row>
    <row r="46" spans="1:16" ht="25.15" customHeight="1" x14ac:dyDescent="0.25">
      <c r="A46" s="14">
        <v>42</v>
      </c>
      <c r="B46" s="14" t="s">
        <v>156</v>
      </c>
      <c r="C46" s="14">
        <v>129</v>
      </c>
      <c r="D46" s="42" t="s">
        <v>63</v>
      </c>
      <c r="E46" s="21" t="s">
        <v>21</v>
      </c>
      <c r="F46" s="22">
        <v>6</v>
      </c>
      <c r="G46" s="22" t="s">
        <v>22</v>
      </c>
      <c r="H46" s="17">
        <v>40614</v>
      </c>
      <c r="I46" s="14">
        <v>93</v>
      </c>
      <c r="J46" s="18">
        <v>1</v>
      </c>
      <c r="K46" s="18">
        <v>1</v>
      </c>
      <c r="L46" s="18">
        <v>6</v>
      </c>
      <c r="M46" s="18">
        <v>0</v>
      </c>
      <c r="N46" s="18">
        <v>0</v>
      </c>
      <c r="O46" s="18">
        <f t="shared" si="2"/>
        <v>8</v>
      </c>
      <c r="P46" s="19">
        <f t="shared" si="3"/>
        <v>0.22857142857142856</v>
      </c>
    </row>
    <row r="47" spans="1:16" ht="25.15" customHeight="1" x14ac:dyDescent="0.25">
      <c r="A47" s="14">
        <v>43</v>
      </c>
      <c r="B47" s="14" t="s">
        <v>185</v>
      </c>
      <c r="C47" s="14">
        <v>157</v>
      </c>
      <c r="D47" s="42" t="s">
        <v>63</v>
      </c>
      <c r="E47" s="21" t="s">
        <v>21</v>
      </c>
      <c r="F47" s="22">
        <v>6</v>
      </c>
      <c r="G47" s="22" t="s">
        <v>22</v>
      </c>
      <c r="H47" s="33">
        <v>40736</v>
      </c>
      <c r="I47" s="14">
        <v>77</v>
      </c>
      <c r="J47" s="18">
        <v>1</v>
      </c>
      <c r="K47" s="18">
        <v>1</v>
      </c>
      <c r="L47" s="18">
        <v>6</v>
      </c>
      <c r="M47" s="18">
        <v>0</v>
      </c>
      <c r="N47" s="18">
        <v>0</v>
      </c>
      <c r="O47" s="18">
        <f t="shared" si="2"/>
        <v>8</v>
      </c>
      <c r="P47" s="19">
        <f t="shared" si="3"/>
        <v>0.22857142857142856</v>
      </c>
    </row>
    <row r="48" spans="1:16" ht="25.15" customHeight="1" x14ac:dyDescent="0.25">
      <c r="A48" s="14">
        <v>44</v>
      </c>
      <c r="B48" s="14" t="s">
        <v>54</v>
      </c>
      <c r="C48" s="14">
        <v>31</v>
      </c>
      <c r="D48" s="36" t="s">
        <v>44</v>
      </c>
      <c r="E48" s="21" t="s">
        <v>21</v>
      </c>
      <c r="F48" s="22">
        <v>6</v>
      </c>
      <c r="G48" s="22" t="s">
        <v>24</v>
      </c>
      <c r="H48" s="33">
        <v>40714</v>
      </c>
      <c r="I48" s="39">
        <v>19</v>
      </c>
      <c r="J48" s="18">
        <v>7</v>
      </c>
      <c r="K48" s="18">
        <v>0</v>
      </c>
      <c r="L48" s="18">
        <v>0</v>
      </c>
      <c r="M48" s="18">
        <v>0</v>
      </c>
      <c r="N48" s="18">
        <v>0</v>
      </c>
      <c r="O48" s="18">
        <f t="shared" si="2"/>
        <v>7</v>
      </c>
      <c r="P48" s="19">
        <f t="shared" si="3"/>
        <v>0.2</v>
      </c>
    </row>
    <row r="49" spans="1:16" ht="25.15" customHeight="1" x14ac:dyDescent="0.25">
      <c r="A49" s="14">
        <v>45</v>
      </c>
      <c r="B49" s="14" t="s">
        <v>67</v>
      </c>
      <c r="C49" s="14">
        <v>43</v>
      </c>
      <c r="D49" s="42" t="s">
        <v>63</v>
      </c>
      <c r="E49" s="21" t="s">
        <v>21</v>
      </c>
      <c r="F49" s="22">
        <v>6</v>
      </c>
      <c r="G49" s="22" t="s">
        <v>24</v>
      </c>
      <c r="H49" s="33">
        <v>40813</v>
      </c>
      <c r="I49" s="22">
        <v>57</v>
      </c>
      <c r="J49" s="18">
        <v>1</v>
      </c>
      <c r="K49" s="18">
        <v>1</v>
      </c>
      <c r="L49" s="18">
        <v>0</v>
      </c>
      <c r="M49" s="18">
        <v>5</v>
      </c>
      <c r="N49" s="18">
        <v>0</v>
      </c>
      <c r="O49" s="18">
        <f t="shared" si="2"/>
        <v>7</v>
      </c>
      <c r="P49" s="19">
        <f t="shared" si="3"/>
        <v>0.2</v>
      </c>
    </row>
    <row r="50" spans="1:16" ht="25.15" customHeight="1" x14ac:dyDescent="0.25">
      <c r="A50" s="14">
        <v>46</v>
      </c>
      <c r="B50" s="14" t="s">
        <v>129</v>
      </c>
      <c r="C50" s="14">
        <v>104</v>
      </c>
      <c r="D50" s="42" t="s">
        <v>63</v>
      </c>
      <c r="E50" s="21" t="s">
        <v>21</v>
      </c>
      <c r="F50" s="22">
        <v>6</v>
      </c>
      <c r="G50" s="22" t="s">
        <v>24</v>
      </c>
      <c r="H50" s="33">
        <v>40695</v>
      </c>
      <c r="I50" s="51" t="s">
        <v>130</v>
      </c>
      <c r="J50" s="18">
        <v>0</v>
      </c>
      <c r="K50" s="18">
        <v>1</v>
      </c>
      <c r="L50" s="18">
        <v>2</v>
      </c>
      <c r="M50" s="18">
        <v>0</v>
      </c>
      <c r="N50" s="18">
        <v>4</v>
      </c>
      <c r="O50" s="18">
        <f t="shared" si="2"/>
        <v>7</v>
      </c>
      <c r="P50" s="19">
        <f t="shared" si="3"/>
        <v>0.2</v>
      </c>
    </row>
    <row r="51" spans="1:16" ht="25.15" customHeight="1" x14ac:dyDescent="0.25">
      <c r="A51" s="14">
        <v>47</v>
      </c>
      <c r="B51" s="14" t="s">
        <v>92</v>
      </c>
      <c r="C51" s="14">
        <v>68</v>
      </c>
      <c r="D51" s="42" t="s">
        <v>63</v>
      </c>
      <c r="E51" s="16" t="s">
        <v>21</v>
      </c>
      <c r="F51" s="14">
        <v>6</v>
      </c>
      <c r="G51" s="14" t="s">
        <v>24</v>
      </c>
      <c r="H51" s="33">
        <v>40819</v>
      </c>
      <c r="I51" s="14">
        <v>57</v>
      </c>
      <c r="J51" s="18">
        <v>1</v>
      </c>
      <c r="K51" s="18">
        <v>1</v>
      </c>
      <c r="L51" s="18">
        <v>0</v>
      </c>
      <c r="M51" s="18">
        <v>4</v>
      </c>
      <c r="N51" s="18">
        <v>0</v>
      </c>
      <c r="O51" s="18">
        <f t="shared" si="2"/>
        <v>6</v>
      </c>
      <c r="P51" s="19">
        <f t="shared" si="3"/>
        <v>0.17142857142857143</v>
      </c>
    </row>
    <row r="52" spans="1:16" ht="25.15" customHeight="1" x14ac:dyDescent="0.25">
      <c r="A52" s="14">
        <v>48</v>
      </c>
      <c r="B52" s="14" t="s">
        <v>121</v>
      </c>
      <c r="C52" s="14">
        <v>96</v>
      </c>
      <c r="D52" s="42" t="s">
        <v>63</v>
      </c>
      <c r="E52" s="16" t="s">
        <v>21</v>
      </c>
      <c r="F52" s="14">
        <v>6</v>
      </c>
      <c r="G52" s="14" t="s">
        <v>22</v>
      </c>
      <c r="H52" s="17">
        <v>40872</v>
      </c>
      <c r="I52" s="14">
        <v>31</v>
      </c>
      <c r="J52" s="18">
        <v>1</v>
      </c>
      <c r="K52" s="18">
        <v>1</v>
      </c>
      <c r="L52" s="18">
        <v>0</v>
      </c>
      <c r="M52" s="18">
        <v>4</v>
      </c>
      <c r="N52" s="18">
        <v>0</v>
      </c>
      <c r="O52" s="18">
        <f t="shared" si="2"/>
        <v>6</v>
      </c>
      <c r="P52" s="19">
        <f t="shared" si="3"/>
        <v>0.17142857142857143</v>
      </c>
    </row>
    <row r="53" spans="1:16" ht="25.15" customHeight="1" x14ac:dyDescent="0.25">
      <c r="A53" s="14">
        <v>49</v>
      </c>
      <c r="B53" s="14" t="s">
        <v>76</v>
      </c>
      <c r="C53" s="14">
        <v>52</v>
      </c>
      <c r="D53" s="42" t="s">
        <v>63</v>
      </c>
      <c r="E53" s="21" t="s">
        <v>21</v>
      </c>
      <c r="F53" s="22">
        <v>6</v>
      </c>
      <c r="G53" s="22" t="s">
        <v>24</v>
      </c>
      <c r="H53" s="33">
        <v>40768</v>
      </c>
      <c r="I53" s="14">
        <v>51</v>
      </c>
      <c r="J53" s="18">
        <v>0</v>
      </c>
      <c r="K53" s="18">
        <v>1</v>
      </c>
      <c r="L53" s="18">
        <v>0</v>
      </c>
      <c r="M53" s="18">
        <v>4</v>
      </c>
      <c r="N53" s="18">
        <v>0</v>
      </c>
      <c r="O53" s="18">
        <f t="shared" si="2"/>
        <v>5</v>
      </c>
      <c r="P53" s="19">
        <f t="shared" si="3"/>
        <v>0.14285714285714285</v>
      </c>
    </row>
    <row r="54" spans="1:16" ht="25.15" customHeight="1" x14ac:dyDescent="0.25">
      <c r="A54" s="14">
        <v>50</v>
      </c>
      <c r="B54" s="14" t="s">
        <v>105</v>
      </c>
      <c r="C54" s="14">
        <v>81</v>
      </c>
      <c r="D54" s="42" t="s">
        <v>63</v>
      </c>
      <c r="E54" s="21" t="s">
        <v>21</v>
      </c>
      <c r="F54" s="22">
        <v>6</v>
      </c>
      <c r="G54" s="22" t="s">
        <v>24</v>
      </c>
      <c r="H54" s="33">
        <v>40472</v>
      </c>
      <c r="I54" s="14">
        <v>51</v>
      </c>
      <c r="J54" s="18">
        <v>0</v>
      </c>
      <c r="K54" s="18">
        <v>0</v>
      </c>
      <c r="L54" s="18">
        <v>0</v>
      </c>
      <c r="M54" s="18">
        <v>5</v>
      </c>
      <c r="N54" s="18">
        <v>0</v>
      </c>
      <c r="O54" s="18">
        <f t="shared" si="2"/>
        <v>5</v>
      </c>
      <c r="P54" s="19">
        <f t="shared" si="3"/>
        <v>0.14285714285714285</v>
      </c>
    </row>
    <row r="55" spans="1:16" ht="25.15" customHeight="1" x14ac:dyDescent="0.25">
      <c r="A55" s="14">
        <v>51</v>
      </c>
      <c r="B55" s="14" t="s">
        <v>114</v>
      </c>
      <c r="C55" s="14">
        <v>90</v>
      </c>
      <c r="D55" s="42" t="s">
        <v>63</v>
      </c>
      <c r="E55" s="21" t="s">
        <v>21</v>
      </c>
      <c r="F55" s="22">
        <v>6</v>
      </c>
      <c r="G55" s="22" t="s">
        <v>22</v>
      </c>
      <c r="H55" s="48">
        <v>40742</v>
      </c>
      <c r="I55" s="14">
        <v>94</v>
      </c>
      <c r="J55" s="18">
        <v>0</v>
      </c>
      <c r="K55" s="18">
        <v>1</v>
      </c>
      <c r="L55" s="18">
        <v>0</v>
      </c>
      <c r="M55" s="18">
        <v>4</v>
      </c>
      <c r="N55" s="18">
        <v>0</v>
      </c>
      <c r="O55" s="18">
        <f t="shared" si="2"/>
        <v>5</v>
      </c>
      <c r="P55" s="19">
        <f t="shared" si="3"/>
        <v>0.14285714285714285</v>
      </c>
    </row>
    <row r="56" spans="1:16" ht="25.15" customHeight="1" x14ac:dyDescent="0.25">
      <c r="A56" s="14">
        <v>52</v>
      </c>
      <c r="B56" s="14" t="s">
        <v>152</v>
      </c>
      <c r="C56" s="14">
        <v>125</v>
      </c>
      <c r="D56" s="42" t="s">
        <v>63</v>
      </c>
      <c r="E56" s="21" t="s">
        <v>21</v>
      </c>
      <c r="F56" s="22">
        <v>6</v>
      </c>
      <c r="G56" s="22" t="s">
        <v>24</v>
      </c>
      <c r="H56" s="33">
        <v>40856</v>
      </c>
      <c r="I56" s="14" t="s">
        <v>116</v>
      </c>
      <c r="J56" s="18">
        <v>0</v>
      </c>
      <c r="K56" s="18">
        <v>1</v>
      </c>
      <c r="L56" s="18">
        <v>0</v>
      </c>
      <c r="M56" s="18">
        <v>4</v>
      </c>
      <c r="N56" s="18">
        <v>0</v>
      </c>
      <c r="O56" s="18">
        <f t="shared" si="2"/>
        <v>5</v>
      </c>
      <c r="P56" s="19">
        <f t="shared" si="3"/>
        <v>0.14285714285714285</v>
      </c>
    </row>
    <row r="57" spans="1:16" ht="25.15" customHeight="1" x14ac:dyDescent="0.25">
      <c r="A57" s="14">
        <v>53</v>
      </c>
      <c r="B57" s="14" t="s">
        <v>186</v>
      </c>
      <c r="C57" s="14">
        <v>158</v>
      </c>
      <c r="D57" s="42" t="s">
        <v>63</v>
      </c>
      <c r="E57" s="21" t="s">
        <v>21</v>
      </c>
      <c r="F57" s="22">
        <v>6</v>
      </c>
      <c r="G57" s="22" t="s">
        <v>24</v>
      </c>
      <c r="H57" s="33">
        <v>40562</v>
      </c>
      <c r="I57" s="61">
        <v>70</v>
      </c>
      <c r="J57" s="18">
        <v>1</v>
      </c>
      <c r="K57" s="18">
        <v>0</v>
      </c>
      <c r="L57" s="18">
        <v>0</v>
      </c>
      <c r="M57" s="18">
        <v>4</v>
      </c>
      <c r="N57" s="18">
        <v>0</v>
      </c>
      <c r="O57" s="18">
        <f t="shared" si="2"/>
        <v>5</v>
      </c>
      <c r="P57" s="19">
        <f t="shared" si="3"/>
        <v>0.14285714285714285</v>
      </c>
    </row>
    <row r="58" spans="1:16" ht="25.15" customHeight="1" x14ac:dyDescent="0.25">
      <c r="A58" s="14">
        <v>54</v>
      </c>
      <c r="B58" s="14" t="s">
        <v>56</v>
      </c>
      <c r="C58" s="14">
        <v>33</v>
      </c>
      <c r="D58" s="36" t="s">
        <v>44</v>
      </c>
      <c r="E58" s="21" t="s">
        <v>21</v>
      </c>
      <c r="F58" s="22">
        <v>6</v>
      </c>
      <c r="G58" s="22" t="s">
        <v>22</v>
      </c>
      <c r="H58" s="33">
        <v>40799</v>
      </c>
      <c r="I58" s="14">
        <v>9</v>
      </c>
      <c r="J58" s="18">
        <v>1</v>
      </c>
      <c r="K58" s="18">
        <v>0</v>
      </c>
      <c r="L58" s="18">
        <v>0</v>
      </c>
      <c r="M58" s="18">
        <v>1</v>
      </c>
      <c r="N58" s="18">
        <v>2</v>
      </c>
      <c r="O58" s="18">
        <f t="shared" si="2"/>
        <v>4</v>
      </c>
      <c r="P58" s="19">
        <f t="shared" si="3"/>
        <v>0.11428571428571428</v>
      </c>
    </row>
    <row r="59" spans="1:16" ht="25.15" customHeight="1" x14ac:dyDescent="0.25">
      <c r="A59" s="14">
        <v>55</v>
      </c>
      <c r="B59" s="14" t="s">
        <v>89</v>
      </c>
      <c r="C59" s="14">
        <v>65</v>
      </c>
      <c r="D59" s="42" t="s">
        <v>63</v>
      </c>
      <c r="E59" s="21" t="s">
        <v>21</v>
      </c>
      <c r="F59" s="22">
        <v>6</v>
      </c>
      <c r="G59" s="22" t="s">
        <v>22</v>
      </c>
      <c r="H59" s="33">
        <v>40674</v>
      </c>
      <c r="I59" s="22">
        <v>37</v>
      </c>
      <c r="J59" s="18">
        <v>0</v>
      </c>
      <c r="K59" s="18">
        <v>0</v>
      </c>
      <c r="L59" s="18">
        <v>0</v>
      </c>
      <c r="M59" s="18">
        <v>4</v>
      </c>
      <c r="N59" s="18">
        <v>0</v>
      </c>
      <c r="O59" s="18">
        <f t="shared" si="2"/>
        <v>4</v>
      </c>
      <c r="P59" s="19">
        <f t="shared" si="3"/>
        <v>0.11428571428571428</v>
      </c>
    </row>
    <row r="60" spans="1:16" ht="25.15" customHeight="1" x14ac:dyDescent="0.25">
      <c r="A60" s="14">
        <v>56</v>
      </c>
      <c r="B60" s="14" t="s">
        <v>115</v>
      </c>
      <c r="C60" s="14">
        <v>91</v>
      </c>
      <c r="D60" s="42" t="s">
        <v>63</v>
      </c>
      <c r="E60" s="21" t="s">
        <v>21</v>
      </c>
      <c r="F60" s="22">
        <v>6</v>
      </c>
      <c r="G60" s="22" t="s">
        <v>24</v>
      </c>
      <c r="H60" s="17">
        <v>40668</v>
      </c>
      <c r="I60" s="14" t="s">
        <v>116</v>
      </c>
      <c r="J60" s="18">
        <v>0</v>
      </c>
      <c r="K60" s="18">
        <v>0</v>
      </c>
      <c r="L60" s="18">
        <v>4</v>
      </c>
      <c r="M60" s="18">
        <v>0</v>
      </c>
      <c r="N60" s="18">
        <v>0</v>
      </c>
      <c r="O60" s="18">
        <f t="shared" si="2"/>
        <v>4</v>
      </c>
      <c r="P60" s="19">
        <f t="shared" si="3"/>
        <v>0.11428571428571428</v>
      </c>
    </row>
    <row r="61" spans="1:16" ht="25.15" customHeight="1" x14ac:dyDescent="0.25">
      <c r="A61" s="14">
        <v>57</v>
      </c>
      <c r="B61" s="14" t="s">
        <v>119</v>
      </c>
      <c r="C61" s="14">
        <v>94</v>
      </c>
      <c r="D61" s="42" t="s">
        <v>63</v>
      </c>
      <c r="E61" s="21" t="s">
        <v>21</v>
      </c>
      <c r="F61" s="22">
        <v>6</v>
      </c>
      <c r="G61" s="22" t="s">
        <v>24</v>
      </c>
      <c r="H61" s="48">
        <v>40633</v>
      </c>
      <c r="I61" s="34">
        <v>71</v>
      </c>
      <c r="J61" s="18">
        <v>1</v>
      </c>
      <c r="K61" s="18">
        <v>1</v>
      </c>
      <c r="L61" s="18">
        <v>1</v>
      </c>
      <c r="M61" s="18">
        <v>1</v>
      </c>
      <c r="N61" s="18">
        <v>0</v>
      </c>
      <c r="O61" s="18">
        <f t="shared" si="2"/>
        <v>4</v>
      </c>
      <c r="P61" s="19">
        <f t="shared" si="3"/>
        <v>0.11428571428571428</v>
      </c>
    </row>
    <row r="62" spans="1:16" ht="25.15" customHeight="1" x14ac:dyDescent="0.25">
      <c r="A62" s="14">
        <v>58</v>
      </c>
      <c r="B62" s="14" t="s">
        <v>23</v>
      </c>
      <c r="C62" s="14">
        <v>2</v>
      </c>
      <c r="D62" s="15" t="s">
        <v>20</v>
      </c>
      <c r="E62" s="21" t="s">
        <v>21</v>
      </c>
      <c r="F62" s="22">
        <v>6</v>
      </c>
      <c r="G62" s="22" t="s">
        <v>24</v>
      </c>
      <c r="H62" s="23">
        <v>40859</v>
      </c>
      <c r="I62" s="14">
        <v>6</v>
      </c>
      <c r="J62" s="18">
        <v>0</v>
      </c>
      <c r="K62" s="18">
        <v>1</v>
      </c>
      <c r="L62" s="18">
        <v>1</v>
      </c>
      <c r="M62" s="18">
        <v>1</v>
      </c>
      <c r="N62" s="18">
        <v>0</v>
      </c>
      <c r="O62" s="18">
        <f t="shared" si="2"/>
        <v>3</v>
      </c>
      <c r="P62" s="19">
        <f t="shared" si="3"/>
        <v>8.5714285714285715E-2</v>
      </c>
    </row>
    <row r="63" spans="1:16" ht="25.15" customHeight="1" x14ac:dyDescent="0.25">
      <c r="A63" s="14">
        <v>59</v>
      </c>
      <c r="B63" s="14" t="s">
        <v>32</v>
      </c>
      <c r="C63" s="14">
        <v>10</v>
      </c>
      <c r="D63" s="15" t="s">
        <v>20</v>
      </c>
      <c r="E63" s="21" t="s">
        <v>21</v>
      </c>
      <c r="F63" s="22">
        <v>6</v>
      </c>
      <c r="G63" s="22" t="s">
        <v>22</v>
      </c>
      <c r="H63" s="33">
        <v>40534</v>
      </c>
      <c r="I63" s="34">
        <v>39</v>
      </c>
      <c r="J63" s="18">
        <v>1</v>
      </c>
      <c r="K63" s="18">
        <v>1</v>
      </c>
      <c r="L63" s="18">
        <v>0</v>
      </c>
      <c r="M63" s="18">
        <v>1</v>
      </c>
      <c r="N63" s="18">
        <v>0</v>
      </c>
      <c r="O63" s="18">
        <f t="shared" si="2"/>
        <v>3</v>
      </c>
      <c r="P63" s="19">
        <f t="shared" si="3"/>
        <v>8.5714285714285715E-2</v>
      </c>
    </row>
    <row r="64" spans="1:16" ht="25.15" customHeight="1" x14ac:dyDescent="0.25">
      <c r="A64" s="14">
        <v>60</v>
      </c>
      <c r="B64" s="14" t="s">
        <v>40</v>
      </c>
      <c r="C64" s="14">
        <v>18</v>
      </c>
      <c r="D64" s="15" t="s">
        <v>20</v>
      </c>
      <c r="E64" s="21" t="s">
        <v>21</v>
      </c>
      <c r="F64" s="22">
        <v>6</v>
      </c>
      <c r="G64" s="22" t="s">
        <v>22</v>
      </c>
      <c r="H64" s="33">
        <v>40619</v>
      </c>
      <c r="I64" s="34">
        <v>39</v>
      </c>
      <c r="J64" s="18">
        <v>1</v>
      </c>
      <c r="K64" s="18">
        <v>1</v>
      </c>
      <c r="L64" s="18">
        <v>0</v>
      </c>
      <c r="M64" s="18">
        <v>1</v>
      </c>
      <c r="N64" s="18">
        <v>0</v>
      </c>
      <c r="O64" s="18">
        <f t="shared" si="2"/>
        <v>3</v>
      </c>
      <c r="P64" s="19">
        <f t="shared" si="3"/>
        <v>8.5714285714285715E-2</v>
      </c>
    </row>
    <row r="65" spans="1:16" ht="25.15" customHeight="1" x14ac:dyDescent="0.25">
      <c r="A65" s="14">
        <v>61</v>
      </c>
      <c r="B65" s="14" t="s">
        <v>53</v>
      </c>
      <c r="C65" s="14">
        <v>30</v>
      </c>
      <c r="D65" s="36" t="s">
        <v>44</v>
      </c>
      <c r="E65" s="21" t="s">
        <v>21</v>
      </c>
      <c r="F65" s="22">
        <v>6</v>
      </c>
      <c r="G65" s="22" t="s">
        <v>24</v>
      </c>
      <c r="H65" s="33">
        <v>40846</v>
      </c>
      <c r="I65" s="14">
        <v>10</v>
      </c>
      <c r="J65" s="18">
        <v>1</v>
      </c>
      <c r="K65" s="18">
        <v>1</v>
      </c>
      <c r="L65" s="18">
        <v>1</v>
      </c>
      <c r="M65" s="18">
        <v>0</v>
      </c>
      <c r="N65" s="18">
        <v>0</v>
      </c>
      <c r="O65" s="18">
        <f t="shared" si="2"/>
        <v>3</v>
      </c>
      <c r="P65" s="19">
        <f t="shared" si="3"/>
        <v>8.5714285714285715E-2</v>
      </c>
    </row>
    <row r="66" spans="1:16" ht="25.15" customHeight="1" x14ac:dyDescent="0.25">
      <c r="A66" s="14">
        <v>62</v>
      </c>
      <c r="B66" s="14" t="s">
        <v>55</v>
      </c>
      <c r="C66" s="14">
        <v>32</v>
      </c>
      <c r="D66" s="36" t="s">
        <v>44</v>
      </c>
      <c r="E66" s="21" t="s">
        <v>21</v>
      </c>
      <c r="F66" s="22">
        <v>6</v>
      </c>
      <c r="G66" s="22" t="s">
        <v>22</v>
      </c>
      <c r="H66" s="33">
        <v>40883</v>
      </c>
      <c r="I66" s="39">
        <v>19</v>
      </c>
      <c r="J66" s="18">
        <v>0</v>
      </c>
      <c r="K66" s="18">
        <v>1</v>
      </c>
      <c r="L66" s="18">
        <v>1</v>
      </c>
      <c r="M66" s="18">
        <v>1</v>
      </c>
      <c r="N66" s="18">
        <v>0</v>
      </c>
      <c r="O66" s="18">
        <f t="shared" si="2"/>
        <v>3</v>
      </c>
      <c r="P66" s="19">
        <f t="shared" si="3"/>
        <v>8.5714285714285715E-2</v>
      </c>
    </row>
    <row r="67" spans="1:16" ht="25.15" customHeight="1" x14ac:dyDescent="0.25">
      <c r="A67" s="14">
        <v>63</v>
      </c>
      <c r="B67" s="14" t="s">
        <v>111</v>
      </c>
      <c r="C67" s="14">
        <v>87</v>
      </c>
      <c r="D67" s="42" t="s">
        <v>63</v>
      </c>
      <c r="E67" s="21" t="s">
        <v>21</v>
      </c>
      <c r="F67" s="22">
        <v>6</v>
      </c>
      <c r="G67" s="22" t="s">
        <v>22</v>
      </c>
      <c r="H67" s="17">
        <v>40559</v>
      </c>
      <c r="I67" s="14">
        <v>89</v>
      </c>
      <c r="J67" s="18">
        <v>1</v>
      </c>
      <c r="K67" s="18">
        <v>1</v>
      </c>
      <c r="L67" s="18">
        <v>0</v>
      </c>
      <c r="M67" s="18">
        <v>1</v>
      </c>
      <c r="N67" s="18">
        <v>0</v>
      </c>
      <c r="O67" s="18">
        <f t="shared" si="2"/>
        <v>3</v>
      </c>
      <c r="P67" s="19">
        <f t="shared" si="3"/>
        <v>8.5714285714285715E-2</v>
      </c>
    </row>
    <row r="68" spans="1:16" ht="25.15" customHeight="1" x14ac:dyDescent="0.25">
      <c r="A68" s="14">
        <v>64</v>
      </c>
      <c r="B68" s="14" t="s">
        <v>144</v>
      </c>
      <c r="C68" s="14">
        <v>118</v>
      </c>
      <c r="D68" s="42" t="s">
        <v>63</v>
      </c>
      <c r="E68" s="21" t="s">
        <v>21</v>
      </c>
      <c r="F68" s="22">
        <v>6</v>
      </c>
      <c r="G68" s="22" t="s">
        <v>24</v>
      </c>
      <c r="H68" s="33">
        <v>40826</v>
      </c>
      <c r="I68" s="14">
        <v>94</v>
      </c>
      <c r="J68" s="18">
        <v>1</v>
      </c>
      <c r="K68" s="18">
        <v>1</v>
      </c>
      <c r="L68" s="18">
        <v>0</v>
      </c>
      <c r="M68" s="18">
        <v>1</v>
      </c>
      <c r="N68" s="18">
        <v>0</v>
      </c>
      <c r="O68" s="18">
        <f t="shared" si="2"/>
        <v>3</v>
      </c>
      <c r="P68" s="19">
        <f t="shared" si="3"/>
        <v>8.5714285714285715E-2</v>
      </c>
    </row>
    <row r="69" spans="1:16" ht="25.15" customHeight="1" x14ac:dyDescent="0.25">
      <c r="A69" s="14">
        <v>65</v>
      </c>
      <c r="B69" s="14" t="s">
        <v>153</v>
      </c>
      <c r="C69" s="14">
        <v>126</v>
      </c>
      <c r="D69" s="42" t="s">
        <v>63</v>
      </c>
      <c r="E69" s="21" t="s">
        <v>21</v>
      </c>
      <c r="F69" s="22">
        <v>6</v>
      </c>
      <c r="G69" s="22" t="s">
        <v>22</v>
      </c>
      <c r="H69" s="33">
        <v>40770</v>
      </c>
      <c r="I69" s="14">
        <v>94</v>
      </c>
      <c r="J69" s="18">
        <v>1</v>
      </c>
      <c r="K69" s="18">
        <v>1</v>
      </c>
      <c r="L69" s="18">
        <v>0</v>
      </c>
      <c r="M69" s="18">
        <v>1</v>
      </c>
      <c r="N69" s="18">
        <v>0</v>
      </c>
      <c r="O69" s="18">
        <f t="shared" ref="O69:O100" si="4">SUM(J69:N69)</f>
        <v>3</v>
      </c>
      <c r="P69" s="19">
        <f t="shared" ref="P69:P100" si="5">O69/35</f>
        <v>8.5714285714285715E-2</v>
      </c>
    </row>
    <row r="70" spans="1:16" ht="25.15" customHeight="1" x14ac:dyDescent="0.25">
      <c r="A70" s="14">
        <v>66</v>
      </c>
      <c r="B70" s="14" t="s">
        <v>164</v>
      </c>
      <c r="C70" s="14">
        <v>136</v>
      </c>
      <c r="D70" s="42" t="s">
        <v>63</v>
      </c>
      <c r="E70" s="21" t="s">
        <v>21</v>
      </c>
      <c r="F70" s="22">
        <v>6</v>
      </c>
      <c r="G70" s="22" t="s">
        <v>22</v>
      </c>
      <c r="H70" s="48">
        <v>40791</v>
      </c>
      <c r="I70" s="14">
        <v>93</v>
      </c>
      <c r="J70" s="18">
        <v>3</v>
      </c>
      <c r="K70" s="18">
        <v>0</v>
      </c>
      <c r="L70" s="18">
        <v>0</v>
      </c>
      <c r="M70" s="18">
        <v>0</v>
      </c>
      <c r="N70" s="18">
        <v>0</v>
      </c>
      <c r="O70" s="18">
        <f t="shared" si="4"/>
        <v>3</v>
      </c>
      <c r="P70" s="19">
        <f t="shared" si="5"/>
        <v>8.5714285714285715E-2</v>
      </c>
    </row>
    <row r="71" spans="1:16" ht="25.15" customHeight="1" x14ac:dyDescent="0.25">
      <c r="A71" s="14">
        <v>67</v>
      </c>
      <c r="B71" s="14" t="s">
        <v>29</v>
      </c>
      <c r="C71" s="14">
        <v>7</v>
      </c>
      <c r="D71" s="15" t="s">
        <v>20</v>
      </c>
      <c r="E71" s="21" t="s">
        <v>21</v>
      </c>
      <c r="F71" s="22">
        <v>6</v>
      </c>
      <c r="G71" s="22" t="s">
        <v>24</v>
      </c>
      <c r="H71" s="33">
        <v>40813</v>
      </c>
      <c r="I71" s="34">
        <v>39</v>
      </c>
      <c r="J71" s="18">
        <v>1</v>
      </c>
      <c r="K71" s="18">
        <v>1</v>
      </c>
      <c r="L71" s="18">
        <v>0</v>
      </c>
      <c r="M71" s="18">
        <v>0</v>
      </c>
      <c r="N71" s="18">
        <v>0</v>
      </c>
      <c r="O71" s="18">
        <f t="shared" si="4"/>
        <v>2</v>
      </c>
      <c r="P71" s="19">
        <f t="shared" si="5"/>
        <v>5.7142857142857141E-2</v>
      </c>
    </row>
    <row r="72" spans="1:16" ht="25.15" customHeight="1" x14ac:dyDescent="0.25">
      <c r="A72" s="14">
        <v>68</v>
      </c>
      <c r="B72" s="14" t="s">
        <v>30</v>
      </c>
      <c r="C72" s="14">
        <v>8</v>
      </c>
      <c r="D72" s="15" t="s">
        <v>20</v>
      </c>
      <c r="E72" s="21" t="s">
        <v>21</v>
      </c>
      <c r="F72" s="22">
        <v>6</v>
      </c>
      <c r="G72" s="22" t="s">
        <v>22</v>
      </c>
      <c r="H72" s="33">
        <v>40870</v>
      </c>
      <c r="I72" s="14">
        <v>60</v>
      </c>
      <c r="J72" s="18">
        <v>0</v>
      </c>
      <c r="K72" s="18">
        <v>1</v>
      </c>
      <c r="L72" s="18">
        <v>0</v>
      </c>
      <c r="M72" s="18">
        <v>1</v>
      </c>
      <c r="N72" s="18">
        <v>0</v>
      </c>
      <c r="O72" s="18">
        <f t="shared" si="4"/>
        <v>2</v>
      </c>
      <c r="P72" s="19">
        <f t="shared" si="5"/>
        <v>5.7142857142857141E-2</v>
      </c>
    </row>
    <row r="73" spans="1:16" ht="25.15" customHeight="1" x14ac:dyDescent="0.25">
      <c r="A73" s="14">
        <v>69</v>
      </c>
      <c r="B73" s="14" t="s">
        <v>34</v>
      </c>
      <c r="C73" s="14">
        <v>12</v>
      </c>
      <c r="D73" s="15" t="s">
        <v>20</v>
      </c>
      <c r="E73" s="21" t="s">
        <v>21</v>
      </c>
      <c r="F73" s="22">
        <v>6</v>
      </c>
      <c r="G73" s="22" t="s">
        <v>24</v>
      </c>
      <c r="H73" s="33">
        <v>40690</v>
      </c>
      <c r="I73" s="14">
        <v>60</v>
      </c>
      <c r="J73" s="18">
        <v>0</v>
      </c>
      <c r="K73" s="18">
        <v>1</v>
      </c>
      <c r="L73" s="18">
        <v>0</v>
      </c>
      <c r="M73" s="18">
        <v>1</v>
      </c>
      <c r="N73" s="18">
        <v>0</v>
      </c>
      <c r="O73" s="18">
        <f t="shared" si="4"/>
        <v>2</v>
      </c>
      <c r="P73" s="19">
        <f t="shared" si="5"/>
        <v>5.7142857142857141E-2</v>
      </c>
    </row>
    <row r="74" spans="1:16" ht="25.15" customHeight="1" x14ac:dyDescent="0.25">
      <c r="A74" s="14">
        <v>70</v>
      </c>
      <c r="B74" s="14" t="s">
        <v>47</v>
      </c>
      <c r="C74" s="14">
        <v>24</v>
      </c>
      <c r="D74" s="36" t="s">
        <v>44</v>
      </c>
      <c r="E74" s="21" t="s">
        <v>21</v>
      </c>
      <c r="F74" s="22">
        <v>6</v>
      </c>
      <c r="G74" s="22" t="s">
        <v>24</v>
      </c>
      <c r="H74" s="33">
        <v>40568</v>
      </c>
      <c r="I74" s="39">
        <v>19</v>
      </c>
      <c r="J74" s="18">
        <v>1</v>
      </c>
      <c r="K74" s="18">
        <v>0</v>
      </c>
      <c r="L74" s="18">
        <v>0</v>
      </c>
      <c r="M74" s="18">
        <v>1</v>
      </c>
      <c r="N74" s="18">
        <v>0</v>
      </c>
      <c r="O74" s="18">
        <f t="shared" si="4"/>
        <v>2</v>
      </c>
      <c r="P74" s="19">
        <f t="shared" si="5"/>
        <v>5.7142857142857141E-2</v>
      </c>
    </row>
    <row r="75" spans="1:16" ht="25.15" customHeight="1" x14ac:dyDescent="0.25">
      <c r="A75" s="14">
        <v>71</v>
      </c>
      <c r="B75" s="14" t="s">
        <v>59</v>
      </c>
      <c r="C75" s="14">
        <v>36</v>
      </c>
      <c r="D75" s="36" t="s">
        <v>44</v>
      </c>
      <c r="E75" s="21" t="s">
        <v>21</v>
      </c>
      <c r="F75" s="22">
        <v>6</v>
      </c>
      <c r="G75" s="22" t="s">
        <v>24</v>
      </c>
      <c r="H75" s="33">
        <v>40870</v>
      </c>
      <c r="I75" s="39">
        <v>19</v>
      </c>
      <c r="J75" s="18">
        <v>1</v>
      </c>
      <c r="K75" s="18">
        <v>1</v>
      </c>
      <c r="L75" s="18">
        <v>0</v>
      </c>
      <c r="M75" s="18">
        <v>0</v>
      </c>
      <c r="N75" s="18">
        <v>0</v>
      </c>
      <c r="O75" s="18">
        <f t="shared" si="4"/>
        <v>2</v>
      </c>
      <c r="P75" s="19">
        <f t="shared" si="5"/>
        <v>5.7142857142857141E-2</v>
      </c>
    </row>
    <row r="76" spans="1:16" ht="25.15" customHeight="1" x14ac:dyDescent="0.25">
      <c r="A76" s="14">
        <v>72</v>
      </c>
      <c r="B76" s="14" t="s">
        <v>61</v>
      </c>
      <c r="C76" s="14">
        <v>38</v>
      </c>
      <c r="D76" s="36" t="s">
        <v>44</v>
      </c>
      <c r="E76" s="21" t="s">
        <v>21</v>
      </c>
      <c r="F76" s="22">
        <v>6</v>
      </c>
      <c r="G76" s="22" t="s">
        <v>22</v>
      </c>
      <c r="H76" s="33">
        <v>40846</v>
      </c>
      <c r="I76" s="39">
        <v>19</v>
      </c>
      <c r="J76" s="18">
        <v>1</v>
      </c>
      <c r="K76" s="18">
        <v>0</v>
      </c>
      <c r="L76" s="18">
        <v>0</v>
      </c>
      <c r="M76" s="18">
        <v>1</v>
      </c>
      <c r="N76" s="18">
        <v>0</v>
      </c>
      <c r="O76" s="18">
        <f t="shared" si="4"/>
        <v>2</v>
      </c>
      <c r="P76" s="19">
        <f t="shared" si="5"/>
        <v>5.7142857142857141E-2</v>
      </c>
    </row>
    <row r="77" spans="1:16" ht="25.15" customHeight="1" x14ac:dyDescent="0.25">
      <c r="A77" s="14">
        <v>73</v>
      </c>
      <c r="B77" s="14" t="s">
        <v>102</v>
      </c>
      <c r="C77" s="14">
        <v>78</v>
      </c>
      <c r="D77" s="42" t="s">
        <v>63</v>
      </c>
      <c r="E77" s="21" t="s">
        <v>21</v>
      </c>
      <c r="F77" s="22">
        <v>6</v>
      </c>
      <c r="G77" s="22" t="s">
        <v>24</v>
      </c>
      <c r="H77" s="33">
        <v>40681</v>
      </c>
      <c r="I77" s="22">
        <v>57</v>
      </c>
      <c r="J77" s="18">
        <v>1</v>
      </c>
      <c r="K77" s="18">
        <v>1</v>
      </c>
      <c r="L77" s="18">
        <v>0</v>
      </c>
      <c r="M77" s="18">
        <v>0</v>
      </c>
      <c r="N77" s="18">
        <v>0</v>
      </c>
      <c r="O77" s="18">
        <f t="shared" si="4"/>
        <v>2</v>
      </c>
      <c r="P77" s="19">
        <f t="shared" si="5"/>
        <v>5.7142857142857141E-2</v>
      </c>
    </row>
    <row r="78" spans="1:16" ht="25.15" customHeight="1" x14ac:dyDescent="0.25">
      <c r="A78" s="14">
        <v>74</v>
      </c>
      <c r="B78" s="14" t="s">
        <v>112</v>
      </c>
      <c r="C78" s="14">
        <v>88</v>
      </c>
      <c r="D78" s="42" t="s">
        <v>63</v>
      </c>
      <c r="E78" s="21" t="s">
        <v>21</v>
      </c>
      <c r="F78" s="22">
        <v>6</v>
      </c>
      <c r="G78" s="22" t="s">
        <v>24</v>
      </c>
      <c r="H78" s="17">
        <v>40829</v>
      </c>
      <c r="I78" s="22">
        <v>67</v>
      </c>
      <c r="J78" s="18">
        <v>0</v>
      </c>
      <c r="K78" s="18">
        <v>1</v>
      </c>
      <c r="L78" s="18">
        <v>0</v>
      </c>
      <c r="M78" s="18">
        <v>1</v>
      </c>
      <c r="N78" s="18">
        <v>0</v>
      </c>
      <c r="O78" s="18">
        <f t="shared" si="4"/>
        <v>2</v>
      </c>
      <c r="P78" s="19">
        <f t="shared" si="5"/>
        <v>5.7142857142857141E-2</v>
      </c>
    </row>
    <row r="79" spans="1:16" ht="25.15" customHeight="1" x14ac:dyDescent="0.25">
      <c r="A79" s="14">
        <v>75</v>
      </c>
      <c r="B79" s="14" t="s">
        <v>126</v>
      </c>
      <c r="C79" s="14">
        <v>101</v>
      </c>
      <c r="D79" s="42" t="s">
        <v>63</v>
      </c>
      <c r="E79" s="21" t="s">
        <v>21</v>
      </c>
      <c r="F79" s="22">
        <v>6</v>
      </c>
      <c r="G79" s="22" t="s">
        <v>24</v>
      </c>
      <c r="H79" s="33">
        <v>40596</v>
      </c>
      <c r="I79" s="14">
        <v>47</v>
      </c>
      <c r="J79" s="18">
        <v>0</v>
      </c>
      <c r="K79" s="18">
        <v>1</v>
      </c>
      <c r="L79" s="18">
        <v>0</v>
      </c>
      <c r="M79" s="18">
        <v>1</v>
      </c>
      <c r="N79" s="18">
        <v>0</v>
      </c>
      <c r="O79" s="18">
        <f t="shared" si="4"/>
        <v>2</v>
      </c>
      <c r="P79" s="19">
        <f t="shared" si="5"/>
        <v>5.7142857142857141E-2</v>
      </c>
    </row>
    <row r="80" spans="1:16" ht="25.15" customHeight="1" x14ac:dyDescent="0.25">
      <c r="A80" s="14">
        <v>76</v>
      </c>
      <c r="B80" s="14" t="s">
        <v>135</v>
      </c>
      <c r="C80" s="14">
        <v>109</v>
      </c>
      <c r="D80" s="42" t="s">
        <v>63</v>
      </c>
      <c r="E80" s="21" t="s">
        <v>21</v>
      </c>
      <c r="F80" s="22">
        <v>6</v>
      </c>
      <c r="G80" s="22" t="s">
        <v>24</v>
      </c>
      <c r="H80" s="33">
        <v>40748</v>
      </c>
      <c r="I80" s="14">
        <v>35</v>
      </c>
      <c r="J80" s="18">
        <v>1</v>
      </c>
      <c r="K80" s="18">
        <v>1</v>
      </c>
      <c r="L80" s="18">
        <v>0</v>
      </c>
      <c r="M80" s="18">
        <v>0</v>
      </c>
      <c r="N80" s="18">
        <v>0</v>
      </c>
      <c r="O80" s="18">
        <f t="shared" si="4"/>
        <v>2</v>
      </c>
      <c r="P80" s="19">
        <f t="shared" si="5"/>
        <v>5.7142857142857141E-2</v>
      </c>
    </row>
    <row r="81" spans="1:16" ht="25.15" customHeight="1" x14ac:dyDescent="0.25">
      <c r="A81" s="14">
        <v>77</v>
      </c>
      <c r="B81" s="14" t="s">
        <v>139</v>
      </c>
      <c r="C81" s="14">
        <v>113</v>
      </c>
      <c r="D81" s="42" t="s">
        <v>63</v>
      </c>
      <c r="E81" s="21" t="s">
        <v>21</v>
      </c>
      <c r="F81" s="22">
        <v>6</v>
      </c>
      <c r="G81" s="22" t="s">
        <v>22</v>
      </c>
      <c r="H81" s="33">
        <v>40781</v>
      </c>
      <c r="I81" s="14">
        <v>35</v>
      </c>
      <c r="J81" s="18">
        <v>0</v>
      </c>
      <c r="K81" s="18">
        <v>1</v>
      </c>
      <c r="L81" s="18">
        <v>1</v>
      </c>
      <c r="M81" s="18">
        <v>0</v>
      </c>
      <c r="N81" s="18">
        <v>0</v>
      </c>
      <c r="O81" s="18">
        <f t="shared" si="4"/>
        <v>2</v>
      </c>
      <c r="P81" s="19">
        <f t="shared" si="5"/>
        <v>5.7142857142857141E-2</v>
      </c>
    </row>
    <row r="82" spans="1:16" ht="25.15" customHeight="1" x14ac:dyDescent="0.25">
      <c r="A82" s="14">
        <v>78</v>
      </c>
      <c r="B82" s="14" t="s">
        <v>143</v>
      </c>
      <c r="C82" s="14">
        <v>117</v>
      </c>
      <c r="D82" s="42" t="s">
        <v>63</v>
      </c>
      <c r="E82" s="21" t="s">
        <v>21</v>
      </c>
      <c r="F82" s="22">
        <v>6</v>
      </c>
      <c r="G82" s="22" t="s">
        <v>24</v>
      </c>
      <c r="H82" s="33">
        <v>40687</v>
      </c>
      <c r="I82" s="22">
        <v>67</v>
      </c>
      <c r="J82" s="18">
        <v>1</v>
      </c>
      <c r="K82" s="18">
        <v>1</v>
      </c>
      <c r="L82" s="18">
        <v>0</v>
      </c>
      <c r="M82" s="18">
        <v>0</v>
      </c>
      <c r="N82" s="18">
        <v>0</v>
      </c>
      <c r="O82" s="18">
        <f t="shared" si="4"/>
        <v>2</v>
      </c>
      <c r="P82" s="19">
        <f t="shared" si="5"/>
        <v>5.7142857142857141E-2</v>
      </c>
    </row>
    <row r="83" spans="1:16" ht="25.15" customHeight="1" x14ac:dyDescent="0.25">
      <c r="A83" s="14">
        <v>79</v>
      </c>
      <c r="B83" s="14" t="s">
        <v>160</v>
      </c>
      <c r="C83" s="14">
        <v>132</v>
      </c>
      <c r="D83" s="42" t="s">
        <v>63</v>
      </c>
      <c r="E83" s="21" t="s">
        <v>21</v>
      </c>
      <c r="F83" s="22">
        <v>6</v>
      </c>
      <c r="G83" s="22" t="s">
        <v>22</v>
      </c>
      <c r="H83" s="48">
        <v>40857</v>
      </c>
      <c r="I83" s="14">
        <v>93</v>
      </c>
      <c r="J83" s="18">
        <v>1</v>
      </c>
      <c r="K83" s="18">
        <v>0</v>
      </c>
      <c r="L83" s="18">
        <v>0</v>
      </c>
      <c r="M83" s="18">
        <v>1</v>
      </c>
      <c r="N83" s="18">
        <v>0</v>
      </c>
      <c r="O83" s="18">
        <f t="shared" si="4"/>
        <v>2</v>
      </c>
      <c r="P83" s="19">
        <f t="shared" si="5"/>
        <v>5.7142857142857141E-2</v>
      </c>
    </row>
    <row r="84" spans="1:16" ht="25.15" customHeight="1" x14ac:dyDescent="0.25">
      <c r="A84" s="14">
        <v>80</v>
      </c>
      <c r="B84" s="14" t="s">
        <v>161</v>
      </c>
      <c r="C84" s="14">
        <v>133</v>
      </c>
      <c r="D84" s="42" t="s">
        <v>63</v>
      </c>
      <c r="E84" s="21" t="s">
        <v>21</v>
      </c>
      <c r="F84" s="22">
        <v>6</v>
      </c>
      <c r="G84" s="22" t="s">
        <v>22</v>
      </c>
      <c r="H84" s="59">
        <v>40426</v>
      </c>
      <c r="I84" s="60">
        <v>82</v>
      </c>
      <c r="J84" s="18">
        <v>1</v>
      </c>
      <c r="K84" s="18">
        <v>1</v>
      </c>
      <c r="L84" s="18">
        <v>0</v>
      </c>
      <c r="M84" s="18">
        <v>0</v>
      </c>
      <c r="N84" s="18">
        <v>0</v>
      </c>
      <c r="O84" s="18">
        <f t="shared" si="4"/>
        <v>2</v>
      </c>
      <c r="P84" s="19">
        <f t="shared" si="5"/>
        <v>5.7142857142857141E-2</v>
      </c>
    </row>
    <row r="85" spans="1:16" ht="25.15" customHeight="1" x14ac:dyDescent="0.25">
      <c r="A85" s="14">
        <v>81</v>
      </c>
      <c r="B85" s="14" t="s">
        <v>165</v>
      </c>
      <c r="C85" s="14">
        <v>137</v>
      </c>
      <c r="D85" s="42" t="s">
        <v>63</v>
      </c>
      <c r="E85" s="21" t="s">
        <v>21</v>
      </c>
      <c r="F85" s="22">
        <v>6</v>
      </c>
      <c r="G85" s="22" t="s">
        <v>22</v>
      </c>
      <c r="H85" s="17">
        <v>40709</v>
      </c>
      <c r="I85" s="61">
        <v>70</v>
      </c>
      <c r="J85" s="18">
        <v>1</v>
      </c>
      <c r="K85" s="18">
        <v>1</v>
      </c>
      <c r="L85" s="18">
        <v>0</v>
      </c>
      <c r="M85" s="18">
        <v>0</v>
      </c>
      <c r="N85" s="18">
        <v>0</v>
      </c>
      <c r="O85" s="18">
        <f t="shared" si="4"/>
        <v>2</v>
      </c>
      <c r="P85" s="19">
        <f t="shared" si="5"/>
        <v>5.7142857142857141E-2</v>
      </c>
    </row>
    <row r="86" spans="1:16" ht="25.15" customHeight="1" x14ac:dyDescent="0.25">
      <c r="A86" s="14">
        <v>82</v>
      </c>
      <c r="B86" s="14" t="s">
        <v>169</v>
      </c>
      <c r="C86" s="14">
        <v>141</v>
      </c>
      <c r="D86" s="42" t="s">
        <v>63</v>
      </c>
      <c r="E86" s="21" t="s">
        <v>21</v>
      </c>
      <c r="F86" s="22">
        <v>6</v>
      </c>
      <c r="G86" s="22" t="s">
        <v>22</v>
      </c>
      <c r="H86" s="33">
        <v>40778</v>
      </c>
      <c r="I86" s="14">
        <v>93</v>
      </c>
      <c r="J86" s="18">
        <v>0</v>
      </c>
      <c r="K86" s="18">
        <v>1</v>
      </c>
      <c r="L86" s="18">
        <v>0</v>
      </c>
      <c r="M86" s="18">
        <v>1</v>
      </c>
      <c r="N86" s="18">
        <v>0</v>
      </c>
      <c r="O86" s="18">
        <f t="shared" si="4"/>
        <v>2</v>
      </c>
      <c r="P86" s="19">
        <f t="shared" si="5"/>
        <v>5.7142857142857141E-2</v>
      </c>
    </row>
    <row r="87" spans="1:16" ht="25.15" customHeight="1" x14ac:dyDescent="0.25">
      <c r="A87" s="14">
        <v>83</v>
      </c>
      <c r="B87" s="14" t="s">
        <v>170</v>
      </c>
      <c r="C87" s="14">
        <v>142</v>
      </c>
      <c r="D87" s="42" t="s">
        <v>63</v>
      </c>
      <c r="E87" s="21" t="s">
        <v>21</v>
      </c>
      <c r="F87" s="22">
        <v>6</v>
      </c>
      <c r="G87" s="22" t="s">
        <v>24</v>
      </c>
      <c r="H87" s="33">
        <v>40486</v>
      </c>
      <c r="I87" s="14">
        <v>77</v>
      </c>
      <c r="J87" s="18">
        <v>1</v>
      </c>
      <c r="K87" s="18">
        <v>0</v>
      </c>
      <c r="L87" s="18">
        <v>0</v>
      </c>
      <c r="M87" s="18">
        <v>1</v>
      </c>
      <c r="N87" s="18">
        <v>0</v>
      </c>
      <c r="O87" s="18">
        <f t="shared" si="4"/>
        <v>2</v>
      </c>
      <c r="P87" s="19">
        <f t="shared" si="5"/>
        <v>5.7142857142857141E-2</v>
      </c>
    </row>
    <row r="88" spans="1:16" ht="25.15" customHeight="1" x14ac:dyDescent="0.25">
      <c r="A88" s="14">
        <v>84</v>
      </c>
      <c r="B88" s="14" t="s">
        <v>172</v>
      </c>
      <c r="C88" s="14">
        <v>144</v>
      </c>
      <c r="D88" s="42" t="s">
        <v>63</v>
      </c>
      <c r="E88" s="21" t="s">
        <v>21</v>
      </c>
      <c r="F88" s="22">
        <v>6</v>
      </c>
      <c r="G88" s="22" t="s">
        <v>24</v>
      </c>
      <c r="H88" s="33">
        <v>40554</v>
      </c>
      <c r="I88" s="14">
        <v>93</v>
      </c>
      <c r="J88" s="18">
        <v>1</v>
      </c>
      <c r="K88" s="18">
        <v>1</v>
      </c>
      <c r="L88" s="18">
        <v>0</v>
      </c>
      <c r="M88" s="18">
        <v>0</v>
      </c>
      <c r="N88" s="18">
        <v>0</v>
      </c>
      <c r="O88" s="18">
        <f t="shared" si="4"/>
        <v>2</v>
      </c>
      <c r="P88" s="19">
        <f t="shared" si="5"/>
        <v>5.7142857142857141E-2</v>
      </c>
    </row>
    <row r="89" spans="1:16" ht="25.15" customHeight="1" x14ac:dyDescent="0.25">
      <c r="A89" s="14">
        <v>85</v>
      </c>
      <c r="B89" s="14" t="s">
        <v>187</v>
      </c>
      <c r="C89" s="14">
        <v>159</v>
      </c>
      <c r="D89" s="42" t="s">
        <v>63</v>
      </c>
      <c r="E89" s="21" t="s">
        <v>21</v>
      </c>
      <c r="F89" s="22">
        <v>6</v>
      </c>
      <c r="G89" s="22" t="s">
        <v>24</v>
      </c>
      <c r="H89" s="33">
        <v>40708</v>
      </c>
      <c r="I89" s="61">
        <v>70</v>
      </c>
      <c r="J89" s="18">
        <v>0</v>
      </c>
      <c r="K89" s="18">
        <v>1</v>
      </c>
      <c r="L89" s="18">
        <v>0</v>
      </c>
      <c r="M89" s="18">
        <v>1</v>
      </c>
      <c r="N89" s="18">
        <v>0</v>
      </c>
      <c r="O89" s="18">
        <f t="shared" si="4"/>
        <v>2</v>
      </c>
      <c r="P89" s="19">
        <f t="shared" si="5"/>
        <v>5.7142857142857141E-2</v>
      </c>
    </row>
    <row r="90" spans="1:16" ht="25.15" customHeight="1" x14ac:dyDescent="0.25">
      <c r="A90" s="14">
        <v>86</v>
      </c>
      <c r="B90" s="14" t="s">
        <v>41</v>
      </c>
      <c r="C90" s="14">
        <v>19</v>
      </c>
      <c r="D90" s="15" t="s">
        <v>20</v>
      </c>
      <c r="E90" s="21" t="s">
        <v>21</v>
      </c>
      <c r="F90" s="22">
        <v>6</v>
      </c>
      <c r="G90" s="22" t="s">
        <v>24</v>
      </c>
      <c r="H90" s="33">
        <v>40763</v>
      </c>
      <c r="I90" s="34">
        <v>39</v>
      </c>
      <c r="J90" s="18">
        <v>0</v>
      </c>
      <c r="K90" s="18">
        <v>1</v>
      </c>
      <c r="L90" s="18">
        <v>0</v>
      </c>
      <c r="M90" s="18">
        <v>0</v>
      </c>
      <c r="N90" s="18">
        <v>0</v>
      </c>
      <c r="O90" s="18">
        <f t="shared" si="4"/>
        <v>1</v>
      </c>
      <c r="P90" s="19">
        <f t="shared" si="5"/>
        <v>2.8571428571428571E-2</v>
      </c>
    </row>
    <row r="91" spans="1:16" ht="25.15" customHeight="1" x14ac:dyDescent="0.25">
      <c r="A91" s="14">
        <v>87</v>
      </c>
      <c r="B91" s="14" t="s">
        <v>60</v>
      </c>
      <c r="C91" s="14">
        <v>37</v>
      </c>
      <c r="D91" s="36" t="s">
        <v>44</v>
      </c>
      <c r="E91" s="21" t="s">
        <v>21</v>
      </c>
      <c r="F91" s="22">
        <v>6</v>
      </c>
      <c r="G91" s="22" t="s">
        <v>24</v>
      </c>
      <c r="H91" s="33">
        <v>40855</v>
      </c>
      <c r="I91" s="39">
        <v>19</v>
      </c>
      <c r="J91" s="18">
        <v>0</v>
      </c>
      <c r="K91" s="18">
        <v>1</v>
      </c>
      <c r="L91" s="18">
        <v>0</v>
      </c>
      <c r="M91" s="18">
        <v>0</v>
      </c>
      <c r="N91" s="18">
        <v>0</v>
      </c>
      <c r="O91" s="18">
        <f t="shared" si="4"/>
        <v>1</v>
      </c>
      <c r="P91" s="19">
        <f t="shared" si="5"/>
        <v>2.8571428571428571E-2</v>
      </c>
    </row>
    <row r="92" spans="1:16" ht="25.15" customHeight="1" x14ac:dyDescent="0.25">
      <c r="A92" s="14">
        <v>88</v>
      </c>
      <c r="B92" s="14" t="s">
        <v>66</v>
      </c>
      <c r="C92" s="14">
        <v>42</v>
      </c>
      <c r="D92" s="42" t="s">
        <v>63</v>
      </c>
      <c r="E92" s="21" t="s">
        <v>21</v>
      </c>
      <c r="F92" s="22">
        <v>6</v>
      </c>
      <c r="G92" s="22" t="s">
        <v>24</v>
      </c>
      <c r="H92" s="45">
        <v>40586</v>
      </c>
      <c r="I92" s="22">
        <v>37</v>
      </c>
      <c r="J92" s="18">
        <v>0</v>
      </c>
      <c r="K92" s="18">
        <v>1</v>
      </c>
      <c r="L92" s="18">
        <v>0</v>
      </c>
      <c r="M92" s="18">
        <v>0</v>
      </c>
      <c r="N92" s="18">
        <v>0</v>
      </c>
      <c r="O92" s="18">
        <f t="shared" si="4"/>
        <v>1</v>
      </c>
      <c r="P92" s="19">
        <f t="shared" si="5"/>
        <v>2.8571428571428571E-2</v>
      </c>
    </row>
    <row r="93" spans="1:16" ht="25.15" customHeight="1" x14ac:dyDescent="0.25">
      <c r="A93" s="14">
        <v>89</v>
      </c>
      <c r="B93" s="14" t="s">
        <v>98</v>
      </c>
      <c r="C93" s="14">
        <v>74</v>
      </c>
      <c r="D93" s="42" t="s">
        <v>63</v>
      </c>
      <c r="E93" s="21" t="s">
        <v>21</v>
      </c>
      <c r="F93" s="22">
        <v>6</v>
      </c>
      <c r="G93" s="22" t="s">
        <v>24</v>
      </c>
      <c r="H93" s="33">
        <v>40695</v>
      </c>
      <c r="I93" s="22">
        <v>57</v>
      </c>
      <c r="J93" s="18">
        <v>0</v>
      </c>
      <c r="K93" s="18">
        <v>1</v>
      </c>
      <c r="L93" s="18">
        <v>0</v>
      </c>
      <c r="M93" s="18">
        <v>0</v>
      </c>
      <c r="N93" s="18">
        <v>0</v>
      </c>
      <c r="O93" s="18">
        <f t="shared" si="4"/>
        <v>1</v>
      </c>
      <c r="P93" s="19">
        <f t="shared" si="5"/>
        <v>2.8571428571428571E-2</v>
      </c>
    </row>
    <row r="94" spans="1:16" ht="25.15" customHeight="1" x14ac:dyDescent="0.25">
      <c r="A94" s="14">
        <v>90</v>
      </c>
      <c r="B94" s="14" t="s">
        <v>109</v>
      </c>
      <c r="C94" s="14">
        <v>85</v>
      </c>
      <c r="D94" s="42" t="s">
        <v>63</v>
      </c>
      <c r="E94" s="16" t="s">
        <v>21</v>
      </c>
      <c r="F94" s="14">
        <v>6</v>
      </c>
      <c r="G94" s="14" t="s">
        <v>24</v>
      </c>
      <c r="H94" s="48">
        <v>40875</v>
      </c>
      <c r="I94" s="14">
        <v>38</v>
      </c>
      <c r="J94" s="18">
        <v>0</v>
      </c>
      <c r="K94" s="18">
        <v>1</v>
      </c>
      <c r="L94" s="18">
        <v>0</v>
      </c>
      <c r="M94" s="18">
        <v>0</v>
      </c>
      <c r="N94" s="18">
        <v>0</v>
      </c>
      <c r="O94" s="18">
        <f t="shared" si="4"/>
        <v>1</v>
      </c>
      <c r="P94" s="19">
        <f t="shared" si="5"/>
        <v>2.8571428571428571E-2</v>
      </c>
    </row>
    <row r="95" spans="1:16" ht="25.15" customHeight="1" x14ac:dyDescent="0.25">
      <c r="A95" s="14">
        <v>91</v>
      </c>
      <c r="B95" s="14" t="s">
        <v>117</v>
      </c>
      <c r="C95" s="14">
        <v>92</v>
      </c>
      <c r="D95" s="42" t="s">
        <v>63</v>
      </c>
      <c r="E95" s="21" t="s">
        <v>21</v>
      </c>
      <c r="F95" s="22">
        <v>6</v>
      </c>
      <c r="G95" s="22" t="s">
        <v>22</v>
      </c>
      <c r="H95" s="48">
        <v>40668</v>
      </c>
      <c r="I95" s="14">
        <v>47</v>
      </c>
      <c r="J95" s="18">
        <v>0</v>
      </c>
      <c r="K95" s="18">
        <v>1</v>
      </c>
      <c r="L95" s="18">
        <v>0</v>
      </c>
      <c r="M95" s="18">
        <v>0</v>
      </c>
      <c r="N95" s="18">
        <v>0</v>
      </c>
      <c r="O95" s="18">
        <f t="shared" si="4"/>
        <v>1</v>
      </c>
      <c r="P95" s="19">
        <f t="shared" si="5"/>
        <v>2.8571428571428571E-2</v>
      </c>
    </row>
    <row r="96" spans="1:16" ht="25.15" customHeight="1" x14ac:dyDescent="0.25">
      <c r="A96" s="14">
        <v>92</v>
      </c>
      <c r="B96" s="14" t="s">
        <v>120</v>
      </c>
      <c r="C96" s="14">
        <v>95</v>
      </c>
      <c r="D96" s="42" t="s">
        <v>63</v>
      </c>
      <c r="E96" s="21" t="s">
        <v>21</v>
      </c>
      <c r="F96" s="22">
        <v>6</v>
      </c>
      <c r="G96" s="22" t="s">
        <v>24</v>
      </c>
      <c r="H96" s="45">
        <v>40808</v>
      </c>
      <c r="I96" s="14">
        <v>35</v>
      </c>
      <c r="J96" s="18">
        <v>0</v>
      </c>
      <c r="K96" s="18">
        <v>1</v>
      </c>
      <c r="L96" s="18">
        <v>0</v>
      </c>
      <c r="M96" s="18">
        <v>0</v>
      </c>
      <c r="N96" s="18">
        <v>0</v>
      </c>
      <c r="O96" s="18">
        <f t="shared" si="4"/>
        <v>1</v>
      </c>
      <c r="P96" s="19">
        <f t="shared" si="5"/>
        <v>2.8571428571428571E-2</v>
      </c>
    </row>
    <row r="97" spans="1:16" ht="25.15" customHeight="1" x14ac:dyDescent="0.25">
      <c r="A97" s="14">
        <v>93</v>
      </c>
      <c r="B97" s="14" t="s">
        <v>124</v>
      </c>
      <c r="C97" s="14">
        <v>99</v>
      </c>
      <c r="D97" s="42" t="s">
        <v>63</v>
      </c>
      <c r="E97" s="21" t="s">
        <v>21</v>
      </c>
      <c r="F97" s="22">
        <v>6</v>
      </c>
      <c r="G97" s="22" t="s">
        <v>24</v>
      </c>
      <c r="H97" s="33">
        <v>40751</v>
      </c>
      <c r="I97" s="22">
        <v>67</v>
      </c>
      <c r="J97" s="18">
        <v>0</v>
      </c>
      <c r="K97" s="18">
        <v>1</v>
      </c>
      <c r="L97" s="18">
        <v>0</v>
      </c>
      <c r="M97" s="18">
        <v>0</v>
      </c>
      <c r="N97" s="18">
        <v>0</v>
      </c>
      <c r="O97" s="18">
        <f t="shared" si="4"/>
        <v>1</v>
      </c>
      <c r="P97" s="19">
        <f t="shared" si="5"/>
        <v>2.8571428571428571E-2</v>
      </c>
    </row>
    <row r="98" spans="1:16" ht="25.15" customHeight="1" x14ac:dyDescent="0.25">
      <c r="A98" s="14">
        <v>94</v>
      </c>
      <c r="B98" s="14" t="s">
        <v>134</v>
      </c>
      <c r="C98" s="14">
        <v>108</v>
      </c>
      <c r="D98" s="42" t="s">
        <v>63</v>
      </c>
      <c r="E98" s="21" t="s">
        <v>21</v>
      </c>
      <c r="F98" s="22">
        <v>6</v>
      </c>
      <c r="G98" s="22" t="s">
        <v>22</v>
      </c>
      <c r="H98" s="33">
        <v>40639</v>
      </c>
      <c r="I98" s="22">
        <v>67</v>
      </c>
      <c r="J98" s="18">
        <v>1</v>
      </c>
      <c r="K98" s="18">
        <v>0</v>
      </c>
      <c r="L98" s="18">
        <v>0</v>
      </c>
      <c r="M98" s="18">
        <v>0</v>
      </c>
      <c r="N98" s="18">
        <v>0</v>
      </c>
      <c r="O98" s="18">
        <f t="shared" si="4"/>
        <v>1</v>
      </c>
      <c r="P98" s="19">
        <f t="shared" si="5"/>
        <v>2.8571428571428571E-2</v>
      </c>
    </row>
    <row r="99" spans="1:16" ht="25.15" customHeight="1" x14ac:dyDescent="0.25">
      <c r="A99" s="14">
        <v>95</v>
      </c>
      <c r="B99" s="14" t="s">
        <v>136</v>
      </c>
      <c r="C99" s="14">
        <v>110</v>
      </c>
      <c r="D99" s="42" t="s">
        <v>63</v>
      </c>
      <c r="E99" s="21" t="s">
        <v>21</v>
      </c>
      <c r="F99" s="22">
        <v>6</v>
      </c>
      <c r="G99" s="22" t="s">
        <v>22</v>
      </c>
      <c r="H99" s="33">
        <v>40632</v>
      </c>
      <c r="I99" s="14">
        <v>35</v>
      </c>
      <c r="J99" s="18">
        <v>0</v>
      </c>
      <c r="K99" s="18">
        <v>1</v>
      </c>
      <c r="L99" s="18">
        <v>0</v>
      </c>
      <c r="M99" s="18">
        <v>0</v>
      </c>
      <c r="N99" s="18">
        <v>0</v>
      </c>
      <c r="O99" s="18">
        <f t="shared" si="4"/>
        <v>1</v>
      </c>
      <c r="P99" s="19">
        <f t="shared" si="5"/>
        <v>2.8571428571428571E-2</v>
      </c>
    </row>
    <row r="100" spans="1:16" ht="25.15" customHeight="1" x14ac:dyDescent="0.25">
      <c r="A100" s="14">
        <v>96</v>
      </c>
      <c r="B100" s="14" t="s">
        <v>142</v>
      </c>
      <c r="C100" s="14">
        <v>116</v>
      </c>
      <c r="D100" s="42" t="s">
        <v>63</v>
      </c>
      <c r="E100" s="21" t="s">
        <v>21</v>
      </c>
      <c r="F100" s="22">
        <v>6</v>
      </c>
      <c r="G100" s="22" t="s">
        <v>24</v>
      </c>
      <c r="H100" s="33">
        <v>40779</v>
      </c>
      <c r="I100" s="22">
        <v>67</v>
      </c>
      <c r="J100" s="18">
        <v>0</v>
      </c>
      <c r="K100" s="18">
        <v>1</v>
      </c>
      <c r="L100" s="18">
        <v>0</v>
      </c>
      <c r="M100" s="18">
        <v>0</v>
      </c>
      <c r="N100" s="18">
        <v>0</v>
      </c>
      <c r="O100" s="18">
        <f t="shared" si="4"/>
        <v>1</v>
      </c>
      <c r="P100" s="19">
        <f t="shared" si="5"/>
        <v>2.8571428571428571E-2</v>
      </c>
    </row>
    <row r="101" spans="1:16" ht="25.15" customHeight="1" x14ac:dyDescent="0.25">
      <c r="A101" s="14">
        <v>97</v>
      </c>
      <c r="B101" s="14" t="s">
        <v>149</v>
      </c>
      <c r="C101" s="14">
        <v>122</v>
      </c>
      <c r="D101" s="42" t="s">
        <v>63</v>
      </c>
      <c r="E101" s="21" t="s">
        <v>21</v>
      </c>
      <c r="F101" s="22">
        <v>6</v>
      </c>
      <c r="G101" s="22" t="s">
        <v>22</v>
      </c>
      <c r="H101" s="33">
        <v>40647</v>
      </c>
      <c r="I101" s="14">
        <v>28</v>
      </c>
      <c r="J101" s="18">
        <v>1</v>
      </c>
      <c r="K101" s="18">
        <v>0</v>
      </c>
      <c r="L101" s="18">
        <v>0</v>
      </c>
      <c r="M101" s="18">
        <v>0</v>
      </c>
      <c r="N101" s="18">
        <v>0</v>
      </c>
      <c r="O101" s="18">
        <f t="shared" ref="O101:O120" si="6">SUM(J101:N101)</f>
        <v>1</v>
      </c>
      <c r="P101" s="19">
        <f t="shared" ref="P101:P120" si="7">O101/35</f>
        <v>2.8571428571428571E-2</v>
      </c>
    </row>
    <row r="102" spans="1:16" ht="25.15" customHeight="1" x14ac:dyDescent="0.25">
      <c r="A102" s="14">
        <v>98</v>
      </c>
      <c r="B102" s="14" t="s">
        <v>155</v>
      </c>
      <c r="C102" s="14">
        <v>128</v>
      </c>
      <c r="D102" s="42" t="s">
        <v>63</v>
      </c>
      <c r="E102" s="21" t="s">
        <v>21</v>
      </c>
      <c r="F102" s="22">
        <v>6</v>
      </c>
      <c r="G102" s="22" t="s">
        <v>22</v>
      </c>
      <c r="H102" s="33">
        <v>40614</v>
      </c>
      <c r="I102" s="22">
        <v>31</v>
      </c>
      <c r="J102" s="18">
        <v>0</v>
      </c>
      <c r="K102" s="18">
        <v>0</v>
      </c>
      <c r="L102" s="18">
        <v>0</v>
      </c>
      <c r="M102" s="18">
        <v>1</v>
      </c>
      <c r="N102" s="18">
        <v>0</v>
      </c>
      <c r="O102" s="18">
        <f t="shared" si="6"/>
        <v>1</v>
      </c>
      <c r="P102" s="19">
        <f t="shared" si="7"/>
        <v>2.8571428571428571E-2</v>
      </c>
    </row>
    <row r="103" spans="1:16" ht="25.15" customHeight="1" x14ac:dyDescent="0.25">
      <c r="A103" s="14">
        <v>99</v>
      </c>
      <c r="B103" s="14" t="s">
        <v>163</v>
      </c>
      <c r="C103" s="14">
        <v>135</v>
      </c>
      <c r="D103" s="42" t="s">
        <v>63</v>
      </c>
      <c r="E103" s="21" t="s">
        <v>21</v>
      </c>
      <c r="F103" s="22">
        <v>6</v>
      </c>
      <c r="G103" s="22" t="s">
        <v>22</v>
      </c>
      <c r="H103" s="17">
        <v>40710</v>
      </c>
      <c r="I103" s="14">
        <v>79</v>
      </c>
      <c r="J103" s="18">
        <v>1</v>
      </c>
      <c r="K103" s="18">
        <v>0</v>
      </c>
      <c r="L103" s="18">
        <v>0</v>
      </c>
      <c r="M103" s="18">
        <v>0</v>
      </c>
      <c r="N103" s="18">
        <v>0</v>
      </c>
      <c r="O103" s="18">
        <f t="shared" si="6"/>
        <v>1</v>
      </c>
      <c r="P103" s="19">
        <f t="shared" si="7"/>
        <v>2.8571428571428571E-2</v>
      </c>
    </row>
    <row r="104" spans="1:16" ht="25.15" customHeight="1" x14ac:dyDescent="0.25">
      <c r="A104" s="14">
        <v>100</v>
      </c>
      <c r="B104" s="14" t="s">
        <v>167</v>
      </c>
      <c r="C104" s="14">
        <v>139</v>
      </c>
      <c r="D104" s="42" t="s">
        <v>63</v>
      </c>
      <c r="E104" s="21" t="s">
        <v>21</v>
      </c>
      <c r="F104" s="22">
        <v>6</v>
      </c>
      <c r="G104" s="22" t="s">
        <v>22</v>
      </c>
      <c r="H104" s="50">
        <v>40581</v>
      </c>
      <c r="I104" s="61">
        <v>70</v>
      </c>
      <c r="J104" s="18">
        <v>1</v>
      </c>
      <c r="K104" s="18">
        <v>0</v>
      </c>
      <c r="L104" s="18">
        <v>0</v>
      </c>
      <c r="M104" s="18">
        <v>0</v>
      </c>
      <c r="N104" s="18">
        <v>0</v>
      </c>
      <c r="O104" s="18">
        <f t="shared" si="6"/>
        <v>1</v>
      </c>
      <c r="P104" s="19">
        <f t="shared" si="7"/>
        <v>2.8571428571428571E-2</v>
      </c>
    </row>
    <row r="105" spans="1:16" ht="25.15" customHeight="1" x14ac:dyDescent="0.25">
      <c r="A105" s="14">
        <v>101</v>
      </c>
      <c r="B105" s="14" t="s">
        <v>182</v>
      </c>
      <c r="C105" s="14">
        <v>154</v>
      </c>
      <c r="D105" s="42" t="s">
        <v>63</v>
      </c>
      <c r="E105" s="21" t="s">
        <v>21</v>
      </c>
      <c r="F105" s="22">
        <v>6</v>
      </c>
      <c r="G105" s="22" t="s">
        <v>24</v>
      </c>
      <c r="H105" s="33">
        <v>40842</v>
      </c>
      <c r="I105" s="14">
        <v>79</v>
      </c>
      <c r="J105" s="18">
        <v>0</v>
      </c>
      <c r="K105" s="18">
        <v>1</v>
      </c>
      <c r="L105" s="18">
        <v>0</v>
      </c>
      <c r="M105" s="18">
        <v>0</v>
      </c>
      <c r="N105" s="18">
        <v>0</v>
      </c>
      <c r="O105" s="18">
        <f t="shared" si="6"/>
        <v>1</v>
      </c>
      <c r="P105" s="19">
        <f t="shared" si="7"/>
        <v>2.8571428571428571E-2</v>
      </c>
    </row>
    <row r="106" spans="1:16" ht="25.15" customHeight="1" x14ac:dyDescent="0.25">
      <c r="A106" s="14">
        <v>102</v>
      </c>
      <c r="B106" s="14" t="s">
        <v>31</v>
      </c>
      <c r="C106" s="14">
        <v>9</v>
      </c>
      <c r="D106" s="15" t="s">
        <v>20</v>
      </c>
      <c r="E106" s="21" t="s">
        <v>21</v>
      </c>
      <c r="F106" s="22">
        <v>6</v>
      </c>
      <c r="G106" s="22" t="s">
        <v>24</v>
      </c>
      <c r="H106" s="33">
        <v>40662</v>
      </c>
      <c r="I106" s="14">
        <v>6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f t="shared" si="6"/>
        <v>0</v>
      </c>
      <c r="P106" s="19">
        <f t="shared" si="7"/>
        <v>0</v>
      </c>
    </row>
    <row r="107" spans="1:16" ht="25.15" customHeight="1" x14ac:dyDescent="0.25">
      <c r="A107" s="14">
        <v>103</v>
      </c>
      <c r="B107" s="14" t="s">
        <v>36</v>
      </c>
      <c r="C107" s="14">
        <v>14</v>
      </c>
      <c r="D107" s="15" t="s">
        <v>20</v>
      </c>
      <c r="E107" s="21" t="s">
        <v>21</v>
      </c>
      <c r="F107" s="22">
        <v>6</v>
      </c>
      <c r="G107" s="22" t="s">
        <v>22</v>
      </c>
      <c r="H107" s="33">
        <v>40894</v>
      </c>
      <c r="I107" s="14">
        <v>75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 t="shared" si="6"/>
        <v>0</v>
      </c>
      <c r="P107" s="19">
        <f t="shared" si="7"/>
        <v>0</v>
      </c>
    </row>
    <row r="108" spans="1:16" ht="25.15" customHeight="1" x14ac:dyDescent="0.25">
      <c r="A108" s="14">
        <v>104</v>
      </c>
      <c r="B108" s="14" t="s">
        <v>39</v>
      </c>
      <c r="C108" s="14">
        <v>17</v>
      </c>
      <c r="D108" s="15" t="s">
        <v>20</v>
      </c>
      <c r="E108" s="21" t="s">
        <v>21</v>
      </c>
      <c r="F108" s="22">
        <v>6</v>
      </c>
      <c r="G108" s="22" t="s">
        <v>22</v>
      </c>
      <c r="H108" s="33">
        <v>40744</v>
      </c>
      <c r="I108" s="14">
        <v>60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si="6"/>
        <v>0</v>
      </c>
      <c r="P108" s="19">
        <f t="shared" si="7"/>
        <v>0</v>
      </c>
    </row>
    <row r="109" spans="1:16" ht="25.15" customHeight="1" x14ac:dyDescent="0.25">
      <c r="A109" s="14">
        <v>105</v>
      </c>
      <c r="B109" s="14" t="s">
        <v>52</v>
      </c>
      <c r="C109" s="14">
        <v>29</v>
      </c>
      <c r="D109" s="36" t="s">
        <v>44</v>
      </c>
      <c r="E109" s="21" t="s">
        <v>21</v>
      </c>
      <c r="F109" s="22">
        <v>6</v>
      </c>
      <c r="G109" s="22" t="s">
        <v>24</v>
      </c>
      <c r="H109" s="33">
        <v>40663</v>
      </c>
      <c r="I109" s="39">
        <v>19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6"/>
        <v>0</v>
      </c>
      <c r="P109" s="19">
        <f t="shared" si="7"/>
        <v>0</v>
      </c>
    </row>
    <row r="110" spans="1:16" ht="25.15" customHeight="1" x14ac:dyDescent="0.25">
      <c r="A110" s="14">
        <v>106</v>
      </c>
      <c r="B110" s="14" t="s">
        <v>69</v>
      </c>
      <c r="C110" s="14">
        <v>45</v>
      </c>
      <c r="D110" s="42" t="s">
        <v>63</v>
      </c>
      <c r="E110" s="21" t="s">
        <v>21</v>
      </c>
      <c r="F110" s="22">
        <v>6</v>
      </c>
      <c r="G110" s="22" t="s">
        <v>22</v>
      </c>
      <c r="H110" s="23">
        <v>40545</v>
      </c>
      <c r="I110" s="14">
        <v>51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f t="shared" si="6"/>
        <v>0</v>
      </c>
      <c r="P110" s="19">
        <f t="shared" si="7"/>
        <v>0</v>
      </c>
    </row>
    <row r="111" spans="1:16" ht="25.15" customHeight="1" x14ac:dyDescent="0.25">
      <c r="A111" s="14">
        <v>107</v>
      </c>
      <c r="B111" s="14" t="s">
        <v>87</v>
      </c>
      <c r="C111" s="14">
        <v>63</v>
      </c>
      <c r="D111" s="42" t="s">
        <v>63</v>
      </c>
      <c r="E111" s="21" t="s">
        <v>21</v>
      </c>
      <c r="F111" s="22">
        <v>6</v>
      </c>
      <c r="G111" s="22" t="s">
        <v>24</v>
      </c>
      <c r="H111" s="33">
        <v>40477</v>
      </c>
      <c r="I111" s="22">
        <v>59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f t="shared" si="6"/>
        <v>0</v>
      </c>
      <c r="P111" s="19">
        <f t="shared" si="7"/>
        <v>0</v>
      </c>
    </row>
    <row r="112" spans="1:16" ht="25.15" customHeight="1" x14ac:dyDescent="0.25">
      <c r="A112" s="14">
        <v>108</v>
      </c>
      <c r="B112" s="14" t="s">
        <v>94</v>
      </c>
      <c r="C112" s="14">
        <v>70</v>
      </c>
      <c r="D112" s="42" t="s">
        <v>63</v>
      </c>
      <c r="E112" s="21" t="s">
        <v>21</v>
      </c>
      <c r="F112" s="22">
        <v>6</v>
      </c>
      <c r="G112" s="22" t="s">
        <v>24</v>
      </c>
      <c r="H112" s="33">
        <v>40877</v>
      </c>
      <c r="I112" s="14">
        <v>56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f t="shared" si="6"/>
        <v>0</v>
      </c>
      <c r="P112" s="19">
        <f t="shared" si="7"/>
        <v>0</v>
      </c>
    </row>
    <row r="113" spans="1:16" ht="25.15" customHeight="1" x14ac:dyDescent="0.25">
      <c r="A113" s="14">
        <v>109</v>
      </c>
      <c r="B113" s="14" t="s">
        <v>125</v>
      </c>
      <c r="C113" s="14">
        <v>100</v>
      </c>
      <c r="D113" s="42" t="s">
        <v>63</v>
      </c>
      <c r="E113" s="21" t="s">
        <v>21</v>
      </c>
      <c r="F113" s="22">
        <v>6</v>
      </c>
      <c r="G113" s="22" t="s">
        <v>22</v>
      </c>
      <c r="H113" s="33">
        <v>40825</v>
      </c>
      <c r="I113" s="14">
        <v>76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f t="shared" si="6"/>
        <v>0</v>
      </c>
      <c r="P113" s="19">
        <f t="shared" si="7"/>
        <v>0</v>
      </c>
    </row>
    <row r="114" spans="1:16" ht="25.15" customHeight="1" x14ac:dyDescent="0.25">
      <c r="A114" s="14">
        <v>110</v>
      </c>
      <c r="B114" s="14" t="s">
        <v>127</v>
      </c>
      <c r="C114" s="14">
        <v>102</v>
      </c>
      <c r="D114" s="42" t="s">
        <v>63</v>
      </c>
      <c r="E114" s="52" t="s">
        <v>21</v>
      </c>
      <c r="F114" s="22">
        <v>6</v>
      </c>
      <c r="G114" s="53" t="s">
        <v>24</v>
      </c>
      <c r="H114" s="33">
        <v>40772</v>
      </c>
      <c r="I114" s="54" t="s">
        <v>116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f t="shared" si="6"/>
        <v>0</v>
      </c>
      <c r="P114" s="19">
        <f t="shared" si="7"/>
        <v>0</v>
      </c>
    </row>
    <row r="115" spans="1:16" ht="25.15" customHeight="1" x14ac:dyDescent="0.25">
      <c r="A115" s="14">
        <v>111</v>
      </c>
      <c r="B115" s="14" t="s">
        <v>128</v>
      </c>
      <c r="C115" s="14">
        <v>103</v>
      </c>
      <c r="D115" s="42" t="s">
        <v>63</v>
      </c>
      <c r="E115" s="21" t="s">
        <v>21</v>
      </c>
      <c r="F115" s="22">
        <v>6</v>
      </c>
      <c r="G115" s="22" t="s">
        <v>22</v>
      </c>
      <c r="H115" s="33">
        <v>40723</v>
      </c>
      <c r="I115" s="34">
        <v>71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6"/>
        <v>0</v>
      </c>
      <c r="P115" s="19">
        <f t="shared" si="7"/>
        <v>0</v>
      </c>
    </row>
    <row r="116" spans="1:16" ht="25.15" customHeight="1" x14ac:dyDescent="0.25">
      <c r="A116" s="14">
        <v>112</v>
      </c>
      <c r="B116" s="14" t="s">
        <v>137</v>
      </c>
      <c r="C116" s="14">
        <v>111</v>
      </c>
      <c r="D116" s="42" t="s">
        <v>63</v>
      </c>
      <c r="E116" s="21" t="s">
        <v>21</v>
      </c>
      <c r="F116" s="22">
        <v>6</v>
      </c>
      <c r="G116" s="22" t="s">
        <v>22</v>
      </c>
      <c r="H116" s="33">
        <v>40694</v>
      </c>
      <c r="I116" s="14">
        <v>62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6"/>
        <v>0</v>
      </c>
      <c r="P116" s="19">
        <f t="shared" si="7"/>
        <v>0</v>
      </c>
    </row>
    <row r="117" spans="1:16" ht="25.15" customHeight="1" x14ac:dyDescent="0.25">
      <c r="A117" s="14">
        <v>113</v>
      </c>
      <c r="B117" s="14" t="s">
        <v>138</v>
      </c>
      <c r="C117" s="14">
        <v>112</v>
      </c>
      <c r="D117" s="42" t="s">
        <v>63</v>
      </c>
      <c r="E117" s="21" t="s">
        <v>21</v>
      </c>
      <c r="F117" s="22">
        <v>6</v>
      </c>
      <c r="G117" s="22" t="s">
        <v>22</v>
      </c>
      <c r="H117" s="33">
        <v>40569</v>
      </c>
      <c r="I117" s="14">
        <v>35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6"/>
        <v>0</v>
      </c>
      <c r="P117" s="19">
        <f t="shared" si="7"/>
        <v>0</v>
      </c>
    </row>
    <row r="118" spans="1:16" ht="25.15" customHeight="1" x14ac:dyDescent="0.25">
      <c r="A118" s="14">
        <v>114</v>
      </c>
      <c r="B118" s="14" t="s">
        <v>141</v>
      </c>
      <c r="C118" s="14">
        <v>115</v>
      </c>
      <c r="D118" s="42" t="s">
        <v>63</v>
      </c>
      <c r="E118" s="21" t="s">
        <v>21</v>
      </c>
      <c r="F118" s="22">
        <v>6</v>
      </c>
      <c r="G118" s="22" t="s">
        <v>22</v>
      </c>
      <c r="H118" s="33">
        <v>40519</v>
      </c>
      <c r="I118" s="14">
        <v>35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 t="shared" si="6"/>
        <v>0</v>
      </c>
      <c r="P118" s="19">
        <f t="shared" si="7"/>
        <v>0</v>
      </c>
    </row>
    <row r="119" spans="1:16" ht="25.15" customHeight="1" x14ac:dyDescent="0.25">
      <c r="A119" s="14">
        <v>115</v>
      </c>
      <c r="B119" s="14" t="s">
        <v>173</v>
      </c>
      <c r="C119" s="14">
        <v>145</v>
      </c>
      <c r="D119" s="42" t="s">
        <v>63</v>
      </c>
      <c r="E119" s="21" t="s">
        <v>21</v>
      </c>
      <c r="F119" s="22">
        <v>6</v>
      </c>
      <c r="G119" s="22" t="s">
        <v>24</v>
      </c>
      <c r="H119" s="33">
        <v>40609</v>
      </c>
      <c r="I119" s="34">
        <v>86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f t="shared" si="6"/>
        <v>0</v>
      </c>
      <c r="P119" s="19">
        <f t="shared" si="7"/>
        <v>0</v>
      </c>
    </row>
    <row r="120" spans="1:16" ht="25.15" customHeight="1" x14ac:dyDescent="0.25">
      <c r="A120" s="14">
        <v>116</v>
      </c>
      <c r="B120" s="14" t="s">
        <v>180</v>
      </c>
      <c r="C120" s="14">
        <v>152</v>
      </c>
      <c r="D120" s="42" t="s">
        <v>63</v>
      </c>
      <c r="E120" s="21" t="s">
        <v>21</v>
      </c>
      <c r="F120" s="22">
        <v>6</v>
      </c>
      <c r="G120" s="22" t="s">
        <v>22</v>
      </c>
      <c r="H120" s="33">
        <v>40548</v>
      </c>
      <c r="I120" s="62">
        <v>90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f t="shared" si="6"/>
        <v>0</v>
      </c>
      <c r="P120" s="19">
        <f t="shared" si="7"/>
        <v>0</v>
      </c>
    </row>
    <row r="121" spans="1:16" ht="25.15" customHeight="1" x14ac:dyDescent="0.25">
      <c r="A121" s="14">
        <v>117</v>
      </c>
      <c r="B121" s="24" t="s">
        <v>25</v>
      </c>
      <c r="C121" s="24">
        <v>3</v>
      </c>
      <c r="D121" s="25" t="s">
        <v>20</v>
      </c>
      <c r="E121" s="26" t="s">
        <v>21</v>
      </c>
      <c r="F121" s="27">
        <v>6</v>
      </c>
      <c r="G121" s="27" t="s">
        <v>24</v>
      </c>
      <c r="H121" s="28">
        <v>40844</v>
      </c>
      <c r="I121" s="24">
        <v>60</v>
      </c>
      <c r="J121" s="29"/>
      <c r="K121" s="29"/>
      <c r="L121" s="29"/>
      <c r="M121" s="29"/>
      <c r="N121" s="29"/>
      <c r="O121" s="29" t="s">
        <v>206</v>
      </c>
      <c r="P121" s="30"/>
    </row>
    <row r="122" spans="1:16" ht="25.15" customHeight="1" x14ac:dyDescent="0.25">
      <c r="A122" s="14">
        <v>118</v>
      </c>
      <c r="B122" s="24" t="s">
        <v>26</v>
      </c>
      <c r="C122" s="24">
        <v>4</v>
      </c>
      <c r="D122" s="25" t="s">
        <v>20</v>
      </c>
      <c r="E122" s="26" t="s">
        <v>21</v>
      </c>
      <c r="F122" s="27">
        <v>6</v>
      </c>
      <c r="G122" s="27" t="s">
        <v>24</v>
      </c>
      <c r="H122" s="31">
        <v>40527</v>
      </c>
      <c r="I122" s="24">
        <v>6</v>
      </c>
      <c r="J122" s="29"/>
      <c r="K122" s="29"/>
      <c r="L122" s="29"/>
      <c r="M122" s="29"/>
      <c r="N122" s="29"/>
      <c r="O122" s="29" t="s">
        <v>206</v>
      </c>
      <c r="P122" s="30"/>
    </row>
    <row r="123" spans="1:16" ht="25.15" customHeight="1" x14ac:dyDescent="0.25">
      <c r="A123" s="14">
        <v>119</v>
      </c>
      <c r="B123" s="24" t="s">
        <v>28</v>
      </c>
      <c r="C123" s="24">
        <v>6</v>
      </c>
      <c r="D123" s="25" t="s">
        <v>20</v>
      </c>
      <c r="E123" s="26" t="s">
        <v>21</v>
      </c>
      <c r="F123" s="27">
        <v>6</v>
      </c>
      <c r="G123" s="27" t="s">
        <v>22</v>
      </c>
      <c r="H123" s="32">
        <v>40603</v>
      </c>
      <c r="I123" s="24">
        <v>60</v>
      </c>
      <c r="J123" s="29"/>
      <c r="K123" s="29"/>
      <c r="L123" s="29"/>
      <c r="M123" s="29"/>
      <c r="N123" s="29"/>
      <c r="O123" s="29" t="s">
        <v>206</v>
      </c>
      <c r="P123" s="30"/>
    </row>
    <row r="124" spans="1:16" ht="25.15" customHeight="1" x14ac:dyDescent="0.25">
      <c r="A124" s="14">
        <v>120</v>
      </c>
      <c r="B124" s="24" t="s">
        <v>35</v>
      </c>
      <c r="C124" s="24">
        <v>13</v>
      </c>
      <c r="D124" s="25" t="s">
        <v>20</v>
      </c>
      <c r="E124" s="26" t="s">
        <v>21</v>
      </c>
      <c r="F124" s="27">
        <v>6</v>
      </c>
      <c r="G124" s="27" t="s">
        <v>22</v>
      </c>
      <c r="H124" s="32">
        <v>40574</v>
      </c>
      <c r="I124" s="35">
        <v>39</v>
      </c>
      <c r="J124" s="29"/>
      <c r="K124" s="29"/>
      <c r="L124" s="29"/>
      <c r="M124" s="29"/>
      <c r="N124" s="29"/>
      <c r="O124" s="29" t="s">
        <v>206</v>
      </c>
      <c r="P124" s="30"/>
    </row>
    <row r="125" spans="1:16" ht="25.15" customHeight="1" x14ac:dyDescent="0.25">
      <c r="A125" s="14">
        <v>121</v>
      </c>
      <c r="B125" s="24" t="s">
        <v>38</v>
      </c>
      <c r="C125" s="24">
        <v>16</v>
      </c>
      <c r="D125" s="25" t="s">
        <v>20</v>
      </c>
      <c r="E125" s="26" t="s">
        <v>21</v>
      </c>
      <c r="F125" s="27">
        <v>6</v>
      </c>
      <c r="G125" s="27" t="s">
        <v>24</v>
      </c>
      <c r="H125" s="32">
        <v>40492</v>
      </c>
      <c r="I125" s="24">
        <v>60</v>
      </c>
      <c r="J125" s="29"/>
      <c r="K125" s="29"/>
      <c r="L125" s="29"/>
      <c r="M125" s="29"/>
      <c r="N125" s="29"/>
      <c r="O125" s="29" t="s">
        <v>206</v>
      </c>
      <c r="P125" s="30"/>
    </row>
    <row r="126" spans="1:16" ht="25.15" customHeight="1" x14ac:dyDescent="0.25">
      <c r="A126" s="14">
        <v>122</v>
      </c>
      <c r="B126" s="24" t="s">
        <v>42</v>
      </c>
      <c r="C126" s="24">
        <v>20</v>
      </c>
      <c r="D126" s="25" t="s">
        <v>20</v>
      </c>
      <c r="E126" s="26" t="s">
        <v>21</v>
      </c>
      <c r="F126" s="27">
        <v>6</v>
      </c>
      <c r="G126" s="27" t="s">
        <v>22</v>
      </c>
      <c r="H126" s="32">
        <v>40821</v>
      </c>
      <c r="I126" s="35">
        <v>39</v>
      </c>
      <c r="J126" s="29"/>
      <c r="K126" s="29"/>
      <c r="L126" s="29"/>
      <c r="M126" s="29"/>
      <c r="N126" s="29"/>
      <c r="O126" s="29" t="s">
        <v>206</v>
      </c>
      <c r="P126" s="30"/>
    </row>
    <row r="127" spans="1:16" ht="25.15" customHeight="1" x14ac:dyDescent="0.25">
      <c r="A127" s="14">
        <v>123</v>
      </c>
      <c r="B127" s="24" t="s">
        <v>45</v>
      </c>
      <c r="C127" s="24">
        <v>22</v>
      </c>
      <c r="D127" s="37" t="s">
        <v>44</v>
      </c>
      <c r="E127" s="26" t="s">
        <v>21</v>
      </c>
      <c r="F127" s="27">
        <v>6</v>
      </c>
      <c r="G127" s="27" t="s">
        <v>22</v>
      </c>
      <c r="H127" s="32">
        <v>40583</v>
      </c>
      <c r="I127" s="24">
        <v>9</v>
      </c>
      <c r="J127" s="29"/>
      <c r="K127" s="29"/>
      <c r="L127" s="29"/>
      <c r="M127" s="29"/>
      <c r="N127" s="29"/>
      <c r="O127" s="29" t="s">
        <v>206</v>
      </c>
      <c r="P127" s="30"/>
    </row>
    <row r="128" spans="1:16" ht="25.15" customHeight="1" x14ac:dyDescent="0.25">
      <c r="A128" s="14">
        <v>124</v>
      </c>
      <c r="B128" s="24" t="s">
        <v>46</v>
      </c>
      <c r="C128" s="24">
        <v>23</v>
      </c>
      <c r="D128" s="37" t="s">
        <v>44</v>
      </c>
      <c r="E128" s="26" t="s">
        <v>21</v>
      </c>
      <c r="F128" s="27">
        <v>6</v>
      </c>
      <c r="G128" s="27" t="s">
        <v>22</v>
      </c>
      <c r="H128" s="32">
        <v>40650</v>
      </c>
      <c r="I128" s="38">
        <v>19</v>
      </c>
      <c r="J128" s="29"/>
      <c r="K128" s="29"/>
      <c r="L128" s="29"/>
      <c r="M128" s="29"/>
      <c r="N128" s="29"/>
      <c r="O128" s="29" t="s">
        <v>206</v>
      </c>
      <c r="P128" s="30"/>
    </row>
    <row r="129" spans="1:16" ht="25.15" customHeight="1" x14ac:dyDescent="0.25">
      <c r="A129" s="14">
        <v>125</v>
      </c>
      <c r="B129" s="24" t="s">
        <v>48</v>
      </c>
      <c r="C129" s="24">
        <v>25</v>
      </c>
      <c r="D129" s="37" t="s">
        <v>44</v>
      </c>
      <c r="E129" s="26" t="s">
        <v>21</v>
      </c>
      <c r="F129" s="27">
        <v>6</v>
      </c>
      <c r="G129" s="27" t="s">
        <v>24</v>
      </c>
      <c r="H129" s="32">
        <v>40850</v>
      </c>
      <c r="I129" s="40">
        <v>21</v>
      </c>
      <c r="J129" s="29"/>
      <c r="K129" s="29"/>
      <c r="L129" s="29"/>
      <c r="M129" s="29"/>
      <c r="N129" s="29"/>
      <c r="O129" s="29" t="s">
        <v>206</v>
      </c>
      <c r="P129" s="30"/>
    </row>
    <row r="130" spans="1:16" ht="25.15" customHeight="1" x14ac:dyDescent="0.25">
      <c r="A130" s="14">
        <v>126</v>
      </c>
      <c r="B130" s="24" t="s">
        <v>51</v>
      </c>
      <c r="C130" s="24">
        <v>28</v>
      </c>
      <c r="D130" s="37" t="s">
        <v>44</v>
      </c>
      <c r="E130" s="26" t="s">
        <v>21</v>
      </c>
      <c r="F130" s="27">
        <v>6</v>
      </c>
      <c r="G130" s="27" t="s">
        <v>22</v>
      </c>
      <c r="H130" s="32">
        <v>40681</v>
      </c>
      <c r="I130" s="38">
        <v>19</v>
      </c>
      <c r="J130" s="29"/>
      <c r="K130" s="29"/>
      <c r="L130" s="29"/>
      <c r="M130" s="29"/>
      <c r="N130" s="29"/>
      <c r="O130" s="29" t="s">
        <v>206</v>
      </c>
      <c r="P130" s="30"/>
    </row>
    <row r="131" spans="1:16" ht="25.15" customHeight="1" x14ac:dyDescent="0.25">
      <c r="A131" s="14">
        <v>127</v>
      </c>
      <c r="B131" s="24" t="s">
        <v>62</v>
      </c>
      <c r="C131" s="24">
        <v>39</v>
      </c>
      <c r="D131" s="41" t="s">
        <v>63</v>
      </c>
      <c r="E131" s="26" t="s">
        <v>21</v>
      </c>
      <c r="F131" s="27">
        <v>6</v>
      </c>
      <c r="G131" s="27" t="s">
        <v>24</v>
      </c>
      <c r="H131" s="31">
        <v>40742</v>
      </c>
      <c r="I131" s="24">
        <v>51</v>
      </c>
      <c r="J131" s="29"/>
      <c r="K131" s="29"/>
      <c r="L131" s="29"/>
      <c r="M131" s="29"/>
      <c r="N131" s="29"/>
      <c r="O131" s="29" t="s">
        <v>206</v>
      </c>
      <c r="P131" s="30"/>
    </row>
    <row r="132" spans="1:16" ht="25.15" customHeight="1" x14ac:dyDescent="0.25">
      <c r="A132" s="14">
        <v>128</v>
      </c>
      <c r="B132" s="24" t="s">
        <v>65</v>
      </c>
      <c r="C132" s="24">
        <v>41</v>
      </c>
      <c r="D132" s="41" t="s">
        <v>63</v>
      </c>
      <c r="E132" s="26" t="s">
        <v>21</v>
      </c>
      <c r="F132" s="27">
        <v>6</v>
      </c>
      <c r="G132" s="27" t="s">
        <v>24</v>
      </c>
      <c r="H132" s="43">
        <v>40835</v>
      </c>
      <c r="I132" s="44">
        <v>34</v>
      </c>
      <c r="J132" s="29"/>
      <c r="K132" s="29"/>
      <c r="L132" s="29"/>
      <c r="M132" s="29"/>
      <c r="N132" s="29"/>
      <c r="O132" s="29" t="s">
        <v>206</v>
      </c>
      <c r="P132" s="30"/>
    </row>
    <row r="133" spans="1:16" ht="25.15" customHeight="1" x14ac:dyDescent="0.25">
      <c r="A133" s="14">
        <v>129</v>
      </c>
      <c r="B133" s="24" t="s">
        <v>70</v>
      </c>
      <c r="C133" s="24">
        <v>46</v>
      </c>
      <c r="D133" s="41" t="s">
        <v>63</v>
      </c>
      <c r="E133" s="26" t="s">
        <v>21</v>
      </c>
      <c r="F133" s="27">
        <v>6</v>
      </c>
      <c r="G133" s="27" t="s">
        <v>22</v>
      </c>
      <c r="H133" s="31">
        <v>40568</v>
      </c>
      <c r="I133" s="24">
        <v>51</v>
      </c>
      <c r="J133" s="29"/>
      <c r="K133" s="29"/>
      <c r="L133" s="29"/>
      <c r="M133" s="29"/>
      <c r="N133" s="29"/>
      <c r="O133" s="29" t="s">
        <v>206</v>
      </c>
      <c r="P133" s="30"/>
    </row>
    <row r="134" spans="1:16" ht="25.15" customHeight="1" x14ac:dyDescent="0.25">
      <c r="A134" s="14">
        <v>130</v>
      </c>
      <c r="B134" s="24" t="s">
        <v>71</v>
      </c>
      <c r="C134" s="24">
        <v>47</v>
      </c>
      <c r="D134" s="41" t="s">
        <v>63</v>
      </c>
      <c r="E134" s="26" t="s">
        <v>21</v>
      </c>
      <c r="F134" s="27">
        <v>6</v>
      </c>
      <c r="G134" s="27" t="s">
        <v>24</v>
      </c>
      <c r="H134" s="32">
        <v>40685</v>
      </c>
      <c r="I134" s="27">
        <v>57</v>
      </c>
      <c r="J134" s="29"/>
      <c r="K134" s="29"/>
      <c r="L134" s="29"/>
      <c r="M134" s="29"/>
      <c r="N134" s="29"/>
      <c r="O134" s="29" t="s">
        <v>206</v>
      </c>
      <c r="P134" s="30"/>
    </row>
    <row r="135" spans="1:16" ht="25.15" customHeight="1" x14ac:dyDescent="0.25">
      <c r="A135" s="14">
        <v>131</v>
      </c>
      <c r="B135" s="24" t="s">
        <v>73</v>
      </c>
      <c r="C135" s="24">
        <v>49</v>
      </c>
      <c r="D135" s="41" t="s">
        <v>63</v>
      </c>
      <c r="E135" s="26" t="s">
        <v>21</v>
      </c>
      <c r="F135" s="27">
        <v>6</v>
      </c>
      <c r="G135" s="27" t="s">
        <v>24</v>
      </c>
      <c r="H135" s="32">
        <v>40856</v>
      </c>
      <c r="I135" s="24">
        <v>51</v>
      </c>
      <c r="J135" s="29"/>
      <c r="K135" s="29"/>
      <c r="L135" s="29"/>
      <c r="M135" s="29"/>
      <c r="N135" s="29"/>
      <c r="O135" s="29" t="s">
        <v>206</v>
      </c>
      <c r="P135" s="30"/>
    </row>
    <row r="136" spans="1:16" ht="25.15" customHeight="1" x14ac:dyDescent="0.25">
      <c r="A136" s="14">
        <v>132</v>
      </c>
      <c r="B136" s="24" t="s">
        <v>75</v>
      </c>
      <c r="C136" s="24">
        <v>51</v>
      </c>
      <c r="D136" s="41" t="s">
        <v>63</v>
      </c>
      <c r="E136" s="26" t="s">
        <v>21</v>
      </c>
      <c r="F136" s="27">
        <v>6</v>
      </c>
      <c r="G136" s="27" t="s">
        <v>22</v>
      </c>
      <c r="H136" s="32">
        <v>40779</v>
      </c>
      <c r="I136" s="27">
        <v>57</v>
      </c>
      <c r="J136" s="29"/>
      <c r="K136" s="29"/>
      <c r="L136" s="29"/>
      <c r="M136" s="29"/>
      <c r="N136" s="29"/>
      <c r="O136" s="29" t="s">
        <v>206</v>
      </c>
      <c r="P136" s="30"/>
    </row>
    <row r="137" spans="1:16" ht="25.15" customHeight="1" x14ac:dyDescent="0.25">
      <c r="A137" s="14">
        <v>133</v>
      </c>
      <c r="B137" s="24" t="s">
        <v>78</v>
      </c>
      <c r="C137" s="24">
        <v>54</v>
      </c>
      <c r="D137" s="41" t="s">
        <v>63</v>
      </c>
      <c r="E137" s="26" t="s">
        <v>21</v>
      </c>
      <c r="F137" s="27">
        <v>6</v>
      </c>
      <c r="G137" s="27" t="s">
        <v>22</v>
      </c>
      <c r="H137" s="32">
        <v>40950</v>
      </c>
      <c r="I137" s="27">
        <v>57</v>
      </c>
      <c r="J137" s="29"/>
      <c r="K137" s="29"/>
      <c r="L137" s="29"/>
      <c r="M137" s="29"/>
      <c r="N137" s="29"/>
      <c r="O137" s="29" t="s">
        <v>206</v>
      </c>
      <c r="P137" s="30"/>
    </row>
    <row r="138" spans="1:16" ht="25.15" customHeight="1" x14ac:dyDescent="0.25">
      <c r="A138" s="14">
        <v>134</v>
      </c>
      <c r="B138" s="24" t="s">
        <v>79</v>
      </c>
      <c r="C138" s="24">
        <v>55</v>
      </c>
      <c r="D138" s="41" t="s">
        <v>63</v>
      </c>
      <c r="E138" s="26" t="s">
        <v>21</v>
      </c>
      <c r="F138" s="27">
        <v>6</v>
      </c>
      <c r="G138" s="27" t="s">
        <v>24</v>
      </c>
      <c r="H138" s="32">
        <v>40732</v>
      </c>
      <c r="I138" s="46">
        <v>57</v>
      </c>
      <c r="J138" s="29"/>
      <c r="K138" s="29"/>
      <c r="L138" s="29"/>
      <c r="M138" s="29"/>
      <c r="N138" s="29"/>
      <c r="O138" s="29" t="s">
        <v>206</v>
      </c>
      <c r="P138" s="30"/>
    </row>
    <row r="139" spans="1:16" ht="25.15" customHeight="1" x14ac:dyDescent="0.25">
      <c r="A139" s="14">
        <v>135</v>
      </c>
      <c r="B139" s="24" t="s">
        <v>80</v>
      </c>
      <c r="C139" s="24">
        <v>56</v>
      </c>
      <c r="D139" s="41" t="s">
        <v>63</v>
      </c>
      <c r="E139" s="47" t="s">
        <v>21</v>
      </c>
      <c r="F139" s="24">
        <v>6</v>
      </c>
      <c r="G139" s="24" t="s">
        <v>24</v>
      </c>
      <c r="H139" s="32">
        <v>40605</v>
      </c>
      <c r="I139" s="24">
        <v>51</v>
      </c>
      <c r="J139" s="29"/>
      <c r="K139" s="29"/>
      <c r="L139" s="29"/>
      <c r="M139" s="29"/>
      <c r="N139" s="29"/>
      <c r="O139" s="29" t="s">
        <v>206</v>
      </c>
      <c r="P139" s="30"/>
    </row>
    <row r="140" spans="1:16" ht="25.15" customHeight="1" x14ac:dyDescent="0.25">
      <c r="A140" s="14">
        <v>136</v>
      </c>
      <c r="B140" s="24" t="s">
        <v>90</v>
      </c>
      <c r="C140" s="24">
        <v>66</v>
      </c>
      <c r="D140" s="41" t="s">
        <v>63</v>
      </c>
      <c r="E140" s="47" t="s">
        <v>21</v>
      </c>
      <c r="F140" s="24">
        <v>6</v>
      </c>
      <c r="G140" s="24" t="s">
        <v>22</v>
      </c>
      <c r="H140" s="32">
        <v>40570</v>
      </c>
      <c r="I140" s="24">
        <v>57</v>
      </c>
      <c r="J140" s="29"/>
      <c r="K140" s="29"/>
      <c r="L140" s="29"/>
      <c r="M140" s="29"/>
      <c r="N140" s="29"/>
      <c r="O140" s="29" t="s">
        <v>206</v>
      </c>
      <c r="P140" s="30"/>
    </row>
    <row r="141" spans="1:16" ht="25.15" customHeight="1" x14ac:dyDescent="0.25">
      <c r="A141" s="14">
        <v>137</v>
      </c>
      <c r="B141" s="24" t="s">
        <v>96</v>
      </c>
      <c r="C141" s="24">
        <v>72</v>
      </c>
      <c r="D141" s="41" t="s">
        <v>63</v>
      </c>
      <c r="E141" s="26" t="s">
        <v>21</v>
      </c>
      <c r="F141" s="27">
        <v>6</v>
      </c>
      <c r="G141" s="27" t="s">
        <v>22</v>
      </c>
      <c r="H141" s="32">
        <v>40960</v>
      </c>
      <c r="I141" s="27">
        <v>59</v>
      </c>
      <c r="J141" s="29"/>
      <c r="K141" s="29"/>
      <c r="L141" s="29"/>
      <c r="M141" s="29"/>
      <c r="N141" s="29"/>
      <c r="O141" s="29" t="s">
        <v>206</v>
      </c>
      <c r="P141" s="30"/>
    </row>
    <row r="142" spans="1:16" ht="25.15" customHeight="1" x14ac:dyDescent="0.25">
      <c r="A142" s="14">
        <v>138</v>
      </c>
      <c r="B142" s="24" t="s">
        <v>100</v>
      </c>
      <c r="C142" s="24">
        <v>76</v>
      </c>
      <c r="D142" s="41" t="s">
        <v>63</v>
      </c>
      <c r="E142" s="26" t="s">
        <v>21</v>
      </c>
      <c r="F142" s="27">
        <v>6</v>
      </c>
      <c r="G142" s="27" t="s">
        <v>22</v>
      </c>
      <c r="H142" s="32">
        <v>40843</v>
      </c>
      <c r="I142" s="27">
        <v>57</v>
      </c>
      <c r="J142" s="29"/>
      <c r="K142" s="29"/>
      <c r="L142" s="29"/>
      <c r="M142" s="29"/>
      <c r="N142" s="29"/>
      <c r="O142" s="29" t="s">
        <v>206</v>
      </c>
      <c r="P142" s="30"/>
    </row>
    <row r="143" spans="1:16" ht="25.15" customHeight="1" x14ac:dyDescent="0.25">
      <c r="A143" s="14">
        <v>139</v>
      </c>
      <c r="B143" s="24" t="s">
        <v>106</v>
      </c>
      <c r="C143" s="24">
        <v>82</v>
      </c>
      <c r="D143" s="41" t="s">
        <v>63</v>
      </c>
      <c r="E143" s="26" t="s">
        <v>21</v>
      </c>
      <c r="F143" s="27">
        <v>6</v>
      </c>
      <c r="G143" s="27" t="s">
        <v>22</v>
      </c>
      <c r="H143" s="32">
        <v>40620</v>
      </c>
      <c r="I143" s="24">
        <v>51</v>
      </c>
      <c r="J143" s="29"/>
      <c r="K143" s="29"/>
      <c r="L143" s="29"/>
      <c r="M143" s="29"/>
      <c r="N143" s="29"/>
      <c r="O143" s="29" t="s">
        <v>206</v>
      </c>
      <c r="P143" s="30"/>
    </row>
    <row r="144" spans="1:16" ht="25.15" customHeight="1" x14ac:dyDescent="0.25">
      <c r="A144" s="14">
        <v>140</v>
      </c>
      <c r="B144" s="24" t="s">
        <v>110</v>
      </c>
      <c r="C144" s="24">
        <v>86</v>
      </c>
      <c r="D144" s="41" t="s">
        <v>63</v>
      </c>
      <c r="E144" s="26" t="s">
        <v>21</v>
      </c>
      <c r="F144" s="27">
        <v>6</v>
      </c>
      <c r="G144" s="27" t="s">
        <v>22</v>
      </c>
      <c r="H144" s="49">
        <v>40615</v>
      </c>
      <c r="I144" s="27">
        <v>31</v>
      </c>
      <c r="J144" s="29"/>
      <c r="K144" s="29"/>
      <c r="L144" s="29"/>
      <c r="M144" s="29"/>
      <c r="N144" s="29"/>
      <c r="O144" s="29" t="s">
        <v>206</v>
      </c>
      <c r="P144" s="30"/>
    </row>
    <row r="145" spans="1:16" ht="25.15" customHeight="1" x14ac:dyDescent="0.25">
      <c r="A145" s="14">
        <v>141</v>
      </c>
      <c r="B145" s="24" t="s">
        <v>113</v>
      </c>
      <c r="C145" s="24">
        <v>89</v>
      </c>
      <c r="D145" s="41" t="s">
        <v>63</v>
      </c>
      <c r="E145" s="26" t="s">
        <v>21</v>
      </c>
      <c r="F145" s="27">
        <v>6</v>
      </c>
      <c r="G145" s="27" t="s">
        <v>22</v>
      </c>
      <c r="H145" s="28">
        <v>40693</v>
      </c>
      <c r="I145" s="24">
        <v>94</v>
      </c>
      <c r="J145" s="29"/>
      <c r="K145" s="29"/>
      <c r="L145" s="29"/>
      <c r="M145" s="29"/>
      <c r="N145" s="29"/>
      <c r="O145" s="29" t="s">
        <v>206</v>
      </c>
      <c r="P145" s="30"/>
    </row>
    <row r="146" spans="1:16" ht="25.15" customHeight="1" x14ac:dyDescent="0.25">
      <c r="A146" s="14">
        <v>142</v>
      </c>
      <c r="B146" s="24" t="s">
        <v>132</v>
      </c>
      <c r="C146" s="24">
        <v>106</v>
      </c>
      <c r="D146" s="41" t="s">
        <v>63</v>
      </c>
      <c r="E146" s="26" t="s">
        <v>21</v>
      </c>
      <c r="F146" s="27">
        <v>6</v>
      </c>
      <c r="G146" s="27" t="s">
        <v>24</v>
      </c>
      <c r="H146" s="32">
        <v>40798</v>
      </c>
      <c r="I146" s="24">
        <v>94</v>
      </c>
      <c r="J146" s="29"/>
      <c r="K146" s="29"/>
      <c r="L146" s="29"/>
      <c r="M146" s="29"/>
      <c r="N146" s="29"/>
      <c r="O146" s="29" t="s">
        <v>206</v>
      </c>
      <c r="P146" s="30"/>
    </row>
    <row r="147" spans="1:16" ht="25.15" customHeight="1" x14ac:dyDescent="0.25">
      <c r="A147" s="14">
        <v>143</v>
      </c>
      <c r="B147" s="24" t="s">
        <v>140</v>
      </c>
      <c r="C147" s="24">
        <v>114</v>
      </c>
      <c r="D147" s="41" t="s">
        <v>63</v>
      </c>
      <c r="E147" s="26" t="s">
        <v>21</v>
      </c>
      <c r="F147" s="27">
        <v>6</v>
      </c>
      <c r="G147" s="27" t="s">
        <v>22</v>
      </c>
      <c r="H147" s="32">
        <v>40772</v>
      </c>
      <c r="I147" s="24">
        <v>47</v>
      </c>
      <c r="J147" s="29"/>
      <c r="K147" s="29"/>
      <c r="L147" s="29"/>
      <c r="M147" s="29"/>
      <c r="N147" s="29"/>
      <c r="O147" s="29" t="s">
        <v>206</v>
      </c>
      <c r="P147" s="30"/>
    </row>
    <row r="148" spans="1:16" ht="25.15" customHeight="1" x14ac:dyDescent="0.25">
      <c r="A148" s="14">
        <v>144</v>
      </c>
      <c r="B148" s="24" t="s">
        <v>145</v>
      </c>
      <c r="C148" s="24">
        <v>119</v>
      </c>
      <c r="D148" s="41" t="s">
        <v>63</v>
      </c>
      <c r="E148" s="26" t="s">
        <v>21</v>
      </c>
      <c r="F148" s="27">
        <v>6</v>
      </c>
      <c r="G148" s="27" t="s">
        <v>24</v>
      </c>
      <c r="H148" s="32">
        <v>40679</v>
      </c>
      <c r="I148" s="24" t="s">
        <v>146</v>
      </c>
      <c r="J148" s="29"/>
      <c r="K148" s="29"/>
      <c r="L148" s="29"/>
      <c r="M148" s="29"/>
      <c r="N148" s="29"/>
      <c r="O148" s="29" t="s">
        <v>206</v>
      </c>
      <c r="P148" s="30"/>
    </row>
    <row r="149" spans="1:16" ht="25.15" customHeight="1" x14ac:dyDescent="0.25">
      <c r="A149" s="14">
        <v>145</v>
      </c>
      <c r="B149" s="24" t="s">
        <v>147</v>
      </c>
      <c r="C149" s="24">
        <v>120</v>
      </c>
      <c r="D149" s="41" t="s">
        <v>63</v>
      </c>
      <c r="E149" s="26" t="s">
        <v>21</v>
      </c>
      <c r="F149" s="27">
        <v>6</v>
      </c>
      <c r="G149" s="27" t="s">
        <v>22</v>
      </c>
      <c r="H149" s="32">
        <v>40633</v>
      </c>
      <c r="I149" s="24">
        <v>47</v>
      </c>
      <c r="J149" s="29"/>
      <c r="K149" s="29"/>
      <c r="L149" s="29"/>
      <c r="M149" s="29"/>
      <c r="N149" s="29"/>
      <c r="O149" s="29" t="s">
        <v>206</v>
      </c>
      <c r="P149" s="30"/>
    </row>
    <row r="150" spans="1:16" ht="25.15" customHeight="1" x14ac:dyDescent="0.25">
      <c r="A150" s="14">
        <v>146</v>
      </c>
      <c r="B150" s="24" t="s">
        <v>150</v>
      </c>
      <c r="C150" s="24">
        <v>123</v>
      </c>
      <c r="D150" s="41" t="s">
        <v>63</v>
      </c>
      <c r="E150" s="26" t="s">
        <v>21</v>
      </c>
      <c r="F150" s="27">
        <v>6</v>
      </c>
      <c r="G150" s="27" t="s">
        <v>24</v>
      </c>
      <c r="H150" s="32">
        <v>40587</v>
      </c>
      <c r="I150" s="24">
        <v>47</v>
      </c>
      <c r="J150" s="29"/>
      <c r="K150" s="29"/>
      <c r="L150" s="29"/>
      <c r="M150" s="29"/>
      <c r="N150" s="29"/>
      <c r="O150" s="29" t="s">
        <v>206</v>
      </c>
      <c r="P150" s="30"/>
    </row>
    <row r="151" spans="1:16" ht="25.15" customHeight="1" x14ac:dyDescent="0.25">
      <c r="A151" s="14">
        <v>147</v>
      </c>
      <c r="B151" s="24" t="s">
        <v>154</v>
      </c>
      <c r="C151" s="24">
        <v>127</v>
      </c>
      <c r="D151" s="41" t="s">
        <v>63</v>
      </c>
      <c r="E151" s="26" t="s">
        <v>21</v>
      </c>
      <c r="F151" s="27">
        <v>6</v>
      </c>
      <c r="G151" s="27" t="s">
        <v>22</v>
      </c>
      <c r="H151" s="32">
        <v>40899</v>
      </c>
      <c r="I151" s="24" t="s">
        <v>146</v>
      </c>
      <c r="J151" s="29"/>
      <c r="K151" s="29"/>
      <c r="L151" s="29"/>
      <c r="M151" s="29"/>
      <c r="N151" s="29"/>
      <c r="O151" s="29" t="s">
        <v>206</v>
      </c>
      <c r="P151" s="30"/>
    </row>
    <row r="152" spans="1:16" ht="25.15" customHeight="1" x14ac:dyDescent="0.25">
      <c r="A152" s="14">
        <v>148</v>
      </c>
      <c r="B152" s="24" t="s">
        <v>157</v>
      </c>
      <c r="C152" s="24">
        <v>130</v>
      </c>
      <c r="D152" s="41" t="s">
        <v>63</v>
      </c>
      <c r="E152" s="26" t="s">
        <v>21</v>
      </c>
      <c r="F152" s="27">
        <v>6</v>
      </c>
      <c r="G152" s="27" t="s">
        <v>24</v>
      </c>
      <c r="H152" s="55">
        <v>40643</v>
      </c>
      <c r="I152" s="56" t="s">
        <v>158</v>
      </c>
      <c r="J152" s="29"/>
      <c r="K152" s="29"/>
      <c r="L152" s="29"/>
      <c r="M152" s="29"/>
      <c r="N152" s="29"/>
      <c r="O152" s="29" t="s">
        <v>206</v>
      </c>
      <c r="P152" s="30"/>
    </row>
    <row r="153" spans="1:16" ht="25.15" customHeight="1" x14ac:dyDescent="0.25">
      <c r="A153" s="14">
        <v>149</v>
      </c>
      <c r="B153" s="24" t="s">
        <v>159</v>
      </c>
      <c r="C153" s="24">
        <v>131</v>
      </c>
      <c r="D153" s="41" t="s">
        <v>63</v>
      </c>
      <c r="E153" s="26" t="s">
        <v>21</v>
      </c>
      <c r="F153" s="27">
        <v>6</v>
      </c>
      <c r="G153" s="27" t="s">
        <v>22</v>
      </c>
      <c r="H153" s="57">
        <v>40889</v>
      </c>
      <c r="I153" s="58">
        <v>90</v>
      </c>
      <c r="J153" s="29"/>
      <c r="K153" s="29"/>
      <c r="L153" s="29"/>
      <c r="M153" s="29"/>
      <c r="N153" s="29"/>
      <c r="O153" s="29" t="s">
        <v>206</v>
      </c>
      <c r="P153" s="30"/>
    </row>
    <row r="154" spans="1:16" ht="25.15" customHeight="1" x14ac:dyDescent="0.25">
      <c r="A154" s="14">
        <v>150</v>
      </c>
      <c r="B154" s="24" t="s">
        <v>162</v>
      </c>
      <c r="C154" s="24">
        <v>134</v>
      </c>
      <c r="D154" s="41" t="s">
        <v>63</v>
      </c>
      <c r="E154" s="26" t="s">
        <v>21</v>
      </c>
      <c r="F154" s="27">
        <v>6</v>
      </c>
      <c r="G154" s="27" t="s">
        <v>24</v>
      </c>
      <c r="H154" s="28">
        <v>40623</v>
      </c>
      <c r="I154" s="24">
        <v>93</v>
      </c>
      <c r="J154" s="29"/>
      <c r="K154" s="29"/>
      <c r="L154" s="29"/>
      <c r="M154" s="29"/>
      <c r="N154" s="29"/>
      <c r="O154" s="29" t="s">
        <v>206</v>
      </c>
      <c r="P154" s="30"/>
    </row>
    <row r="155" spans="1:16" ht="25.15" customHeight="1" x14ac:dyDescent="0.25">
      <c r="A155" s="14">
        <v>151</v>
      </c>
      <c r="B155" s="24" t="s">
        <v>166</v>
      </c>
      <c r="C155" s="24">
        <v>138</v>
      </c>
      <c r="D155" s="41" t="s">
        <v>63</v>
      </c>
      <c r="E155" s="26" t="s">
        <v>21</v>
      </c>
      <c r="F155" s="27">
        <v>6</v>
      </c>
      <c r="G155" s="27" t="s">
        <v>22</v>
      </c>
      <c r="H155" s="55">
        <v>40836</v>
      </c>
      <c r="I155" s="56" t="s">
        <v>158</v>
      </c>
      <c r="J155" s="29"/>
      <c r="K155" s="29"/>
      <c r="L155" s="29"/>
      <c r="M155" s="29"/>
      <c r="N155" s="29"/>
      <c r="O155" s="29" t="s">
        <v>206</v>
      </c>
      <c r="P155" s="30"/>
    </row>
    <row r="156" spans="1:16" ht="25.15" customHeight="1" x14ac:dyDescent="0.25">
      <c r="A156" s="14">
        <v>152</v>
      </c>
      <c r="B156" s="24" t="s">
        <v>168</v>
      </c>
      <c r="C156" s="24">
        <v>140</v>
      </c>
      <c r="D156" s="41" t="s">
        <v>63</v>
      </c>
      <c r="E156" s="26" t="s">
        <v>21</v>
      </c>
      <c r="F156" s="27">
        <v>6</v>
      </c>
      <c r="G156" s="27" t="s">
        <v>22</v>
      </c>
      <c r="H156" s="32">
        <v>40862</v>
      </c>
      <c r="I156" s="35">
        <v>86</v>
      </c>
      <c r="J156" s="29"/>
      <c r="K156" s="29"/>
      <c r="L156" s="29"/>
      <c r="M156" s="29"/>
      <c r="N156" s="29"/>
      <c r="O156" s="29" t="s">
        <v>206</v>
      </c>
      <c r="P156" s="30"/>
    </row>
    <row r="157" spans="1:16" ht="25.15" customHeight="1" x14ac:dyDescent="0.25">
      <c r="A157" s="14">
        <v>153</v>
      </c>
      <c r="B157" s="24" t="s">
        <v>171</v>
      </c>
      <c r="C157" s="24">
        <v>143</v>
      </c>
      <c r="D157" s="41" t="s">
        <v>63</v>
      </c>
      <c r="E157" s="26" t="s">
        <v>21</v>
      </c>
      <c r="F157" s="27">
        <v>6</v>
      </c>
      <c r="G157" s="27" t="s">
        <v>24</v>
      </c>
      <c r="H157" s="32">
        <v>40757</v>
      </c>
      <c r="I157" s="56" t="s">
        <v>158</v>
      </c>
      <c r="J157" s="29"/>
      <c r="K157" s="29"/>
      <c r="L157" s="29"/>
      <c r="M157" s="29"/>
      <c r="N157" s="29"/>
      <c r="O157" s="29" t="s">
        <v>206</v>
      </c>
      <c r="P157" s="30"/>
    </row>
    <row r="158" spans="1:16" ht="25.15" customHeight="1" x14ac:dyDescent="0.25">
      <c r="A158" s="14">
        <v>154</v>
      </c>
      <c r="B158" s="24" t="s">
        <v>176</v>
      </c>
      <c r="C158" s="24">
        <v>148</v>
      </c>
      <c r="D158" s="41" t="s">
        <v>63</v>
      </c>
      <c r="E158" s="26" t="s">
        <v>21</v>
      </c>
      <c r="F158" s="27">
        <v>6</v>
      </c>
      <c r="G158" s="27" t="s">
        <v>24</v>
      </c>
      <c r="H158" s="32">
        <v>40574</v>
      </c>
      <c r="I158" s="24">
        <v>77</v>
      </c>
      <c r="J158" s="29"/>
      <c r="K158" s="29"/>
      <c r="L158" s="29"/>
      <c r="M158" s="29"/>
      <c r="N158" s="29"/>
      <c r="O158" s="29" t="s">
        <v>206</v>
      </c>
      <c r="P158" s="30"/>
    </row>
    <row r="159" spans="1:16" ht="25.15" customHeight="1" x14ac:dyDescent="0.25">
      <c r="A159" s="14">
        <v>155</v>
      </c>
      <c r="B159" s="24" t="s">
        <v>177</v>
      </c>
      <c r="C159" s="24">
        <v>149</v>
      </c>
      <c r="D159" s="41" t="s">
        <v>63</v>
      </c>
      <c r="E159" s="26" t="s">
        <v>21</v>
      </c>
      <c r="F159" s="27">
        <v>6</v>
      </c>
      <c r="G159" s="27" t="s">
        <v>22</v>
      </c>
      <c r="H159" s="32">
        <v>40577</v>
      </c>
      <c r="I159" s="58">
        <v>90</v>
      </c>
      <c r="J159" s="29"/>
      <c r="K159" s="29"/>
      <c r="L159" s="29"/>
      <c r="M159" s="29"/>
      <c r="N159" s="29"/>
      <c r="O159" s="29" t="s">
        <v>206</v>
      </c>
      <c r="P159" s="30"/>
    </row>
    <row r="160" spans="1:16" ht="25.15" customHeight="1" x14ac:dyDescent="0.25">
      <c r="A160" s="14">
        <v>156</v>
      </c>
      <c r="B160" s="24" t="s">
        <v>178</v>
      </c>
      <c r="C160" s="24">
        <v>150</v>
      </c>
      <c r="D160" s="41" t="s">
        <v>63</v>
      </c>
      <c r="E160" s="26" t="s">
        <v>21</v>
      </c>
      <c r="F160" s="27">
        <v>6</v>
      </c>
      <c r="G160" s="27" t="s">
        <v>24</v>
      </c>
      <c r="H160" s="32">
        <v>40614</v>
      </c>
      <c r="I160" s="56" t="s">
        <v>158</v>
      </c>
      <c r="J160" s="29"/>
      <c r="K160" s="29"/>
      <c r="L160" s="29"/>
      <c r="M160" s="29"/>
      <c r="N160" s="29"/>
      <c r="O160" s="29" t="s">
        <v>206</v>
      </c>
      <c r="P160" s="30"/>
    </row>
    <row r="161" spans="1:16" ht="25.15" customHeight="1" x14ac:dyDescent="0.25">
      <c r="A161" s="14">
        <v>157</v>
      </c>
      <c r="B161" s="24" t="s">
        <v>179</v>
      </c>
      <c r="C161" s="24">
        <v>151</v>
      </c>
      <c r="D161" s="41" t="s">
        <v>63</v>
      </c>
      <c r="E161" s="26" t="s">
        <v>21</v>
      </c>
      <c r="F161" s="27">
        <v>6</v>
      </c>
      <c r="G161" s="27" t="s">
        <v>22</v>
      </c>
      <c r="H161" s="32">
        <v>40787</v>
      </c>
      <c r="I161" s="24">
        <v>77</v>
      </c>
      <c r="J161" s="29"/>
      <c r="K161" s="29"/>
      <c r="L161" s="29"/>
      <c r="M161" s="29"/>
      <c r="N161" s="29"/>
      <c r="O161" s="29" t="s">
        <v>206</v>
      </c>
      <c r="P161" s="30"/>
    </row>
    <row r="162" spans="1:16" ht="25.15" customHeight="1" x14ac:dyDescent="0.25">
      <c r="A162" s="14">
        <v>158</v>
      </c>
      <c r="B162" s="24" t="s">
        <v>181</v>
      </c>
      <c r="C162" s="24">
        <v>153</v>
      </c>
      <c r="D162" s="41" t="s">
        <v>63</v>
      </c>
      <c r="E162" s="26" t="s">
        <v>21</v>
      </c>
      <c r="F162" s="27">
        <v>6</v>
      </c>
      <c r="G162" s="27" t="s">
        <v>24</v>
      </c>
      <c r="H162" s="32">
        <v>40697</v>
      </c>
      <c r="I162" s="24">
        <v>77</v>
      </c>
      <c r="J162" s="29"/>
      <c r="K162" s="29"/>
      <c r="L162" s="29"/>
      <c r="M162" s="29"/>
      <c r="N162" s="29"/>
      <c r="O162" s="29" t="s">
        <v>206</v>
      </c>
      <c r="P162" s="30"/>
    </row>
    <row r="163" spans="1:16" ht="25.15" customHeight="1" x14ac:dyDescent="0.25">
      <c r="A163" s="14">
        <v>159</v>
      </c>
      <c r="B163" s="24" t="s">
        <v>184</v>
      </c>
      <c r="C163" s="24">
        <v>156</v>
      </c>
      <c r="D163" s="41" t="s">
        <v>63</v>
      </c>
      <c r="E163" s="26" t="s">
        <v>21</v>
      </c>
      <c r="F163" s="27">
        <v>6</v>
      </c>
      <c r="G163" s="27" t="s">
        <v>24</v>
      </c>
      <c r="H163" s="32">
        <v>40809</v>
      </c>
      <c r="I163" s="24">
        <v>93</v>
      </c>
      <c r="J163" s="29"/>
      <c r="K163" s="29"/>
      <c r="L163" s="29"/>
      <c r="M163" s="29"/>
      <c r="N163" s="29"/>
      <c r="O163" s="29" t="s">
        <v>206</v>
      </c>
      <c r="P163" s="30"/>
    </row>
    <row r="164" spans="1:16" ht="4.9000000000000004" customHeight="1" x14ac:dyDescent="0.25"/>
    <row r="165" spans="1:16" s="63" customFormat="1" ht="21" customHeight="1" x14ac:dyDescent="0.25">
      <c r="A165" s="63" t="s">
        <v>188</v>
      </c>
      <c r="E165" s="63" t="s">
        <v>189</v>
      </c>
      <c r="I165" s="64"/>
      <c r="L165" s="65" t="s">
        <v>192</v>
      </c>
      <c r="O165" s="65" t="s">
        <v>200</v>
      </c>
      <c r="P165" s="65"/>
    </row>
    <row r="166" spans="1:16" s="63" customFormat="1" ht="21" customHeight="1" x14ac:dyDescent="0.25">
      <c r="I166" s="64"/>
      <c r="L166" s="65" t="s">
        <v>193</v>
      </c>
      <c r="O166" s="65" t="s">
        <v>201</v>
      </c>
      <c r="P166" s="65"/>
    </row>
    <row r="167" spans="1:16" s="63" customFormat="1" ht="21" customHeight="1" x14ac:dyDescent="0.25">
      <c r="A167" s="63" t="s">
        <v>190</v>
      </c>
      <c r="C167" s="66"/>
      <c r="D167" s="66"/>
      <c r="E167" s="67" t="s">
        <v>191</v>
      </c>
      <c r="I167" s="64"/>
      <c r="L167" s="65" t="s">
        <v>194</v>
      </c>
      <c r="O167" s="65" t="s">
        <v>202</v>
      </c>
      <c r="P167" s="65"/>
    </row>
    <row r="168" spans="1:16" s="63" customFormat="1" ht="21" customHeight="1" x14ac:dyDescent="0.25">
      <c r="I168" s="64"/>
      <c r="L168" s="65" t="s">
        <v>195</v>
      </c>
      <c r="O168" s="65" t="s">
        <v>203</v>
      </c>
      <c r="P168" s="65"/>
    </row>
    <row r="169" spans="1:16" s="63" customFormat="1" ht="21" customHeight="1" x14ac:dyDescent="0.25">
      <c r="I169" s="64"/>
      <c r="L169" s="65" t="s">
        <v>196</v>
      </c>
      <c r="O169" s="65" t="s">
        <v>204</v>
      </c>
      <c r="P169" s="65"/>
    </row>
    <row r="170" spans="1:16" s="63" customFormat="1" ht="21" customHeight="1" x14ac:dyDescent="0.25">
      <c r="I170" s="64"/>
      <c r="L170" s="65" t="s">
        <v>197</v>
      </c>
      <c r="O170" s="65" t="s">
        <v>199</v>
      </c>
      <c r="P170" s="65"/>
    </row>
    <row r="171" spans="1:16" s="68" customFormat="1" ht="21" customHeight="1" x14ac:dyDescent="0.25">
      <c r="I171" s="69"/>
      <c r="L171" s="65" t="s">
        <v>205</v>
      </c>
      <c r="M171" s="65"/>
      <c r="O171" s="65"/>
      <c r="P171" s="65"/>
    </row>
    <row r="172" spans="1:16" s="68" customFormat="1" ht="21" customHeight="1" x14ac:dyDescent="0.25">
      <c r="I172" s="69"/>
      <c r="L172" s="65" t="s">
        <v>198</v>
      </c>
      <c r="M172" s="65"/>
      <c r="O172" s="65"/>
      <c r="P172" s="65"/>
    </row>
    <row r="173" spans="1:16" s="68" customFormat="1" ht="21" customHeight="1" x14ac:dyDescent="0.25">
      <c r="I173" s="69"/>
      <c r="M173" s="65"/>
      <c r="O173" s="65"/>
      <c r="P173" s="65"/>
    </row>
    <row r="174" spans="1:16" s="68" customFormat="1" ht="21" customHeight="1" x14ac:dyDescent="0.25">
      <c r="I174" s="69"/>
      <c r="L174" s="65"/>
      <c r="M174" s="65"/>
      <c r="O174" s="65"/>
      <c r="P174" s="65"/>
    </row>
    <row r="175" spans="1:16" s="68" customFormat="1" ht="21" customHeight="1" x14ac:dyDescent="0.25">
      <c r="I175" s="69"/>
      <c r="M175" s="65"/>
      <c r="O175" s="65"/>
      <c r="P175" s="65"/>
    </row>
    <row r="176" spans="1:16" s="68" customFormat="1" ht="17.25" customHeight="1" x14ac:dyDescent="0.25">
      <c r="I176" s="69"/>
      <c r="M176" s="65"/>
      <c r="O176" s="65"/>
    </row>
    <row r="178" spans="12:13" x14ac:dyDescent="0.25">
      <c r="M178" s="65"/>
    </row>
    <row r="179" spans="12:13" x14ac:dyDescent="0.25">
      <c r="M179" s="65"/>
    </row>
    <row r="180" spans="12:13" x14ac:dyDescent="0.25">
      <c r="L180" s="65"/>
      <c r="M180" s="65"/>
    </row>
  </sheetData>
  <sheetProtection algorithmName="SHA-512" hashValue="QwQeQZQum2TTCIKgT5eb3k5N0zS6VqsDR2OaiLbD3HDTFQRNurSPD51OeTINJD8zCg/D5Ub2E2gdSBSAygRDCg==" saltValue="0Vy8mstWMHZaFDi1QZxdcQ==" spinCount="100000" sheet="1" objects="1" scenarios="1"/>
  <pageMargins left="3.937007874015748E-2" right="3.937007874015748E-2" top="0.35433070866141736" bottom="0.35433070866141736" header="0" footer="0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протокол_6_жюри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2024-03-29T07:26:01Z</cp:lastPrinted>
  <dcterms:created xsi:type="dcterms:W3CDTF">2024-03-29T04:13:43Z</dcterms:created>
  <dcterms:modified xsi:type="dcterms:W3CDTF">2024-03-29T08:28:12Z</dcterms:modified>
</cp:coreProperties>
</file>