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Право\протоколы_на сайт\Итоговый\"/>
    </mc:Choice>
  </mc:AlternateContent>
  <bookViews>
    <workbookView xWindow="0" yWindow="0" windowWidth="28800" windowHeight="12030"/>
  </bookViews>
  <sheets>
    <sheet name="9_на сайт" sheetId="1" r:id="rId1"/>
  </sheets>
  <definedNames>
    <definedName name="_xlnm._FilterDatabase" localSheetId="0" hidden="1">'9_на сайт'!$B$3:$W$3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1" l="1"/>
  <c r="W17" i="1" s="1"/>
  <c r="V40" i="1"/>
  <c r="W40" i="1" s="1"/>
  <c r="V62" i="1"/>
  <c r="W62" i="1" s="1"/>
  <c r="V29" i="1"/>
  <c r="W29" i="1" s="1"/>
  <c r="V51" i="1"/>
  <c r="W51" i="1" s="1"/>
  <c r="V16" i="1"/>
  <c r="W16" i="1" s="1"/>
  <c r="V13" i="1"/>
  <c r="W13" i="1" s="1"/>
  <c r="V50" i="1"/>
  <c r="W50" i="1" s="1"/>
  <c r="V44" i="1"/>
  <c r="W44" i="1" s="1"/>
  <c r="V60" i="1"/>
  <c r="W60" i="1" s="1"/>
  <c r="V61" i="1"/>
  <c r="W61" i="1" s="1"/>
  <c r="V43" i="1"/>
  <c r="W43" i="1" s="1"/>
  <c r="V24" i="1"/>
  <c r="W24" i="1" s="1"/>
  <c r="V27" i="1"/>
  <c r="W27" i="1" s="1"/>
  <c r="V47" i="1"/>
  <c r="W47" i="1" s="1"/>
  <c r="V4" i="1"/>
  <c r="W4" i="1" s="1"/>
  <c r="V15" i="1"/>
  <c r="W15" i="1" s="1"/>
  <c r="V12" i="1"/>
  <c r="W12" i="1" s="1"/>
  <c r="V39" i="1"/>
  <c r="W39" i="1" s="1"/>
  <c r="V6" i="1"/>
  <c r="W6" i="1" s="1"/>
  <c r="V55" i="1"/>
  <c r="W55" i="1" s="1"/>
  <c r="V31" i="1"/>
  <c r="W31" i="1" s="1"/>
  <c r="V54" i="1"/>
  <c r="W54" i="1" s="1"/>
  <c r="V23" i="1"/>
  <c r="W23" i="1" s="1"/>
  <c r="V10" i="1"/>
  <c r="W10" i="1" s="1"/>
  <c r="V70" i="1"/>
  <c r="W70" i="1" s="1"/>
  <c r="V20" i="1"/>
  <c r="W20" i="1" s="1"/>
  <c r="V9" i="1"/>
  <c r="W9" i="1" s="1"/>
  <c r="V38" i="1"/>
  <c r="W38" i="1" s="1"/>
  <c r="V30" i="1"/>
  <c r="W30" i="1" s="1"/>
  <c r="V57" i="1"/>
  <c r="W57" i="1" s="1"/>
  <c r="V42" i="1"/>
  <c r="W42" i="1" s="1"/>
  <c r="V8" i="1"/>
  <c r="W8" i="1" s="1"/>
  <c r="V49" i="1"/>
  <c r="W49" i="1" s="1"/>
  <c r="V65" i="1"/>
  <c r="W65" i="1" s="1"/>
  <c r="V18" i="1"/>
  <c r="W18" i="1" s="1"/>
  <c r="V56" i="1"/>
  <c r="W56" i="1" s="1"/>
  <c r="V69" i="1"/>
  <c r="W69" i="1" s="1"/>
  <c r="V64" i="1"/>
  <c r="W64" i="1" s="1"/>
  <c r="V59" i="1"/>
  <c r="W59" i="1" s="1"/>
  <c r="V36" i="1"/>
  <c r="W36" i="1" s="1"/>
  <c r="V68" i="1"/>
  <c r="W68" i="1" s="1"/>
  <c r="V22" i="1"/>
  <c r="W22" i="1" s="1"/>
  <c r="V46" i="1"/>
  <c r="W46" i="1" s="1"/>
  <c r="V35" i="1"/>
  <c r="W35" i="1" s="1"/>
  <c r="V28" i="1"/>
  <c r="W28" i="1" s="1"/>
  <c r="V63" i="1"/>
  <c r="W63" i="1" s="1"/>
  <c r="V58" i="1"/>
  <c r="W58" i="1" s="1"/>
  <c r="V37" i="1"/>
  <c r="W37" i="1" s="1"/>
  <c r="V14" i="1"/>
  <c r="W14" i="1" s="1"/>
  <c r="V45" i="1"/>
  <c r="W45" i="1" s="1"/>
  <c r="V7" i="1"/>
  <c r="W7" i="1" s="1"/>
  <c r="V41" i="1"/>
  <c r="W41" i="1" s="1"/>
  <c r="V25" i="1"/>
  <c r="W25" i="1" s="1"/>
  <c r="V11" i="1"/>
  <c r="W11" i="1" s="1"/>
  <c r="V67" i="1"/>
  <c r="W67" i="1" s="1"/>
  <c r="V66" i="1"/>
  <c r="W66" i="1" s="1"/>
  <c r="V21" i="1"/>
  <c r="W21" i="1" s="1"/>
  <c r="V53" i="1"/>
  <c r="W53" i="1" s="1"/>
  <c r="V34" i="1"/>
  <c r="W34" i="1" s="1"/>
  <c r="V33" i="1"/>
  <c r="W33" i="1" s="1"/>
  <c r="V26" i="1"/>
  <c r="W26" i="1" s="1"/>
  <c r="V48" i="1"/>
  <c r="W48" i="1" s="1"/>
  <c r="V52" i="1"/>
  <c r="W52" i="1" s="1"/>
  <c r="V19" i="1"/>
  <c r="W19" i="1" s="1"/>
  <c r="V32" i="1"/>
  <c r="W32" i="1" s="1"/>
  <c r="V5" i="1"/>
  <c r="W5" i="1" s="1"/>
</calcChain>
</file>

<file path=xl/sharedStrings.xml><?xml version="1.0" encoding="utf-8"?>
<sst xmlns="http://schemas.openxmlformats.org/spreadsheetml/2006/main" count="336" uniqueCount="110">
  <si>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</si>
  <si>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</si>
  <si>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</si>
  <si>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</si>
  <si>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</si>
  <si>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</si>
  <si>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</si>
  <si>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</si>
  <si>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</si>
  <si>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№2
(15 б)</t>
  </si>
  <si>
    <t>Задание №3
(6 б)</t>
  </si>
  <si>
    <t>Задание №4
(6 б)</t>
  </si>
  <si>
    <t>Задание №5
(6 б)</t>
  </si>
  <si>
    <t>Задание №7
(15 б)</t>
  </si>
  <si>
    <t>Задание №9
(5 б)</t>
  </si>
  <si>
    <t>Задание №12
(10 б)</t>
  </si>
  <si>
    <t>Итоговый балл 
(100б)</t>
  </si>
  <si>
    <t>% выполнения</t>
  </si>
  <si>
    <t>ПР9-01</t>
  </si>
  <si>
    <t>а</t>
  </si>
  <si>
    <t>право</t>
  </si>
  <si>
    <t>ж</t>
  </si>
  <si>
    <t>ПР9-02</t>
  </si>
  <si>
    <t>ПР9-03</t>
  </si>
  <si>
    <t>м</t>
  </si>
  <si>
    <t>Радиант</t>
  </si>
  <si>
    <t>ПР9-04</t>
  </si>
  <si>
    <t>ПР9-05</t>
  </si>
  <si>
    <t>ПР9-06</t>
  </si>
  <si>
    <t>ПР9-07</t>
  </si>
  <si>
    <t>ПР9-08</t>
  </si>
  <si>
    <t>ООЦ</t>
  </si>
  <si>
    <t>ПР9-09</t>
  </si>
  <si>
    <t>ПР9-10</t>
  </si>
  <si>
    <t>ПР9-11</t>
  </si>
  <si>
    <t>ПР9-12</t>
  </si>
  <si>
    <t>ПР9-13</t>
  </si>
  <si>
    <t>ПР9-14</t>
  </si>
  <si>
    <t>ПР9-15</t>
  </si>
  <si>
    <t>ПР9-16</t>
  </si>
  <si>
    <t>ПР9-17</t>
  </si>
  <si>
    <t>ПР9-18</t>
  </si>
  <si>
    <t>ПР9-19</t>
  </si>
  <si>
    <t>к</t>
  </si>
  <si>
    <t>ПР9-20</t>
  </si>
  <si>
    <t>02.09.2008</t>
  </si>
  <si>
    <t>ПР9-21</t>
  </si>
  <si>
    <t>ц</t>
  </si>
  <si>
    <t>ПР9-22</t>
  </si>
  <si>
    <t>ПР9-23</t>
  </si>
  <si>
    <t>ПР9-24</t>
  </si>
  <si>
    <t>ПР9-25</t>
  </si>
  <si>
    <t>ПР9-26</t>
  </si>
  <si>
    <t>ПР9-27</t>
  </si>
  <si>
    <t>ПР9-28</t>
  </si>
  <si>
    <t>ПР9-29</t>
  </si>
  <si>
    <t>ПР9-30</t>
  </si>
  <si>
    <t>ПР9-31</t>
  </si>
  <si>
    <t>ПР9-32</t>
  </si>
  <si>
    <t>ПР9-33</t>
  </si>
  <si>
    <t>03.03.2008</t>
  </si>
  <si>
    <t>ПР9-34</t>
  </si>
  <si>
    <t>ПР9-35</t>
  </si>
  <si>
    <t>ПР9-36</t>
  </si>
  <si>
    <t>ПР9-37</t>
  </si>
  <si>
    <t>ПР9-38</t>
  </si>
  <si>
    <t>ПР9-39</t>
  </si>
  <si>
    <t>ПР9-40</t>
  </si>
  <si>
    <t>ПР9-41</t>
  </si>
  <si>
    <t>ПР9-42</t>
  </si>
  <si>
    <t>ПР9-43</t>
  </si>
  <si>
    <t>ПР9-44</t>
  </si>
  <si>
    <t>ПР9-45</t>
  </si>
  <si>
    <t>ПР9-46</t>
  </si>
  <si>
    <t>ПР9-47</t>
  </si>
  <si>
    <t>ПР9-48</t>
  </si>
  <si>
    <t>ПР9-49</t>
  </si>
  <si>
    <t>ПР9-50</t>
  </si>
  <si>
    <t>ПР9-51</t>
  </si>
  <si>
    <t>ПР9-52</t>
  </si>
  <si>
    <t>ПР9-53</t>
  </si>
  <si>
    <t>ПР9-54</t>
  </si>
  <si>
    <t>ПР9-55</t>
  </si>
  <si>
    <t>ПР9-56</t>
  </si>
  <si>
    <t>ПР9-57</t>
  </si>
  <si>
    <t>09.01.2008</t>
  </si>
  <si>
    <t>ПР9-58</t>
  </si>
  <si>
    <t>ПР9-59</t>
  </si>
  <si>
    <t>ПР9-60</t>
  </si>
  <si>
    <t>ПР9-61</t>
  </si>
  <si>
    <t>ПР9-62</t>
  </si>
  <si>
    <t>ПР9-63</t>
  </si>
  <si>
    <t>ПР9-64</t>
  </si>
  <si>
    <t>ПР9-65</t>
  </si>
  <si>
    <t>ПР9-66</t>
  </si>
  <si>
    <t>ПР9-67</t>
  </si>
  <si>
    <t>ПР9-68</t>
  </si>
  <si>
    <t>ПР9-69</t>
  </si>
  <si>
    <t>ПР9-70</t>
  </si>
  <si>
    <t>ПР9-71</t>
  </si>
  <si>
    <t>Задание №1
(20 б)</t>
  </si>
  <si>
    <t>Задание №6
(4 б)</t>
  </si>
  <si>
    <t>Задание №8
(6 б)</t>
  </si>
  <si>
    <t>Задание №10
(4 б)</t>
  </si>
  <si>
    <t>Задание №11
(3 б)</t>
  </si>
  <si>
    <t>неявка</t>
  </si>
  <si>
    <t>Итоговый протокол окружного этапа всероссийской олимпиады школьников в 2023-2024 уч.году
Право. 9 класс</t>
  </si>
  <si>
    <t>Результат</t>
  </si>
  <si>
    <t>призер</t>
  </si>
  <si>
    <t>Дата размещения на сайте: 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</si>
</sst>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27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/>
    </xf>
    <xf numFmtId="0" fontId="4" fillId="2" borderId="1" xfId="2" applyFont="1" applyFill="1" applyBorder="1" applyAlignment="1">
      <alignment horizontal="center" vertical="top"/>
    </xf>
    <xf numFmtId="49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topLeftCell="F1" zoomScaleNormal="100" workbookViewId="0">
      <selection activeCell="A76" sqref="A76:XFD80"/>
    </sheetView>
  </sheetViews>
  <sheetFormatPr defaultRowHeight="15" x14ac:dyDescent="0.25"/>
  <cols>
    <col min="1" max="1" width="6.140625" style="4" customWidth="1"/>
    <col min="2" max="2" width="9.85546875" style="4" customWidth="1"/>
    <col min="3" max="3" width="9.7109375" style="4" bestFit="1" customWidth="1"/>
    <col min="4" max="4" width="6.85546875" style="4" customWidth="1"/>
    <col min="5" max="5" width="13.5703125" style="4" customWidth="1"/>
    <col min="6" max="6" width="6.7109375" style="4" bestFit="1" customWidth="1"/>
    <col min="7" max="7" width="5" style="4" customWidth="1"/>
    <col min="8" max="8" width="13.42578125" style="4" customWidth="1"/>
    <col min="9" max="9" width="8.42578125" style="4" customWidth="1"/>
    <col min="10" max="10" width="9.28515625" style="4" customWidth="1"/>
    <col min="11" max="11" width="9.5703125" style="4" customWidth="1"/>
    <col min="12" max="23" width="9.140625" style="4"/>
    <col min="24" max="24" width="10.5703125" style="4" customWidth="1"/>
    <col min="25" max="16384" width="9.140625" style="4"/>
  </cols>
  <sheetData>
    <row r="1" spans="1:24" s="1" customFormat="1" ht="40.5" customHeight="1" x14ac:dyDescent="0.25">
      <c r="A1" s="26" t="s">
        <v>106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4" s="1" customFormat="1" ht="15.75" x14ac:dyDescent="0.25">
      <c r="A2" t="s">
        <v>109</v>
      </c>
      <c r="B2" s="2"/>
      <c r="C2" s="3"/>
      <c r="D2" s="2"/>
      <c r="F2" s="2"/>
      <c r="G2" s="4"/>
      <c r="H2" s="4"/>
      <c r="I2" s="4"/>
    </row>
    <row r="3" spans="1:24" s="8" customFormat="1" ht="42.75" x14ac:dyDescent="0.25">
      <c r="A3" s="5" t="s">
        <v>0</v>
      </c>
      <c r="B3" s="6" t="s">
        <v>1</v>
      </c>
      <c r="C3" s="6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7" t="s">
        <v>7</v>
      </c>
      <c r="I3" s="7" t="s">
        <v>8</v>
      </c>
      <c r="J3" s="5" t="s">
        <v>100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101</v>
      </c>
      <c r="P3" s="5" t="s">
        <v>13</v>
      </c>
      <c r="Q3" s="5" t="s">
        <v>102</v>
      </c>
      <c r="R3" s="5" t="s">
        <v>14</v>
      </c>
      <c r="S3" s="5" t="s">
        <v>103</v>
      </c>
      <c r="T3" s="5" t="s">
        <v>104</v>
      </c>
      <c r="U3" s="5" t="s">
        <v>15</v>
      </c>
      <c r="V3" s="5" t="s">
        <v>16</v>
      </c>
      <c r="W3" s="5" t="s">
        <v>17</v>
      </c>
      <c r="X3" s="5" t="s">
        <v>107</v>
      </c>
    </row>
    <row r="4" spans="1:24" x14ac:dyDescent="0.25">
      <c r="A4" s="9">
        <v>1</v>
      </c>
      <c r="B4" s="9" t="s">
        <v>83</v>
      </c>
      <c r="C4" s="9">
        <v>56</v>
      </c>
      <c r="D4" s="10" t="s">
        <v>19</v>
      </c>
      <c r="E4" s="9" t="s">
        <v>20</v>
      </c>
      <c r="F4" s="9">
        <v>9</v>
      </c>
      <c r="G4" s="9" t="s">
        <v>21</v>
      </c>
      <c r="H4" s="11">
        <v>39785</v>
      </c>
      <c r="I4" s="24">
        <v>62</v>
      </c>
      <c r="J4" s="12">
        <v>14</v>
      </c>
      <c r="K4" s="12">
        <v>3</v>
      </c>
      <c r="L4" s="12">
        <v>0</v>
      </c>
      <c r="M4" s="12">
        <v>0</v>
      </c>
      <c r="N4" s="12">
        <v>6</v>
      </c>
      <c r="O4" s="12">
        <v>0</v>
      </c>
      <c r="P4" s="12">
        <v>0</v>
      </c>
      <c r="Q4" s="12">
        <v>6</v>
      </c>
      <c r="R4" s="12">
        <v>3</v>
      </c>
      <c r="S4" s="12">
        <v>2</v>
      </c>
      <c r="T4" s="12">
        <v>0</v>
      </c>
      <c r="U4" s="12">
        <v>9</v>
      </c>
      <c r="V4" s="12">
        <f t="shared" ref="V4:V35" si="0">SUM(J4:U4)</f>
        <v>43</v>
      </c>
      <c r="W4" s="13">
        <f t="shared" ref="W4:W35" si="1">V4/100</f>
        <v>0.43</v>
      </c>
      <c r="X4" s="13" t="s">
        <v>108</v>
      </c>
    </row>
    <row r="5" spans="1:24" x14ac:dyDescent="0.25">
      <c r="A5" s="9">
        <v>2</v>
      </c>
      <c r="B5" s="9" t="s">
        <v>18</v>
      </c>
      <c r="C5" s="9">
        <v>1</v>
      </c>
      <c r="D5" s="10" t="s">
        <v>19</v>
      </c>
      <c r="E5" s="9" t="s">
        <v>20</v>
      </c>
      <c r="F5" s="9">
        <v>9</v>
      </c>
      <c r="G5" s="9" t="s">
        <v>21</v>
      </c>
      <c r="H5" s="11">
        <v>39648</v>
      </c>
      <c r="I5" s="9">
        <v>67</v>
      </c>
      <c r="J5" s="12">
        <v>10</v>
      </c>
      <c r="K5" s="12">
        <v>6</v>
      </c>
      <c r="L5" s="12">
        <v>6</v>
      </c>
      <c r="M5" s="12">
        <v>3</v>
      </c>
      <c r="N5" s="12">
        <v>0</v>
      </c>
      <c r="O5" s="12">
        <v>0</v>
      </c>
      <c r="P5" s="12">
        <v>5</v>
      </c>
      <c r="Q5" s="12">
        <v>0</v>
      </c>
      <c r="R5" s="12">
        <v>0</v>
      </c>
      <c r="S5" s="12">
        <v>0</v>
      </c>
      <c r="T5" s="12">
        <v>0</v>
      </c>
      <c r="U5" s="12">
        <v>3</v>
      </c>
      <c r="V5" s="12">
        <f t="shared" si="0"/>
        <v>33</v>
      </c>
      <c r="W5" s="13">
        <f t="shared" si="1"/>
        <v>0.33</v>
      </c>
      <c r="X5" s="13" t="s">
        <v>108</v>
      </c>
    </row>
    <row r="6" spans="1:24" x14ac:dyDescent="0.25">
      <c r="A6" s="9">
        <v>3</v>
      </c>
      <c r="B6" s="9" t="s">
        <v>79</v>
      </c>
      <c r="C6" s="9">
        <v>52</v>
      </c>
      <c r="D6" s="10" t="s">
        <v>19</v>
      </c>
      <c r="E6" s="9" t="s">
        <v>20</v>
      </c>
      <c r="F6" s="9">
        <v>9</v>
      </c>
      <c r="G6" s="9" t="s">
        <v>24</v>
      </c>
      <c r="H6" s="11">
        <v>39850</v>
      </c>
      <c r="I6" s="19">
        <v>90</v>
      </c>
      <c r="J6" s="12">
        <v>14</v>
      </c>
      <c r="K6" s="12">
        <v>6</v>
      </c>
      <c r="L6" s="12">
        <v>6</v>
      </c>
      <c r="M6" s="12">
        <v>1</v>
      </c>
      <c r="N6" s="12">
        <v>3</v>
      </c>
      <c r="O6" s="12">
        <v>0</v>
      </c>
      <c r="P6" s="12">
        <v>0</v>
      </c>
      <c r="Q6" s="12">
        <v>2</v>
      </c>
      <c r="R6" s="12">
        <v>0</v>
      </c>
      <c r="S6" s="12">
        <v>0</v>
      </c>
      <c r="T6" s="12">
        <v>0</v>
      </c>
      <c r="U6" s="12">
        <v>1</v>
      </c>
      <c r="V6" s="12">
        <f t="shared" si="0"/>
        <v>33</v>
      </c>
      <c r="W6" s="13">
        <f t="shared" si="1"/>
        <v>0.33</v>
      </c>
      <c r="X6" s="13" t="s">
        <v>108</v>
      </c>
    </row>
    <row r="7" spans="1:24" x14ac:dyDescent="0.25">
      <c r="A7" s="9">
        <v>4</v>
      </c>
      <c r="B7" s="9" t="s">
        <v>40</v>
      </c>
      <c r="C7" s="9">
        <v>17</v>
      </c>
      <c r="D7" s="10" t="s">
        <v>19</v>
      </c>
      <c r="E7" s="9" t="s">
        <v>20</v>
      </c>
      <c r="F7" s="9">
        <v>9</v>
      </c>
      <c r="G7" s="9" t="s">
        <v>24</v>
      </c>
      <c r="H7" s="11">
        <v>39480</v>
      </c>
      <c r="I7" s="9">
        <v>67</v>
      </c>
      <c r="J7" s="12">
        <v>14</v>
      </c>
      <c r="K7" s="12">
        <v>0</v>
      </c>
      <c r="L7" s="12">
        <v>3</v>
      </c>
      <c r="M7" s="12">
        <v>0</v>
      </c>
      <c r="N7" s="12">
        <v>3</v>
      </c>
      <c r="O7" s="12">
        <v>4</v>
      </c>
      <c r="P7" s="12">
        <v>7</v>
      </c>
      <c r="Q7" s="12">
        <v>0</v>
      </c>
      <c r="R7" s="12">
        <v>0</v>
      </c>
      <c r="S7" s="12">
        <v>0</v>
      </c>
      <c r="T7" s="12">
        <v>0</v>
      </c>
      <c r="U7" s="12">
        <v>1</v>
      </c>
      <c r="V7" s="12">
        <f t="shared" si="0"/>
        <v>32</v>
      </c>
      <c r="W7" s="13">
        <f t="shared" si="1"/>
        <v>0.32</v>
      </c>
      <c r="X7" s="13" t="s">
        <v>108</v>
      </c>
    </row>
    <row r="8" spans="1:24" x14ac:dyDescent="0.25">
      <c r="A8" s="9">
        <v>5</v>
      </c>
      <c r="B8" s="9" t="s">
        <v>65</v>
      </c>
      <c r="C8" s="9">
        <v>38</v>
      </c>
      <c r="D8" s="18" t="s">
        <v>47</v>
      </c>
      <c r="E8" s="9" t="s">
        <v>20</v>
      </c>
      <c r="F8" s="9">
        <v>9</v>
      </c>
      <c r="G8" s="9" t="s">
        <v>24</v>
      </c>
      <c r="H8" s="11">
        <v>39554</v>
      </c>
      <c r="I8" s="20">
        <v>19</v>
      </c>
      <c r="J8" s="12">
        <v>16</v>
      </c>
      <c r="K8" s="12">
        <v>0</v>
      </c>
      <c r="L8" s="12">
        <v>6</v>
      </c>
      <c r="M8" s="12">
        <v>2</v>
      </c>
      <c r="N8" s="12">
        <v>0</v>
      </c>
      <c r="O8" s="12">
        <v>0</v>
      </c>
      <c r="P8" s="12">
        <v>0</v>
      </c>
      <c r="Q8" s="12">
        <v>0</v>
      </c>
      <c r="R8" s="12">
        <v>5</v>
      </c>
      <c r="S8" s="12">
        <v>0</v>
      </c>
      <c r="T8" s="12">
        <v>0</v>
      </c>
      <c r="U8" s="12">
        <v>3</v>
      </c>
      <c r="V8" s="12">
        <f t="shared" si="0"/>
        <v>32</v>
      </c>
      <c r="W8" s="13">
        <f t="shared" si="1"/>
        <v>0.32</v>
      </c>
      <c r="X8" s="13" t="s">
        <v>108</v>
      </c>
    </row>
    <row r="9" spans="1:24" x14ac:dyDescent="0.25">
      <c r="A9" s="9">
        <v>6</v>
      </c>
      <c r="B9" s="9" t="s">
        <v>71</v>
      </c>
      <c r="C9" s="9">
        <v>44</v>
      </c>
      <c r="D9" s="10" t="s">
        <v>19</v>
      </c>
      <c r="E9" s="9" t="s">
        <v>20</v>
      </c>
      <c r="F9" s="9">
        <v>9</v>
      </c>
      <c r="G9" s="9" t="s">
        <v>21</v>
      </c>
      <c r="H9" s="11">
        <v>39688</v>
      </c>
      <c r="I9" s="9">
        <v>77</v>
      </c>
      <c r="J9" s="12">
        <v>12</v>
      </c>
      <c r="K9" s="12">
        <v>6</v>
      </c>
      <c r="L9" s="12">
        <v>3</v>
      </c>
      <c r="M9" s="12">
        <v>2</v>
      </c>
      <c r="N9" s="12">
        <v>0</v>
      </c>
      <c r="O9" s="12">
        <v>0</v>
      </c>
      <c r="P9" s="12">
        <v>0</v>
      </c>
      <c r="Q9" s="12">
        <v>6</v>
      </c>
      <c r="R9" s="12">
        <v>3</v>
      </c>
      <c r="S9" s="12">
        <v>0</v>
      </c>
      <c r="T9" s="12">
        <v>0</v>
      </c>
      <c r="U9" s="12">
        <v>0</v>
      </c>
      <c r="V9" s="12">
        <f t="shared" si="0"/>
        <v>32</v>
      </c>
      <c r="W9" s="13">
        <f t="shared" si="1"/>
        <v>0.32</v>
      </c>
      <c r="X9" s="13" t="s">
        <v>108</v>
      </c>
    </row>
    <row r="10" spans="1:24" x14ac:dyDescent="0.25">
      <c r="A10" s="9">
        <v>7</v>
      </c>
      <c r="B10" s="9" t="s">
        <v>74</v>
      </c>
      <c r="C10" s="9">
        <v>47</v>
      </c>
      <c r="D10" s="10" t="s">
        <v>19</v>
      </c>
      <c r="E10" s="9" t="s">
        <v>20</v>
      </c>
      <c r="F10" s="9">
        <v>9</v>
      </c>
      <c r="G10" s="9" t="s">
        <v>21</v>
      </c>
      <c r="H10" s="11">
        <v>39700</v>
      </c>
      <c r="I10" s="9">
        <v>72</v>
      </c>
      <c r="J10" s="12">
        <v>16</v>
      </c>
      <c r="K10" s="12">
        <v>0</v>
      </c>
      <c r="L10" s="12">
        <v>3</v>
      </c>
      <c r="M10" s="12">
        <v>1</v>
      </c>
      <c r="N10" s="12">
        <v>0</v>
      </c>
      <c r="O10" s="12">
        <v>0</v>
      </c>
      <c r="P10" s="12">
        <v>8</v>
      </c>
      <c r="Q10" s="12">
        <v>0</v>
      </c>
      <c r="R10" s="12">
        <v>0</v>
      </c>
      <c r="S10" s="12">
        <v>0</v>
      </c>
      <c r="T10" s="12">
        <v>0</v>
      </c>
      <c r="U10" s="12">
        <v>4</v>
      </c>
      <c r="V10" s="12">
        <f t="shared" si="0"/>
        <v>32</v>
      </c>
      <c r="W10" s="13">
        <f t="shared" si="1"/>
        <v>0.32</v>
      </c>
      <c r="X10" s="13" t="s">
        <v>108</v>
      </c>
    </row>
    <row r="11" spans="1:24" x14ac:dyDescent="0.25">
      <c r="A11" s="9">
        <v>8</v>
      </c>
      <c r="B11" s="9" t="s">
        <v>37</v>
      </c>
      <c r="C11" s="9">
        <v>14</v>
      </c>
      <c r="D11" s="10" t="s">
        <v>19</v>
      </c>
      <c r="E11" s="9" t="s">
        <v>20</v>
      </c>
      <c r="F11" s="9">
        <v>9</v>
      </c>
      <c r="G11" s="9" t="s">
        <v>21</v>
      </c>
      <c r="H11" s="11">
        <v>39506</v>
      </c>
      <c r="I11" s="9" t="s">
        <v>31</v>
      </c>
      <c r="J11" s="12">
        <v>10</v>
      </c>
      <c r="K11" s="12">
        <v>0</v>
      </c>
      <c r="L11" s="12">
        <v>3</v>
      </c>
      <c r="M11" s="12">
        <v>1</v>
      </c>
      <c r="N11" s="12">
        <v>3</v>
      </c>
      <c r="O11" s="12">
        <v>0</v>
      </c>
      <c r="P11" s="12">
        <v>13</v>
      </c>
      <c r="Q11" s="12">
        <v>0</v>
      </c>
      <c r="R11" s="12">
        <v>0</v>
      </c>
      <c r="S11" s="12">
        <v>0</v>
      </c>
      <c r="T11" s="12">
        <v>0</v>
      </c>
      <c r="U11" s="12">
        <v>1</v>
      </c>
      <c r="V11" s="12">
        <f t="shared" si="0"/>
        <v>31</v>
      </c>
      <c r="W11" s="13">
        <f t="shared" si="1"/>
        <v>0.31</v>
      </c>
      <c r="X11" s="13" t="s">
        <v>108</v>
      </c>
    </row>
    <row r="12" spans="1:24" x14ac:dyDescent="0.25">
      <c r="A12" s="9">
        <v>9</v>
      </c>
      <c r="B12" s="9" t="s">
        <v>81</v>
      </c>
      <c r="C12" s="9">
        <v>54</v>
      </c>
      <c r="D12" s="10" t="s">
        <v>19</v>
      </c>
      <c r="E12" s="9" t="s">
        <v>20</v>
      </c>
      <c r="F12" s="9">
        <v>9</v>
      </c>
      <c r="G12" s="9" t="s">
        <v>21</v>
      </c>
      <c r="H12" s="11">
        <v>39540</v>
      </c>
      <c r="I12" s="14">
        <v>70</v>
      </c>
      <c r="J12" s="12">
        <v>10</v>
      </c>
      <c r="K12" s="12">
        <v>0</v>
      </c>
      <c r="L12" s="12">
        <v>3</v>
      </c>
      <c r="M12" s="12">
        <v>0</v>
      </c>
      <c r="N12" s="12">
        <v>3</v>
      </c>
      <c r="O12" s="12">
        <v>4</v>
      </c>
      <c r="P12" s="12">
        <v>5</v>
      </c>
      <c r="Q12" s="12">
        <v>0</v>
      </c>
      <c r="R12" s="12">
        <v>3</v>
      </c>
      <c r="S12" s="12">
        <v>0</v>
      </c>
      <c r="T12" s="12">
        <v>0</v>
      </c>
      <c r="U12" s="12">
        <v>3</v>
      </c>
      <c r="V12" s="12">
        <f t="shared" si="0"/>
        <v>31</v>
      </c>
      <c r="W12" s="13">
        <f t="shared" si="1"/>
        <v>0.31</v>
      </c>
      <c r="X12" s="13" t="s">
        <v>108</v>
      </c>
    </row>
    <row r="13" spans="1:24" x14ac:dyDescent="0.25">
      <c r="A13" s="9">
        <v>10</v>
      </c>
      <c r="B13" s="9" t="s">
        <v>93</v>
      </c>
      <c r="C13" s="9">
        <v>65</v>
      </c>
      <c r="D13" s="10" t="s">
        <v>19</v>
      </c>
      <c r="E13" s="9" t="s">
        <v>20</v>
      </c>
      <c r="F13" s="9">
        <v>9</v>
      </c>
      <c r="G13" s="9" t="s">
        <v>24</v>
      </c>
      <c r="H13" s="11">
        <v>39599</v>
      </c>
      <c r="I13" s="9">
        <v>38</v>
      </c>
      <c r="J13" s="12">
        <v>14</v>
      </c>
      <c r="K13" s="12">
        <v>0</v>
      </c>
      <c r="L13" s="12">
        <v>0</v>
      </c>
      <c r="M13" s="12">
        <v>3</v>
      </c>
      <c r="N13" s="12">
        <v>0</v>
      </c>
      <c r="O13" s="12">
        <v>0</v>
      </c>
      <c r="P13" s="12">
        <v>6</v>
      </c>
      <c r="Q13" s="12">
        <v>0</v>
      </c>
      <c r="R13" s="12">
        <v>3</v>
      </c>
      <c r="S13" s="12">
        <v>0</v>
      </c>
      <c r="T13" s="12">
        <v>0</v>
      </c>
      <c r="U13" s="12">
        <v>5</v>
      </c>
      <c r="V13" s="12">
        <f t="shared" si="0"/>
        <v>31</v>
      </c>
      <c r="W13" s="13">
        <f t="shared" si="1"/>
        <v>0.31</v>
      </c>
      <c r="X13" s="13" t="s">
        <v>108</v>
      </c>
    </row>
    <row r="14" spans="1:24" x14ac:dyDescent="0.25">
      <c r="A14" s="9">
        <v>11</v>
      </c>
      <c r="B14" s="9" t="s">
        <v>44</v>
      </c>
      <c r="C14" s="9">
        <v>20</v>
      </c>
      <c r="D14" s="15" t="s">
        <v>43</v>
      </c>
      <c r="E14" s="9" t="s">
        <v>20</v>
      </c>
      <c r="F14" s="9">
        <v>9</v>
      </c>
      <c r="G14" s="9" t="s">
        <v>24</v>
      </c>
      <c r="H14" s="11" t="s">
        <v>45</v>
      </c>
      <c r="I14" s="9">
        <v>55</v>
      </c>
      <c r="J14" s="12">
        <v>14</v>
      </c>
      <c r="K14" s="12">
        <v>0</v>
      </c>
      <c r="L14" s="12">
        <v>3</v>
      </c>
      <c r="M14" s="12">
        <v>2</v>
      </c>
      <c r="N14" s="12">
        <v>3</v>
      </c>
      <c r="O14" s="12">
        <v>4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3</v>
      </c>
      <c r="V14" s="12">
        <f t="shared" si="0"/>
        <v>29</v>
      </c>
      <c r="W14" s="13">
        <f t="shared" si="1"/>
        <v>0.28999999999999998</v>
      </c>
      <c r="X14" s="13" t="s">
        <v>108</v>
      </c>
    </row>
    <row r="15" spans="1:24" x14ac:dyDescent="0.25">
      <c r="A15" s="9">
        <v>12</v>
      </c>
      <c r="B15" s="9" t="s">
        <v>82</v>
      </c>
      <c r="C15" s="9">
        <v>55</v>
      </c>
      <c r="D15" s="10" t="s">
        <v>19</v>
      </c>
      <c r="E15" s="9" t="s">
        <v>20</v>
      </c>
      <c r="F15" s="9">
        <v>9</v>
      </c>
      <c r="G15" s="9" t="s">
        <v>24</v>
      </c>
      <c r="H15" s="11">
        <v>39471</v>
      </c>
      <c r="I15" s="9">
        <v>77</v>
      </c>
      <c r="J15" s="12">
        <v>14</v>
      </c>
      <c r="K15" s="12">
        <v>0</v>
      </c>
      <c r="L15" s="12">
        <v>3</v>
      </c>
      <c r="M15" s="12">
        <v>0</v>
      </c>
      <c r="N15" s="12">
        <v>0</v>
      </c>
      <c r="O15" s="12">
        <v>0</v>
      </c>
      <c r="P15" s="12">
        <v>6</v>
      </c>
      <c r="Q15" s="12">
        <v>0</v>
      </c>
      <c r="R15" s="12">
        <v>0</v>
      </c>
      <c r="S15" s="12">
        <v>0</v>
      </c>
      <c r="T15" s="12">
        <v>0</v>
      </c>
      <c r="U15" s="12">
        <v>6</v>
      </c>
      <c r="V15" s="12">
        <f t="shared" si="0"/>
        <v>29</v>
      </c>
      <c r="W15" s="13">
        <f t="shared" si="1"/>
        <v>0.28999999999999998</v>
      </c>
      <c r="X15" s="13" t="s">
        <v>108</v>
      </c>
    </row>
    <row r="16" spans="1:24" x14ac:dyDescent="0.25">
      <c r="A16" s="9">
        <v>13</v>
      </c>
      <c r="B16" s="9" t="s">
        <v>94</v>
      </c>
      <c r="C16" s="9">
        <v>66</v>
      </c>
      <c r="D16" s="10" t="s">
        <v>19</v>
      </c>
      <c r="E16" s="9" t="s">
        <v>20</v>
      </c>
      <c r="F16" s="9">
        <v>9</v>
      </c>
      <c r="G16" s="9" t="s">
        <v>24</v>
      </c>
      <c r="H16" s="11">
        <v>39584</v>
      </c>
      <c r="I16" s="19">
        <v>94</v>
      </c>
      <c r="J16" s="12">
        <v>10</v>
      </c>
      <c r="K16" s="12">
        <v>3</v>
      </c>
      <c r="L16" s="12">
        <v>0</v>
      </c>
      <c r="M16" s="12">
        <v>1</v>
      </c>
      <c r="N16" s="12">
        <v>0</v>
      </c>
      <c r="O16" s="12">
        <v>0</v>
      </c>
      <c r="P16" s="12">
        <v>15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f t="shared" si="0"/>
        <v>29</v>
      </c>
      <c r="W16" s="13">
        <f t="shared" si="1"/>
        <v>0.28999999999999998</v>
      </c>
      <c r="X16" s="13" t="s">
        <v>108</v>
      </c>
    </row>
    <row r="17" spans="1:24" x14ac:dyDescent="0.25">
      <c r="A17" s="9">
        <v>14</v>
      </c>
      <c r="B17" s="9" t="s">
        <v>99</v>
      </c>
      <c r="C17" s="9">
        <v>71</v>
      </c>
      <c r="D17" s="10" t="s">
        <v>19</v>
      </c>
      <c r="E17" s="9" t="s">
        <v>20</v>
      </c>
      <c r="F17" s="9">
        <v>9</v>
      </c>
      <c r="G17" s="9" t="s">
        <v>24</v>
      </c>
      <c r="H17" s="11">
        <v>39653</v>
      </c>
      <c r="I17" s="19">
        <v>94</v>
      </c>
      <c r="J17" s="12">
        <v>12</v>
      </c>
      <c r="K17" s="12">
        <v>3</v>
      </c>
      <c r="L17" s="12">
        <v>3</v>
      </c>
      <c r="M17" s="12">
        <v>0</v>
      </c>
      <c r="N17" s="12">
        <v>0</v>
      </c>
      <c r="O17" s="12">
        <v>0</v>
      </c>
      <c r="P17" s="12">
        <v>6</v>
      </c>
      <c r="Q17" s="12">
        <v>0</v>
      </c>
      <c r="R17" s="12">
        <v>0</v>
      </c>
      <c r="S17" s="12">
        <v>0</v>
      </c>
      <c r="T17" s="12">
        <v>0</v>
      </c>
      <c r="U17" s="12">
        <v>5</v>
      </c>
      <c r="V17" s="12">
        <f t="shared" si="0"/>
        <v>29</v>
      </c>
      <c r="W17" s="13">
        <f t="shared" si="1"/>
        <v>0.28999999999999998</v>
      </c>
      <c r="X17" s="13" t="s">
        <v>108</v>
      </c>
    </row>
    <row r="18" spans="1:24" x14ac:dyDescent="0.25">
      <c r="A18" s="9">
        <v>15</v>
      </c>
      <c r="B18" s="9" t="s">
        <v>62</v>
      </c>
      <c r="C18" s="9">
        <v>35</v>
      </c>
      <c r="D18" s="15" t="s">
        <v>43</v>
      </c>
      <c r="E18" s="9" t="s">
        <v>20</v>
      </c>
      <c r="F18" s="9">
        <v>9</v>
      </c>
      <c r="G18" s="9" t="s">
        <v>21</v>
      </c>
      <c r="H18" s="11">
        <v>39639</v>
      </c>
      <c r="I18" s="9">
        <v>39</v>
      </c>
      <c r="J18" s="12">
        <v>8</v>
      </c>
      <c r="K18" s="12">
        <v>0</v>
      </c>
      <c r="L18" s="12">
        <v>0</v>
      </c>
      <c r="M18" s="12">
        <v>0</v>
      </c>
      <c r="N18" s="12">
        <v>3</v>
      </c>
      <c r="O18" s="12">
        <v>0</v>
      </c>
      <c r="P18" s="12">
        <v>5</v>
      </c>
      <c r="Q18" s="12">
        <v>6</v>
      </c>
      <c r="R18" s="12">
        <v>3</v>
      </c>
      <c r="S18" s="12">
        <v>1</v>
      </c>
      <c r="T18" s="12">
        <v>0</v>
      </c>
      <c r="U18" s="12">
        <v>1</v>
      </c>
      <c r="V18" s="12">
        <f t="shared" si="0"/>
        <v>27</v>
      </c>
      <c r="W18" s="13">
        <f t="shared" si="1"/>
        <v>0.27</v>
      </c>
      <c r="X18" s="13"/>
    </row>
    <row r="19" spans="1:24" x14ac:dyDescent="0.25">
      <c r="A19" s="9">
        <v>16</v>
      </c>
      <c r="B19" s="9" t="s">
        <v>26</v>
      </c>
      <c r="C19" s="9">
        <v>4</v>
      </c>
      <c r="D19" s="10" t="s">
        <v>19</v>
      </c>
      <c r="E19" s="9" t="s">
        <v>20</v>
      </c>
      <c r="F19" s="9">
        <v>9</v>
      </c>
      <c r="G19" s="9" t="s">
        <v>21</v>
      </c>
      <c r="H19" s="11">
        <v>39670</v>
      </c>
      <c r="I19" s="9">
        <v>67</v>
      </c>
      <c r="J19" s="12">
        <v>6</v>
      </c>
      <c r="K19" s="12">
        <v>0</v>
      </c>
      <c r="L19" s="12">
        <v>3</v>
      </c>
      <c r="M19" s="12">
        <v>1</v>
      </c>
      <c r="N19" s="12">
        <v>3</v>
      </c>
      <c r="O19" s="12">
        <v>0</v>
      </c>
      <c r="P19" s="12">
        <v>10</v>
      </c>
      <c r="Q19" s="12">
        <v>0</v>
      </c>
      <c r="R19" s="12">
        <v>0</v>
      </c>
      <c r="S19" s="12">
        <v>0</v>
      </c>
      <c r="T19" s="12">
        <v>0</v>
      </c>
      <c r="U19" s="12">
        <v>3</v>
      </c>
      <c r="V19" s="12">
        <f t="shared" si="0"/>
        <v>26</v>
      </c>
      <c r="W19" s="13">
        <f t="shared" si="1"/>
        <v>0.26</v>
      </c>
      <c r="X19" s="13"/>
    </row>
    <row r="20" spans="1:24" x14ac:dyDescent="0.25">
      <c r="A20" s="9">
        <v>17</v>
      </c>
      <c r="B20" s="9" t="s">
        <v>72</v>
      </c>
      <c r="C20" s="9">
        <v>45</v>
      </c>
      <c r="D20" s="10" t="s">
        <v>19</v>
      </c>
      <c r="E20" s="9" t="s">
        <v>20</v>
      </c>
      <c r="F20" s="9">
        <v>9</v>
      </c>
      <c r="G20" s="9" t="s">
        <v>21</v>
      </c>
      <c r="H20" s="11">
        <v>39697</v>
      </c>
      <c r="I20" s="19">
        <v>90</v>
      </c>
      <c r="J20" s="12">
        <v>10</v>
      </c>
      <c r="K20" s="12">
        <v>3</v>
      </c>
      <c r="L20" s="12">
        <v>0</v>
      </c>
      <c r="M20" s="12">
        <v>1</v>
      </c>
      <c r="N20" s="12">
        <v>3</v>
      </c>
      <c r="O20" s="12">
        <v>0</v>
      </c>
      <c r="P20" s="12">
        <v>0</v>
      </c>
      <c r="Q20" s="12">
        <v>6</v>
      </c>
      <c r="R20" s="12">
        <v>3</v>
      </c>
      <c r="S20" s="12">
        <v>0</v>
      </c>
      <c r="T20" s="12">
        <v>0</v>
      </c>
      <c r="U20" s="12">
        <v>0</v>
      </c>
      <c r="V20" s="12">
        <f t="shared" si="0"/>
        <v>26</v>
      </c>
      <c r="W20" s="13">
        <f t="shared" si="1"/>
        <v>0.26</v>
      </c>
      <c r="X20" s="13"/>
    </row>
    <row r="21" spans="1:24" x14ac:dyDescent="0.25">
      <c r="A21" s="9">
        <v>18</v>
      </c>
      <c r="B21" s="9" t="s">
        <v>34</v>
      </c>
      <c r="C21" s="9">
        <v>11</v>
      </c>
      <c r="D21" s="10" t="s">
        <v>19</v>
      </c>
      <c r="E21" s="9" t="s">
        <v>20</v>
      </c>
      <c r="F21" s="9">
        <v>9</v>
      </c>
      <c r="G21" s="9" t="s">
        <v>21</v>
      </c>
      <c r="H21" s="11">
        <v>39450</v>
      </c>
      <c r="I21" s="9">
        <v>67</v>
      </c>
      <c r="J21" s="12">
        <v>4</v>
      </c>
      <c r="K21" s="12">
        <v>0</v>
      </c>
      <c r="L21" s="12">
        <v>3</v>
      </c>
      <c r="M21" s="12">
        <v>1</v>
      </c>
      <c r="N21" s="12">
        <v>0</v>
      </c>
      <c r="O21" s="12">
        <v>0</v>
      </c>
      <c r="P21" s="12">
        <v>15</v>
      </c>
      <c r="Q21" s="12">
        <v>0</v>
      </c>
      <c r="R21" s="12">
        <v>0</v>
      </c>
      <c r="S21" s="12">
        <v>0</v>
      </c>
      <c r="T21" s="12">
        <v>0</v>
      </c>
      <c r="U21" s="12">
        <v>2</v>
      </c>
      <c r="V21" s="12">
        <f t="shared" si="0"/>
        <v>25</v>
      </c>
      <c r="W21" s="13">
        <f t="shared" si="1"/>
        <v>0.25</v>
      </c>
      <c r="X21" s="13"/>
    </row>
    <row r="22" spans="1:24" x14ac:dyDescent="0.25">
      <c r="A22" s="9">
        <v>19</v>
      </c>
      <c r="B22" s="9" t="s">
        <v>53</v>
      </c>
      <c r="C22" s="9">
        <v>27</v>
      </c>
      <c r="D22" s="15" t="s">
        <v>43</v>
      </c>
      <c r="E22" s="9" t="s">
        <v>20</v>
      </c>
      <c r="F22" s="9">
        <v>9</v>
      </c>
      <c r="G22" s="9" t="s">
        <v>24</v>
      </c>
      <c r="H22" s="11">
        <v>39609</v>
      </c>
      <c r="I22" s="17">
        <v>6</v>
      </c>
      <c r="J22" s="12">
        <v>12</v>
      </c>
      <c r="K22" s="12">
        <v>0</v>
      </c>
      <c r="L22" s="12">
        <v>0</v>
      </c>
      <c r="M22" s="12">
        <v>0</v>
      </c>
      <c r="N22" s="12">
        <v>3</v>
      </c>
      <c r="O22" s="12">
        <v>0</v>
      </c>
      <c r="P22" s="12">
        <v>5</v>
      </c>
      <c r="Q22" s="12">
        <v>0</v>
      </c>
      <c r="R22" s="12">
        <v>0</v>
      </c>
      <c r="S22" s="12">
        <v>0</v>
      </c>
      <c r="T22" s="12">
        <v>0</v>
      </c>
      <c r="U22" s="12">
        <v>3</v>
      </c>
      <c r="V22" s="12">
        <f t="shared" si="0"/>
        <v>23</v>
      </c>
      <c r="W22" s="13">
        <f t="shared" si="1"/>
        <v>0.23</v>
      </c>
      <c r="X22" s="13"/>
    </row>
    <row r="23" spans="1:24" x14ac:dyDescent="0.25">
      <c r="A23" s="9">
        <v>20</v>
      </c>
      <c r="B23" s="9" t="s">
        <v>75</v>
      </c>
      <c r="C23" s="9">
        <v>48</v>
      </c>
      <c r="D23" s="10" t="s">
        <v>19</v>
      </c>
      <c r="E23" s="9" t="s">
        <v>20</v>
      </c>
      <c r="F23" s="9">
        <v>9</v>
      </c>
      <c r="G23" s="9" t="s">
        <v>21</v>
      </c>
      <c r="H23" s="11">
        <v>39497</v>
      </c>
      <c r="I23" s="19">
        <v>90</v>
      </c>
      <c r="J23" s="12">
        <v>8</v>
      </c>
      <c r="K23" s="12">
        <v>0</v>
      </c>
      <c r="L23" s="12">
        <v>0</v>
      </c>
      <c r="M23" s="12">
        <v>6</v>
      </c>
      <c r="N23" s="12">
        <v>0</v>
      </c>
      <c r="O23" s="12">
        <v>0</v>
      </c>
      <c r="P23" s="12">
        <v>0</v>
      </c>
      <c r="Q23" s="12">
        <v>6</v>
      </c>
      <c r="R23" s="12">
        <v>3</v>
      </c>
      <c r="S23" s="12">
        <v>0</v>
      </c>
      <c r="T23" s="12">
        <v>0</v>
      </c>
      <c r="U23" s="12">
        <v>0</v>
      </c>
      <c r="V23" s="12">
        <f t="shared" si="0"/>
        <v>23</v>
      </c>
      <c r="W23" s="13">
        <f t="shared" si="1"/>
        <v>0.23</v>
      </c>
      <c r="X23" s="13"/>
    </row>
    <row r="24" spans="1:24" x14ac:dyDescent="0.25">
      <c r="A24" s="9">
        <v>21</v>
      </c>
      <c r="B24" s="9" t="s">
        <v>87</v>
      </c>
      <c r="C24" s="9">
        <v>59</v>
      </c>
      <c r="D24" s="10" t="s">
        <v>19</v>
      </c>
      <c r="E24" s="9" t="s">
        <v>20</v>
      </c>
      <c r="F24" s="9">
        <v>9</v>
      </c>
      <c r="G24" s="9" t="s">
        <v>21</v>
      </c>
      <c r="H24" s="11">
        <v>39603</v>
      </c>
      <c r="I24" s="25">
        <v>57</v>
      </c>
      <c r="J24" s="12">
        <v>6</v>
      </c>
      <c r="K24" s="12">
        <v>0</v>
      </c>
      <c r="L24" s="12">
        <v>0</v>
      </c>
      <c r="M24" s="12">
        <v>1</v>
      </c>
      <c r="N24" s="12">
        <v>0</v>
      </c>
      <c r="O24" s="12">
        <v>0</v>
      </c>
      <c r="P24" s="12">
        <v>10</v>
      </c>
      <c r="Q24" s="12">
        <v>0</v>
      </c>
      <c r="R24" s="12">
        <v>0</v>
      </c>
      <c r="S24" s="12">
        <v>0</v>
      </c>
      <c r="T24" s="12">
        <v>0</v>
      </c>
      <c r="U24" s="12">
        <v>6</v>
      </c>
      <c r="V24" s="12">
        <f t="shared" si="0"/>
        <v>23</v>
      </c>
      <c r="W24" s="13">
        <f t="shared" si="1"/>
        <v>0.23</v>
      </c>
      <c r="X24" s="13"/>
    </row>
    <row r="25" spans="1:24" x14ac:dyDescent="0.25">
      <c r="A25" s="9">
        <v>22</v>
      </c>
      <c r="B25" s="9" t="s">
        <v>38</v>
      </c>
      <c r="C25" s="9">
        <v>15</v>
      </c>
      <c r="D25" s="10" t="s">
        <v>19</v>
      </c>
      <c r="E25" s="9" t="s">
        <v>20</v>
      </c>
      <c r="F25" s="9">
        <v>9</v>
      </c>
      <c r="G25" s="9" t="s">
        <v>24</v>
      </c>
      <c r="H25" s="11">
        <v>39687</v>
      </c>
      <c r="I25" s="9">
        <v>67</v>
      </c>
      <c r="J25" s="12">
        <v>10</v>
      </c>
      <c r="K25" s="12">
        <v>0</v>
      </c>
      <c r="L25" s="12">
        <v>0</v>
      </c>
      <c r="M25" s="12">
        <v>0</v>
      </c>
      <c r="N25" s="12">
        <v>0</v>
      </c>
      <c r="O25" s="12">
        <v>4</v>
      </c>
      <c r="P25" s="12">
        <v>7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f t="shared" si="0"/>
        <v>21</v>
      </c>
      <c r="W25" s="13">
        <f t="shared" si="1"/>
        <v>0.21</v>
      </c>
      <c r="X25" s="13"/>
    </row>
    <row r="26" spans="1:24" x14ac:dyDescent="0.25">
      <c r="A26" s="9">
        <v>23</v>
      </c>
      <c r="B26" s="9" t="s">
        <v>29</v>
      </c>
      <c r="C26" s="9">
        <v>7</v>
      </c>
      <c r="D26" s="10" t="s">
        <v>19</v>
      </c>
      <c r="E26" s="9" t="s">
        <v>20</v>
      </c>
      <c r="F26" s="9">
        <v>9</v>
      </c>
      <c r="G26" s="9" t="s">
        <v>21</v>
      </c>
      <c r="H26" s="11">
        <v>39579</v>
      </c>
      <c r="I26" s="14">
        <v>51</v>
      </c>
      <c r="J26" s="12">
        <v>10</v>
      </c>
      <c r="K26" s="12">
        <v>0</v>
      </c>
      <c r="L26" s="12">
        <v>3</v>
      </c>
      <c r="M26" s="12">
        <v>1</v>
      </c>
      <c r="N26" s="12">
        <v>3</v>
      </c>
      <c r="O26" s="12">
        <v>0</v>
      </c>
      <c r="P26" s="12">
        <v>1</v>
      </c>
      <c r="Q26" s="12">
        <v>0</v>
      </c>
      <c r="R26" s="12">
        <v>0</v>
      </c>
      <c r="S26" s="12">
        <v>0</v>
      </c>
      <c r="T26" s="12">
        <v>0</v>
      </c>
      <c r="U26" s="12">
        <v>2</v>
      </c>
      <c r="V26" s="12">
        <f t="shared" si="0"/>
        <v>20</v>
      </c>
      <c r="W26" s="13">
        <f t="shared" si="1"/>
        <v>0.2</v>
      </c>
      <c r="X26" s="13"/>
    </row>
    <row r="27" spans="1:24" x14ac:dyDescent="0.25">
      <c r="A27" s="9">
        <v>24</v>
      </c>
      <c r="B27" s="9" t="s">
        <v>86</v>
      </c>
      <c r="C27" s="9">
        <v>58</v>
      </c>
      <c r="D27" s="10" t="s">
        <v>19</v>
      </c>
      <c r="E27" s="9" t="s">
        <v>20</v>
      </c>
      <c r="F27" s="9">
        <v>9</v>
      </c>
      <c r="G27" s="9" t="s">
        <v>24</v>
      </c>
      <c r="H27" s="11">
        <v>39391</v>
      </c>
      <c r="I27" s="19">
        <v>90</v>
      </c>
      <c r="J27" s="12">
        <v>10</v>
      </c>
      <c r="K27" s="12">
        <v>0</v>
      </c>
      <c r="L27" s="12">
        <v>3</v>
      </c>
      <c r="M27" s="12">
        <v>1</v>
      </c>
      <c r="N27" s="12">
        <v>0</v>
      </c>
      <c r="O27" s="12">
        <v>0</v>
      </c>
      <c r="P27" s="12">
        <v>0</v>
      </c>
      <c r="Q27" s="12">
        <v>6</v>
      </c>
      <c r="R27" s="12">
        <v>0</v>
      </c>
      <c r="S27" s="12">
        <v>0</v>
      </c>
      <c r="T27" s="12">
        <v>0</v>
      </c>
      <c r="U27" s="12">
        <v>0</v>
      </c>
      <c r="V27" s="12">
        <f t="shared" si="0"/>
        <v>20</v>
      </c>
      <c r="W27" s="13">
        <f t="shared" si="1"/>
        <v>0.2</v>
      </c>
      <c r="X27" s="13"/>
    </row>
    <row r="28" spans="1:24" x14ac:dyDescent="0.25">
      <c r="A28" s="9">
        <v>25</v>
      </c>
      <c r="B28" s="9" t="s">
        <v>50</v>
      </c>
      <c r="C28" s="9">
        <v>24</v>
      </c>
      <c r="D28" s="18" t="s">
        <v>47</v>
      </c>
      <c r="E28" s="9" t="s">
        <v>20</v>
      </c>
      <c r="F28" s="9">
        <v>9</v>
      </c>
      <c r="G28" s="9" t="s">
        <v>21</v>
      </c>
      <c r="H28" s="11">
        <v>39652</v>
      </c>
      <c r="I28" s="20">
        <v>19</v>
      </c>
      <c r="J28" s="12">
        <v>8</v>
      </c>
      <c r="K28" s="12">
        <v>0</v>
      </c>
      <c r="L28" s="12">
        <v>0</v>
      </c>
      <c r="M28" s="12">
        <v>2</v>
      </c>
      <c r="N28" s="12">
        <v>0</v>
      </c>
      <c r="O28" s="12">
        <v>0</v>
      </c>
      <c r="P28" s="12">
        <v>2</v>
      </c>
      <c r="Q28" s="12">
        <v>2</v>
      </c>
      <c r="R28" s="12">
        <v>0</v>
      </c>
      <c r="S28" s="12">
        <v>0</v>
      </c>
      <c r="T28" s="12">
        <v>0</v>
      </c>
      <c r="U28" s="12">
        <v>5</v>
      </c>
      <c r="V28" s="12">
        <f t="shared" si="0"/>
        <v>19</v>
      </c>
      <c r="W28" s="13">
        <f t="shared" si="1"/>
        <v>0.19</v>
      </c>
      <c r="X28" s="13"/>
    </row>
    <row r="29" spans="1:24" x14ac:dyDescent="0.25">
      <c r="A29" s="9">
        <v>26</v>
      </c>
      <c r="B29" s="9" t="s">
        <v>96</v>
      </c>
      <c r="C29" s="9">
        <v>68</v>
      </c>
      <c r="D29" s="10" t="s">
        <v>19</v>
      </c>
      <c r="E29" s="9" t="s">
        <v>20</v>
      </c>
      <c r="F29" s="9">
        <v>9</v>
      </c>
      <c r="G29" s="9" t="s">
        <v>24</v>
      </c>
      <c r="H29" s="11">
        <v>39563</v>
      </c>
      <c r="I29" s="9">
        <v>38</v>
      </c>
      <c r="J29" s="12">
        <v>8</v>
      </c>
      <c r="K29" s="12">
        <v>0</v>
      </c>
      <c r="L29" s="12">
        <v>0</v>
      </c>
      <c r="M29" s="12">
        <v>1</v>
      </c>
      <c r="N29" s="12">
        <v>3</v>
      </c>
      <c r="O29" s="12">
        <v>0</v>
      </c>
      <c r="P29" s="12">
        <v>5</v>
      </c>
      <c r="Q29" s="12">
        <v>0</v>
      </c>
      <c r="R29" s="12">
        <v>0</v>
      </c>
      <c r="S29" s="12">
        <v>0</v>
      </c>
      <c r="T29" s="12">
        <v>0</v>
      </c>
      <c r="U29" s="12">
        <v>1</v>
      </c>
      <c r="V29" s="12">
        <f t="shared" si="0"/>
        <v>18</v>
      </c>
      <c r="W29" s="13">
        <f t="shared" si="1"/>
        <v>0.18</v>
      </c>
      <c r="X29" s="13"/>
    </row>
    <row r="30" spans="1:24" x14ac:dyDescent="0.25">
      <c r="A30" s="9">
        <v>27</v>
      </c>
      <c r="B30" s="9" t="s">
        <v>69</v>
      </c>
      <c r="C30" s="9">
        <v>42</v>
      </c>
      <c r="D30" s="10" t="s">
        <v>19</v>
      </c>
      <c r="E30" s="9" t="s">
        <v>20</v>
      </c>
      <c r="F30" s="9">
        <v>9</v>
      </c>
      <c r="G30" s="9" t="s">
        <v>21</v>
      </c>
      <c r="H30" s="11">
        <v>39493</v>
      </c>
      <c r="I30" s="9">
        <v>77</v>
      </c>
      <c r="J30" s="12">
        <v>12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5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f t="shared" si="0"/>
        <v>17</v>
      </c>
      <c r="W30" s="13">
        <f t="shared" si="1"/>
        <v>0.17</v>
      </c>
      <c r="X30" s="13"/>
    </row>
    <row r="31" spans="1:24" x14ac:dyDescent="0.25">
      <c r="A31" s="9">
        <v>28</v>
      </c>
      <c r="B31" s="9" t="s">
        <v>77</v>
      </c>
      <c r="C31" s="9">
        <v>50</v>
      </c>
      <c r="D31" s="10" t="s">
        <v>19</v>
      </c>
      <c r="E31" s="9" t="s">
        <v>20</v>
      </c>
      <c r="F31" s="9">
        <v>9</v>
      </c>
      <c r="G31" s="9" t="s">
        <v>24</v>
      </c>
      <c r="H31" s="11">
        <v>39575</v>
      </c>
      <c r="I31" s="9">
        <v>77</v>
      </c>
      <c r="J31" s="12">
        <v>6</v>
      </c>
      <c r="K31" s="12">
        <v>0</v>
      </c>
      <c r="L31" s="12">
        <v>0</v>
      </c>
      <c r="M31" s="12">
        <v>0</v>
      </c>
      <c r="N31" s="12">
        <v>3</v>
      </c>
      <c r="O31" s="12">
        <v>0</v>
      </c>
      <c r="P31" s="12">
        <v>6</v>
      </c>
      <c r="Q31" s="12">
        <v>0</v>
      </c>
      <c r="R31" s="12">
        <v>0</v>
      </c>
      <c r="S31" s="12">
        <v>0</v>
      </c>
      <c r="T31" s="12">
        <v>0</v>
      </c>
      <c r="U31" s="12">
        <v>2</v>
      </c>
      <c r="V31" s="12">
        <f t="shared" si="0"/>
        <v>17</v>
      </c>
      <c r="W31" s="13">
        <f t="shared" si="1"/>
        <v>0.17</v>
      </c>
      <c r="X31" s="13"/>
    </row>
    <row r="32" spans="1:24" x14ac:dyDescent="0.25">
      <c r="A32" s="9">
        <v>29</v>
      </c>
      <c r="B32" s="9" t="s">
        <v>23</v>
      </c>
      <c r="C32" s="9">
        <v>3</v>
      </c>
      <c r="D32" s="10" t="s">
        <v>19</v>
      </c>
      <c r="E32" s="9" t="s">
        <v>20</v>
      </c>
      <c r="F32" s="9">
        <v>9</v>
      </c>
      <c r="G32" s="9" t="s">
        <v>24</v>
      </c>
      <c r="H32" s="11">
        <v>39679</v>
      </c>
      <c r="I32" s="9" t="s">
        <v>25</v>
      </c>
      <c r="J32" s="12">
        <v>12</v>
      </c>
      <c r="K32" s="12">
        <v>0</v>
      </c>
      <c r="L32" s="12">
        <v>0</v>
      </c>
      <c r="M32" s="12">
        <v>3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1</v>
      </c>
      <c r="V32" s="12">
        <f t="shared" si="0"/>
        <v>16</v>
      </c>
      <c r="W32" s="13">
        <f t="shared" si="1"/>
        <v>0.16</v>
      </c>
      <c r="X32" s="13"/>
    </row>
    <row r="33" spans="1:24" x14ac:dyDescent="0.25">
      <c r="A33" s="9">
        <v>30</v>
      </c>
      <c r="B33" s="9" t="s">
        <v>30</v>
      </c>
      <c r="C33" s="9">
        <v>8</v>
      </c>
      <c r="D33" s="10" t="s">
        <v>19</v>
      </c>
      <c r="E33" s="9" t="s">
        <v>20</v>
      </c>
      <c r="F33" s="9">
        <v>9</v>
      </c>
      <c r="G33" s="9" t="s">
        <v>21</v>
      </c>
      <c r="H33" s="11">
        <v>39395</v>
      </c>
      <c r="I33" s="9" t="s">
        <v>31</v>
      </c>
      <c r="J33" s="12">
        <v>8</v>
      </c>
      <c r="K33" s="12">
        <v>0</v>
      </c>
      <c r="L33" s="12">
        <v>3</v>
      </c>
      <c r="M33" s="12">
        <v>0</v>
      </c>
      <c r="N33" s="12">
        <v>0</v>
      </c>
      <c r="O33" s="12">
        <v>0</v>
      </c>
      <c r="P33" s="12">
        <v>2</v>
      </c>
      <c r="Q33" s="12">
        <v>0</v>
      </c>
      <c r="R33" s="12">
        <v>0</v>
      </c>
      <c r="S33" s="12">
        <v>0</v>
      </c>
      <c r="T33" s="12">
        <v>0</v>
      </c>
      <c r="U33" s="12">
        <v>3</v>
      </c>
      <c r="V33" s="12">
        <f t="shared" si="0"/>
        <v>16</v>
      </c>
      <c r="W33" s="13">
        <f t="shared" si="1"/>
        <v>0.16</v>
      </c>
      <c r="X33" s="13"/>
    </row>
    <row r="34" spans="1:24" x14ac:dyDescent="0.25">
      <c r="A34" s="9">
        <v>31</v>
      </c>
      <c r="B34" s="9" t="s">
        <v>32</v>
      </c>
      <c r="C34" s="9">
        <v>9</v>
      </c>
      <c r="D34" s="10" t="s">
        <v>19</v>
      </c>
      <c r="E34" s="9" t="s">
        <v>20</v>
      </c>
      <c r="F34" s="9">
        <v>9</v>
      </c>
      <c r="G34" s="9" t="s">
        <v>21</v>
      </c>
      <c r="H34" s="11">
        <v>39617</v>
      </c>
      <c r="I34" s="9" t="s">
        <v>31</v>
      </c>
      <c r="J34" s="12">
        <v>6</v>
      </c>
      <c r="K34" s="12">
        <v>0</v>
      </c>
      <c r="L34" s="12">
        <v>3</v>
      </c>
      <c r="M34" s="12">
        <v>0</v>
      </c>
      <c r="N34" s="12">
        <v>0</v>
      </c>
      <c r="O34" s="12">
        <v>0</v>
      </c>
      <c r="P34" s="12">
        <v>7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f t="shared" si="0"/>
        <v>16</v>
      </c>
      <c r="W34" s="13">
        <f t="shared" si="1"/>
        <v>0.16</v>
      </c>
      <c r="X34" s="13"/>
    </row>
    <row r="35" spans="1:24" x14ac:dyDescent="0.25">
      <c r="A35" s="9">
        <v>32</v>
      </c>
      <c r="B35" s="9" t="s">
        <v>51</v>
      </c>
      <c r="C35" s="9">
        <v>25</v>
      </c>
      <c r="D35" s="15" t="s">
        <v>43</v>
      </c>
      <c r="E35" s="9" t="s">
        <v>20</v>
      </c>
      <c r="F35" s="9">
        <v>9</v>
      </c>
      <c r="G35" s="9" t="s">
        <v>24</v>
      </c>
      <c r="H35" s="11">
        <v>39572</v>
      </c>
      <c r="I35" s="17">
        <v>6</v>
      </c>
      <c r="J35" s="12">
        <v>2</v>
      </c>
      <c r="K35" s="12">
        <v>3</v>
      </c>
      <c r="L35" s="12">
        <v>3</v>
      </c>
      <c r="M35" s="12">
        <v>1</v>
      </c>
      <c r="N35" s="12">
        <v>0</v>
      </c>
      <c r="O35" s="12">
        <v>0</v>
      </c>
      <c r="P35" s="12">
        <v>5</v>
      </c>
      <c r="Q35" s="12">
        <v>0</v>
      </c>
      <c r="R35" s="12">
        <v>0</v>
      </c>
      <c r="S35" s="12">
        <v>0</v>
      </c>
      <c r="T35" s="12">
        <v>0</v>
      </c>
      <c r="U35" s="12">
        <v>2</v>
      </c>
      <c r="V35" s="12">
        <f t="shared" si="0"/>
        <v>16</v>
      </c>
      <c r="W35" s="13">
        <f t="shared" si="1"/>
        <v>0.16</v>
      </c>
      <c r="X35" s="13"/>
    </row>
    <row r="36" spans="1:24" x14ac:dyDescent="0.25">
      <c r="A36" s="9">
        <v>33</v>
      </c>
      <c r="B36" s="9" t="s">
        <v>56</v>
      </c>
      <c r="C36" s="9">
        <v>30</v>
      </c>
      <c r="D36" s="15" t="s">
        <v>43</v>
      </c>
      <c r="E36" s="9" t="s">
        <v>20</v>
      </c>
      <c r="F36" s="9">
        <v>9</v>
      </c>
      <c r="G36" s="9" t="s">
        <v>21</v>
      </c>
      <c r="H36" s="11">
        <v>39609</v>
      </c>
      <c r="I36" s="9">
        <v>39</v>
      </c>
      <c r="J36" s="12">
        <v>6</v>
      </c>
      <c r="K36" s="12">
        <v>0</v>
      </c>
      <c r="L36" s="12">
        <v>0</v>
      </c>
      <c r="M36" s="12">
        <v>0</v>
      </c>
      <c r="N36" s="12">
        <v>3</v>
      </c>
      <c r="O36" s="12">
        <v>0</v>
      </c>
      <c r="P36" s="12">
        <v>0</v>
      </c>
      <c r="Q36" s="12">
        <v>4</v>
      </c>
      <c r="R36" s="12">
        <v>3</v>
      </c>
      <c r="S36" s="12">
        <v>0</v>
      </c>
      <c r="T36" s="12">
        <v>0</v>
      </c>
      <c r="U36" s="12">
        <v>0</v>
      </c>
      <c r="V36" s="12">
        <f t="shared" ref="V36:V67" si="2">SUM(J36:U36)</f>
        <v>16</v>
      </c>
      <c r="W36" s="13">
        <f t="shared" ref="W36:W67" si="3">V36/100</f>
        <v>0.16</v>
      </c>
      <c r="X36" s="13"/>
    </row>
    <row r="37" spans="1:24" x14ac:dyDescent="0.25">
      <c r="A37" s="9">
        <v>34</v>
      </c>
      <c r="B37" s="9" t="s">
        <v>46</v>
      </c>
      <c r="C37" s="9">
        <v>21</v>
      </c>
      <c r="D37" s="18" t="s">
        <v>47</v>
      </c>
      <c r="E37" s="9" t="s">
        <v>20</v>
      </c>
      <c r="F37" s="9">
        <v>9</v>
      </c>
      <c r="G37" s="9" t="s">
        <v>21</v>
      </c>
      <c r="H37" s="11">
        <v>39539</v>
      </c>
      <c r="I37" s="19">
        <v>9</v>
      </c>
      <c r="J37" s="12">
        <v>10</v>
      </c>
      <c r="K37" s="12">
        <v>0</v>
      </c>
      <c r="L37" s="12">
        <v>0</v>
      </c>
      <c r="M37" s="12">
        <v>3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2</v>
      </c>
      <c r="V37" s="12">
        <f t="shared" si="2"/>
        <v>15</v>
      </c>
      <c r="W37" s="13">
        <f t="shared" si="3"/>
        <v>0.15</v>
      </c>
      <c r="X37" s="13"/>
    </row>
    <row r="38" spans="1:24" x14ac:dyDescent="0.25">
      <c r="A38" s="9">
        <v>35</v>
      </c>
      <c r="B38" s="9" t="s">
        <v>70</v>
      </c>
      <c r="C38" s="9">
        <v>43</v>
      </c>
      <c r="D38" s="10" t="s">
        <v>19</v>
      </c>
      <c r="E38" s="9" t="s">
        <v>20</v>
      </c>
      <c r="F38" s="9">
        <v>9</v>
      </c>
      <c r="G38" s="9" t="s">
        <v>21</v>
      </c>
      <c r="H38" s="11">
        <v>39598</v>
      </c>
      <c r="I38" s="19">
        <v>90</v>
      </c>
      <c r="J38" s="12">
        <v>8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5</v>
      </c>
      <c r="Q38" s="12">
        <v>2</v>
      </c>
      <c r="R38" s="12">
        <v>0</v>
      </c>
      <c r="S38" s="12">
        <v>0</v>
      </c>
      <c r="T38" s="12">
        <v>0</v>
      </c>
      <c r="U38" s="12">
        <v>0</v>
      </c>
      <c r="V38" s="12">
        <f t="shared" si="2"/>
        <v>15</v>
      </c>
      <c r="W38" s="13">
        <f t="shared" si="3"/>
        <v>0.15</v>
      </c>
      <c r="X38" s="13"/>
    </row>
    <row r="39" spans="1:24" x14ac:dyDescent="0.25">
      <c r="A39" s="9">
        <v>36</v>
      </c>
      <c r="B39" s="9" t="s">
        <v>80</v>
      </c>
      <c r="C39" s="9">
        <v>53</v>
      </c>
      <c r="D39" s="10" t="s">
        <v>19</v>
      </c>
      <c r="E39" s="9" t="s">
        <v>20</v>
      </c>
      <c r="F39" s="9">
        <v>9</v>
      </c>
      <c r="G39" s="9" t="s">
        <v>24</v>
      </c>
      <c r="H39" s="11">
        <v>39462</v>
      </c>
      <c r="I39" s="9">
        <v>77</v>
      </c>
      <c r="J39" s="12">
        <v>10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5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f t="shared" si="2"/>
        <v>15</v>
      </c>
      <c r="W39" s="13">
        <f t="shared" si="3"/>
        <v>0.15</v>
      </c>
      <c r="X39" s="13"/>
    </row>
    <row r="40" spans="1:24" x14ac:dyDescent="0.25">
      <c r="A40" s="9">
        <v>37</v>
      </c>
      <c r="B40" s="9" t="s">
        <v>98</v>
      </c>
      <c r="C40" s="9">
        <v>70</v>
      </c>
      <c r="D40" s="10" t="s">
        <v>19</v>
      </c>
      <c r="E40" s="9" t="s">
        <v>20</v>
      </c>
      <c r="F40" s="9">
        <v>9</v>
      </c>
      <c r="G40" s="9" t="s">
        <v>21</v>
      </c>
      <c r="H40" s="11">
        <v>39782</v>
      </c>
      <c r="I40" s="9">
        <v>45</v>
      </c>
      <c r="J40" s="12">
        <v>10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5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f t="shared" si="2"/>
        <v>15</v>
      </c>
      <c r="W40" s="13">
        <f t="shared" si="3"/>
        <v>0.15</v>
      </c>
      <c r="X40" s="13"/>
    </row>
    <row r="41" spans="1:24" x14ac:dyDescent="0.25">
      <c r="A41" s="9">
        <v>38</v>
      </c>
      <c r="B41" s="9" t="s">
        <v>39</v>
      </c>
      <c r="C41" s="9">
        <v>16</v>
      </c>
      <c r="D41" s="10" t="s">
        <v>19</v>
      </c>
      <c r="E41" s="9" t="s">
        <v>20</v>
      </c>
      <c r="F41" s="9">
        <v>9</v>
      </c>
      <c r="G41" s="9" t="s">
        <v>21</v>
      </c>
      <c r="H41" s="11">
        <v>39694</v>
      </c>
      <c r="I41" s="9" t="s">
        <v>31</v>
      </c>
      <c r="J41" s="12">
        <v>2</v>
      </c>
      <c r="K41" s="12">
        <v>0</v>
      </c>
      <c r="L41" s="12">
        <v>0</v>
      </c>
      <c r="M41" s="12">
        <v>0</v>
      </c>
      <c r="N41" s="12">
        <v>3</v>
      </c>
      <c r="O41" s="12">
        <v>0</v>
      </c>
      <c r="P41" s="12">
        <v>6</v>
      </c>
      <c r="Q41" s="12">
        <v>0</v>
      </c>
      <c r="R41" s="12">
        <v>0</v>
      </c>
      <c r="S41" s="12">
        <v>0</v>
      </c>
      <c r="T41" s="12">
        <v>0</v>
      </c>
      <c r="U41" s="12">
        <v>3</v>
      </c>
      <c r="V41" s="12">
        <f t="shared" si="2"/>
        <v>14</v>
      </c>
      <c r="W41" s="13">
        <f t="shared" si="3"/>
        <v>0.14000000000000001</v>
      </c>
      <c r="X41" s="13"/>
    </row>
    <row r="42" spans="1:24" x14ac:dyDescent="0.25">
      <c r="A42" s="9">
        <v>39</v>
      </c>
      <c r="B42" s="9" t="s">
        <v>66</v>
      </c>
      <c r="C42" s="9">
        <v>39</v>
      </c>
      <c r="D42" s="15" t="s">
        <v>43</v>
      </c>
      <c r="E42" s="9" t="s">
        <v>20</v>
      </c>
      <c r="F42" s="9">
        <v>9</v>
      </c>
      <c r="G42" s="9" t="s">
        <v>24</v>
      </c>
      <c r="H42" s="11">
        <v>39458</v>
      </c>
      <c r="I42" s="9">
        <v>15</v>
      </c>
      <c r="J42" s="12">
        <v>2</v>
      </c>
      <c r="K42" s="12">
        <v>0</v>
      </c>
      <c r="L42" s="12">
        <v>3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9</v>
      </c>
      <c r="U42" s="12">
        <v>0</v>
      </c>
      <c r="V42" s="12">
        <f t="shared" si="2"/>
        <v>14</v>
      </c>
      <c r="W42" s="13">
        <f t="shared" si="3"/>
        <v>0.14000000000000001</v>
      </c>
      <c r="X42" s="13"/>
    </row>
    <row r="43" spans="1:24" x14ac:dyDescent="0.25">
      <c r="A43" s="9">
        <v>40</v>
      </c>
      <c r="B43" s="9" t="s">
        <v>88</v>
      </c>
      <c r="C43" s="9">
        <v>60</v>
      </c>
      <c r="D43" s="10" t="s">
        <v>19</v>
      </c>
      <c r="E43" s="9" t="s">
        <v>20</v>
      </c>
      <c r="F43" s="9">
        <v>9</v>
      </c>
      <c r="G43" s="9" t="s">
        <v>21</v>
      </c>
      <c r="H43" s="11">
        <v>39462</v>
      </c>
      <c r="I43" s="9">
        <v>38</v>
      </c>
      <c r="J43" s="12">
        <v>6</v>
      </c>
      <c r="K43" s="12">
        <v>0</v>
      </c>
      <c r="L43" s="12">
        <v>0</v>
      </c>
      <c r="M43" s="12">
        <v>3</v>
      </c>
      <c r="N43" s="12">
        <v>0</v>
      </c>
      <c r="O43" s="12">
        <v>0</v>
      </c>
      <c r="P43" s="12">
        <v>3</v>
      </c>
      <c r="Q43" s="12">
        <v>0</v>
      </c>
      <c r="R43" s="12">
        <v>0</v>
      </c>
      <c r="S43" s="12">
        <v>0</v>
      </c>
      <c r="T43" s="12">
        <v>0</v>
      </c>
      <c r="U43" s="12">
        <v>2</v>
      </c>
      <c r="V43" s="12">
        <f t="shared" si="2"/>
        <v>14</v>
      </c>
      <c r="W43" s="13">
        <f t="shared" si="3"/>
        <v>0.14000000000000001</v>
      </c>
      <c r="X43" s="13"/>
    </row>
    <row r="44" spans="1:24" x14ac:dyDescent="0.25">
      <c r="A44" s="9">
        <v>41</v>
      </c>
      <c r="B44" s="9" t="s">
        <v>91</v>
      </c>
      <c r="C44" s="9">
        <v>63</v>
      </c>
      <c r="D44" s="10" t="s">
        <v>19</v>
      </c>
      <c r="E44" s="9" t="s">
        <v>20</v>
      </c>
      <c r="F44" s="9">
        <v>9</v>
      </c>
      <c r="G44" s="9" t="s">
        <v>21</v>
      </c>
      <c r="H44" s="11">
        <v>39415</v>
      </c>
      <c r="I44" s="25">
        <v>57</v>
      </c>
      <c r="J44" s="12">
        <v>8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5</v>
      </c>
      <c r="Q44" s="12">
        <v>0</v>
      </c>
      <c r="R44" s="12">
        <v>0</v>
      </c>
      <c r="S44" s="12">
        <v>0</v>
      </c>
      <c r="T44" s="12">
        <v>0</v>
      </c>
      <c r="U44" s="12">
        <v>1</v>
      </c>
      <c r="V44" s="12">
        <f t="shared" si="2"/>
        <v>14</v>
      </c>
      <c r="W44" s="13">
        <f t="shared" si="3"/>
        <v>0.14000000000000001</v>
      </c>
      <c r="X44" s="13"/>
    </row>
    <row r="45" spans="1:24" x14ac:dyDescent="0.25">
      <c r="A45" s="9">
        <v>42</v>
      </c>
      <c r="B45" s="9" t="s">
        <v>42</v>
      </c>
      <c r="C45" s="9">
        <v>19</v>
      </c>
      <c r="D45" s="15" t="s">
        <v>43</v>
      </c>
      <c r="E45" s="9" t="s">
        <v>20</v>
      </c>
      <c r="F45" s="9">
        <v>9</v>
      </c>
      <c r="G45" s="9" t="s">
        <v>24</v>
      </c>
      <c r="H45" s="16">
        <v>39525</v>
      </c>
      <c r="I45" s="17">
        <v>6</v>
      </c>
      <c r="J45" s="12">
        <v>10</v>
      </c>
      <c r="K45" s="12">
        <v>0</v>
      </c>
      <c r="L45" s="12">
        <v>0</v>
      </c>
      <c r="M45" s="12">
        <v>1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2</v>
      </c>
      <c r="V45" s="12">
        <f t="shared" si="2"/>
        <v>13</v>
      </c>
      <c r="W45" s="13">
        <f t="shared" si="3"/>
        <v>0.13</v>
      </c>
      <c r="X45" s="13"/>
    </row>
    <row r="46" spans="1:24" x14ac:dyDescent="0.25">
      <c r="A46" s="9">
        <v>43</v>
      </c>
      <c r="B46" s="9" t="s">
        <v>52</v>
      </c>
      <c r="C46" s="9">
        <v>26</v>
      </c>
      <c r="D46" s="18" t="s">
        <v>47</v>
      </c>
      <c r="E46" s="9" t="s">
        <v>20</v>
      </c>
      <c r="F46" s="9">
        <v>9</v>
      </c>
      <c r="G46" s="9" t="s">
        <v>21</v>
      </c>
      <c r="H46" s="11">
        <v>39445</v>
      </c>
      <c r="I46" s="20">
        <v>19</v>
      </c>
      <c r="J46" s="12">
        <v>4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6</v>
      </c>
      <c r="Q46" s="12">
        <v>0</v>
      </c>
      <c r="R46" s="12">
        <v>0</v>
      </c>
      <c r="S46" s="12">
        <v>0</v>
      </c>
      <c r="T46" s="12">
        <v>0</v>
      </c>
      <c r="U46" s="12">
        <v>3</v>
      </c>
      <c r="V46" s="12">
        <f t="shared" si="2"/>
        <v>13</v>
      </c>
      <c r="W46" s="13">
        <f t="shared" si="3"/>
        <v>0.13</v>
      </c>
      <c r="X46" s="13"/>
    </row>
    <row r="47" spans="1:24" x14ac:dyDescent="0.25">
      <c r="A47" s="9">
        <v>44</v>
      </c>
      <c r="B47" s="9" t="s">
        <v>84</v>
      </c>
      <c r="C47" s="9">
        <v>57</v>
      </c>
      <c r="D47" s="10" t="s">
        <v>19</v>
      </c>
      <c r="E47" s="9" t="s">
        <v>20</v>
      </c>
      <c r="F47" s="9">
        <v>9</v>
      </c>
      <c r="G47" s="9" t="s">
        <v>24</v>
      </c>
      <c r="H47" s="11" t="s">
        <v>85</v>
      </c>
      <c r="I47" s="19">
        <v>90</v>
      </c>
      <c r="J47" s="12">
        <v>8</v>
      </c>
      <c r="K47" s="12">
        <v>0</v>
      </c>
      <c r="L47" s="12">
        <v>3</v>
      </c>
      <c r="M47" s="12">
        <v>0</v>
      </c>
      <c r="N47" s="12">
        <v>0</v>
      </c>
      <c r="O47" s="12">
        <v>0</v>
      </c>
      <c r="P47" s="12">
        <v>2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f t="shared" si="2"/>
        <v>13</v>
      </c>
      <c r="W47" s="13">
        <f t="shared" si="3"/>
        <v>0.13</v>
      </c>
      <c r="X47" s="13"/>
    </row>
    <row r="48" spans="1:24" x14ac:dyDescent="0.25">
      <c r="A48" s="9">
        <v>45</v>
      </c>
      <c r="B48" s="9" t="s">
        <v>28</v>
      </c>
      <c r="C48" s="9">
        <v>6</v>
      </c>
      <c r="D48" s="10" t="s">
        <v>19</v>
      </c>
      <c r="E48" s="9" t="s">
        <v>20</v>
      </c>
      <c r="F48" s="9">
        <v>9</v>
      </c>
      <c r="G48" s="9" t="s">
        <v>24</v>
      </c>
      <c r="H48" s="11">
        <v>39530</v>
      </c>
      <c r="I48" s="9">
        <v>59</v>
      </c>
      <c r="J48" s="12">
        <v>12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f t="shared" si="2"/>
        <v>12</v>
      </c>
      <c r="W48" s="13">
        <f t="shared" si="3"/>
        <v>0.12</v>
      </c>
      <c r="X48" s="13"/>
    </row>
    <row r="49" spans="1:24" x14ac:dyDescent="0.25">
      <c r="A49" s="9">
        <v>46</v>
      </c>
      <c r="B49" s="9" t="s">
        <v>64</v>
      </c>
      <c r="C49" s="9">
        <v>37</v>
      </c>
      <c r="D49" s="18" t="s">
        <v>47</v>
      </c>
      <c r="E49" s="9" t="s">
        <v>20</v>
      </c>
      <c r="F49" s="9">
        <v>9</v>
      </c>
      <c r="G49" s="9" t="s">
        <v>24</v>
      </c>
      <c r="H49" s="11">
        <v>39611</v>
      </c>
      <c r="I49" s="20">
        <v>19</v>
      </c>
      <c r="J49" s="12">
        <v>10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2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f t="shared" si="2"/>
        <v>12</v>
      </c>
      <c r="W49" s="13">
        <f t="shared" si="3"/>
        <v>0.12</v>
      </c>
      <c r="X49" s="13"/>
    </row>
    <row r="50" spans="1:24" x14ac:dyDescent="0.25">
      <c r="A50" s="9">
        <v>47</v>
      </c>
      <c r="B50" s="9" t="s">
        <v>92</v>
      </c>
      <c r="C50" s="9">
        <v>64</v>
      </c>
      <c r="D50" s="10" t="s">
        <v>19</v>
      </c>
      <c r="E50" s="9" t="s">
        <v>20</v>
      </c>
      <c r="F50" s="9">
        <v>9</v>
      </c>
      <c r="G50" s="9" t="s">
        <v>21</v>
      </c>
      <c r="H50" s="11">
        <v>39622</v>
      </c>
      <c r="I50" s="25">
        <v>57</v>
      </c>
      <c r="J50" s="12">
        <v>8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4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f t="shared" si="2"/>
        <v>12</v>
      </c>
      <c r="W50" s="13">
        <f t="shared" si="3"/>
        <v>0.12</v>
      </c>
      <c r="X50" s="13"/>
    </row>
    <row r="51" spans="1:24" x14ac:dyDescent="0.25">
      <c r="A51" s="9">
        <v>48</v>
      </c>
      <c r="B51" s="9" t="s">
        <v>95</v>
      </c>
      <c r="C51" s="9">
        <v>67</v>
      </c>
      <c r="D51" s="10" t="s">
        <v>19</v>
      </c>
      <c r="E51" s="9" t="s">
        <v>20</v>
      </c>
      <c r="F51" s="9">
        <v>9</v>
      </c>
      <c r="G51" s="9" t="s">
        <v>21</v>
      </c>
      <c r="H51" s="11">
        <v>39527</v>
      </c>
      <c r="I51" s="25">
        <v>57</v>
      </c>
      <c r="J51" s="12">
        <v>8</v>
      </c>
      <c r="K51" s="12">
        <v>0</v>
      </c>
      <c r="L51" s="12">
        <v>3</v>
      </c>
      <c r="M51" s="12">
        <v>1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f t="shared" si="2"/>
        <v>12</v>
      </c>
      <c r="W51" s="13">
        <f t="shared" si="3"/>
        <v>0.12</v>
      </c>
      <c r="X51" s="13"/>
    </row>
    <row r="52" spans="1:24" x14ac:dyDescent="0.25">
      <c r="A52" s="9">
        <v>49</v>
      </c>
      <c r="B52" s="9" t="s">
        <v>27</v>
      </c>
      <c r="C52" s="9">
        <v>5</v>
      </c>
      <c r="D52" s="10" t="s">
        <v>19</v>
      </c>
      <c r="E52" s="9" t="s">
        <v>20</v>
      </c>
      <c r="F52" s="9">
        <v>9</v>
      </c>
      <c r="G52" s="9" t="s">
        <v>24</v>
      </c>
      <c r="H52" s="11">
        <v>39359</v>
      </c>
      <c r="I52" s="9">
        <v>59</v>
      </c>
      <c r="J52" s="12">
        <v>8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3</v>
      </c>
      <c r="V52" s="12">
        <f t="shared" si="2"/>
        <v>11</v>
      </c>
      <c r="W52" s="13">
        <f t="shared" si="3"/>
        <v>0.11</v>
      </c>
      <c r="X52" s="13"/>
    </row>
    <row r="53" spans="1:24" x14ac:dyDescent="0.25">
      <c r="A53" s="9">
        <v>50</v>
      </c>
      <c r="B53" s="9" t="s">
        <v>33</v>
      </c>
      <c r="C53" s="9">
        <v>10</v>
      </c>
      <c r="D53" s="10" t="s">
        <v>19</v>
      </c>
      <c r="E53" s="9" t="s">
        <v>20</v>
      </c>
      <c r="F53" s="9">
        <v>9</v>
      </c>
      <c r="G53" s="9" t="s">
        <v>21</v>
      </c>
      <c r="H53" s="11">
        <v>39688</v>
      </c>
      <c r="I53" s="9">
        <v>44</v>
      </c>
      <c r="J53" s="12">
        <v>4</v>
      </c>
      <c r="K53" s="12">
        <v>0</v>
      </c>
      <c r="L53" s="12">
        <v>3</v>
      </c>
      <c r="M53" s="12">
        <v>0</v>
      </c>
      <c r="N53" s="12">
        <v>0</v>
      </c>
      <c r="O53" s="12">
        <v>0</v>
      </c>
      <c r="P53" s="12">
        <v>4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f t="shared" si="2"/>
        <v>11</v>
      </c>
      <c r="W53" s="13">
        <f t="shared" si="3"/>
        <v>0.11</v>
      </c>
      <c r="X53" s="13"/>
    </row>
    <row r="54" spans="1:24" x14ac:dyDescent="0.25">
      <c r="A54" s="9">
        <v>51</v>
      </c>
      <c r="B54" s="9" t="s">
        <v>76</v>
      </c>
      <c r="C54" s="9">
        <v>49</v>
      </c>
      <c r="D54" s="10" t="s">
        <v>19</v>
      </c>
      <c r="E54" s="9" t="s">
        <v>20</v>
      </c>
      <c r="F54" s="9">
        <v>9</v>
      </c>
      <c r="G54" s="9" t="s">
        <v>21</v>
      </c>
      <c r="H54" s="11">
        <v>39506</v>
      </c>
      <c r="I54" s="24">
        <v>62</v>
      </c>
      <c r="J54" s="12">
        <v>6</v>
      </c>
      <c r="K54" s="12">
        <v>3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2</v>
      </c>
      <c r="R54" s="12">
        <v>0</v>
      </c>
      <c r="S54" s="12">
        <v>0</v>
      </c>
      <c r="T54" s="12">
        <v>0</v>
      </c>
      <c r="U54" s="12">
        <v>0</v>
      </c>
      <c r="V54" s="12">
        <f t="shared" si="2"/>
        <v>11</v>
      </c>
      <c r="W54" s="13">
        <f t="shared" si="3"/>
        <v>0.11</v>
      </c>
      <c r="X54" s="13"/>
    </row>
    <row r="55" spans="1:24" x14ac:dyDescent="0.25">
      <c r="A55" s="9">
        <v>52</v>
      </c>
      <c r="B55" s="9" t="s">
        <v>78</v>
      </c>
      <c r="C55" s="9">
        <v>51</v>
      </c>
      <c r="D55" s="10" t="s">
        <v>19</v>
      </c>
      <c r="E55" s="9" t="s">
        <v>20</v>
      </c>
      <c r="F55" s="9">
        <v>9</v>
      </c>
      <c r="G55" s="9" t="s">
        <v>24</v>
      </c>
      <c r="H55" s="11">
        <v>39656</v>
      </c>
      <c r="I55" s="14">
        <v>70</v>
      </c>
      <c r="J55" s="12">
        <v>2</v>
      </c>
      <c r="K55" s="12">
        <v>0</v>
      </c>
      <c r="L55" s="12">
        <v>0</v>
      </c>
      <c r="M55" s="12">
        <v>0</v>
      </c>
      <c r="N55" s="12">
        <v>3</v>
      </c>
      <c r="O55" s="12">
        <v>0</v>
      </c>
      <c r="P55" s="12">
        <v>5</v>
      </c>
      <c r="Q55" s="12">
        <v>0</v>
      </c>
      <c r="R55" s="12">
        <v>0</v>
      </c>
      <c r="S55" s="12">
        <v>0</v>
      </c>
      <c r="T55" s="12">
        <v>0</v>
      </c>
      <c r="U55" s="12">
        <v>1</v>
      </c>
      <c r="V55" s="12">
        <f t="shared" si="2"/>
        <v>11</v>
      </c>
      <c r="W55" s="13">
        <f t="shared" si="3"/>
        <v>0.11</v>
      </c>
      <c r="X55" s="13"/>
    </row>
    <row r="56" spans="1:24" x14ac:dyDescent="0.25">
      <c r="A56" s="9">
        <v>53</v>
      </c>
      <c r="B56" s="9" t="s">
        <v>61</v>
      </c>
      <c r="C56" s="9">
        <v>34</v>
      </c>
      <c r="D56" s="18" t="s">
        <v>47</v>
      </c>
      <c r="E56" s="9" t="s">
        <v>20</v>
      </c>
      <c r="F56" s="9">
        <v>9</v>
      </c>
      <c r="G56" s="9" t="s">
        <v>24</v>
      </c>
      <c r="H56" s="11">
        <v>39734</v>
      </c>
      <c r="I56" s="19">
        <v>9</v>
      </c>
      <c r="J56" s="12">
        <v>10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f t="shared" si="2"/>
        <v>10</v>
      </c>
      <c r="W56" s="13">
        <f t="shared" si="3"/>
        <v>0.1</v>
      </c>
      <c r="X56" s="13"/>
    </row>
    <row r="57" spans="1:24" x14ac:dyDescent="0.25">
      <c r="A57" s="9">
        <v>54</v>
      </c>
      <c r="B57" s="9" t="s">
        <v>67</v>
      </c>
      <c r="C57" s="9">
        <v>40</v>
      </c>
      <c r="D57" s="10" t="s">
        <v>19</v>
      </c>
      <c r="E57" s="9" t="s">
        <v>20</v>
      </c>
      <c r="F57" s="9">
        <v>9</v>
      </c>
      <c r="G57" s="9" t="s">
        <v>24</v>
      </c>
      <c r="H57" s="11">
        <v>39563</v>
      </c>
      <c r="I57" s="9">
        <v>77</v>
      </c>
      <c r="J57" s="12">
        <v>10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f t="shared" si="2"/>
        <v>10</v>
      </c>
      <c r="W57" s="13">
        <f t="shared" si="3"/>
        <v>0.1</v>
      </c>
      <c r="X57" s="13"/>
    </row>
    <row r="58" spans="1:24" x14ac:dyDescent="0.25">
      <c r="A58" s="9">
        <v>55</v>
      </c>
      <c r="B58" s="9" t="s">
        <v>48</v>
      </c>
      <c r="C58" s="9">
        <v>22</v>
      </c>
      <c r="D58" s="15" t="s">
        <v>43</v>
      </c>
      <c r="E58" s="9" t="s">
        <v>20</v>
      </c>
      <c r="F58" s="9">
        <v>9</v>
      </c>
      <c r="G58" s="9" t="s">
        <v>21</v>
      </c>
      <c r="H58" s="11">
        <v>39517</v>
      </c>
      <c r="I58" s="9">
        <v>15</v>
      </c>
      <c r="J58" s="12">
        <v>6</v>
      </c>
      <c r="K58" s="12">
        <v>0</v>
      </c>
      <c r="L58" s="12">
        <v>3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f t="shared" si="2"/>
        <v>9</v>
      </c>
      <c r="W58" s="13">
        <f t="shared" si="3"/>
        <v>0.09</v>
      </c>
      <c r="X58" s="13"/>
    </row>
    <row r="59" spans="1:24" x14ac:dyDescent="0.25">
      <c r="A59" s="9">
        <v>56</v>
      </c>
      <c r="B59" s="9" t="s">
        <v>57</v>
      </c>
      <c r="C59" s="9">
        <v>31</v>
      </c>
      <c r="D59" s="15" t="s">
        <v>43</v>
      </c>
      <c r="E59" s="9" t="s">
        <v>20</v>
      </c>
      <c r="F59" s="9">
        <v>9</v>
      </c>
      <c r="G59" s="9" t="s">
        <v>21</v>
      </c>
      <c r="H59" s="11">
        <v>39887</v>
      </c>
      <c r="I59" s="9">
        <v>39</v>
      </c>
      <c r="J59" s="12">
        <v>6</v>
      </c>
      <c r="K59" s="12">
        <v>0</v>
      </c>
      <c r="L59" s="12">
        <v>0</v>
      </c>
      <c r="M59" s="12">
        <v>0</v>
      </c>
      <c r="N59" s="12">
        <v>3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f t="shared" si="2"/>
        <v>9</v>
      </c>
      <c r="W59" s="13">
        <f t="shared" si="3"/>
        <v>0.09</v>
      </c>
      <c r="X59" s="13"/>
    </row>
    <row r="60" spans="1:24" x14ac:dyDescent="0.25">
      <c r="A60" s="9">
        <v>57</v>
      </c>
      <c r="B60" s="9" t="s">
        <v>90</v>
      </c>
      <c r="C60" s="9">
        <v>62</v>
      </c>
      <c r="D60" s="10" t="s">
        <v>19</v>
      </c>
      <c r="E60" s="9" t="s">
        <v>20</v>
      </c>
      <c r="F60" s="9">
        <v>9</v>
      </c>
      <c r="G60" s="9" t="s">
        <v>21</v>
      </c>
      <c r="H60" s="11">
        <v>39640</v>
      </c>
      <c r="I60" s="25">
        <v>57</v>
      </c>
      <c r="J60" s="12">
        <v>6</v>
      </c>
      <c r="K60" s="12">
        <v>0</v>
      </c>
      <c r="L60" s="12">
        <v>0</v>
      </c>
      <c r="M60" s="12">
        <v>0</v>
      </c>
      <c r="N60" s="12">
        <v>3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f t="shared" si="2"/>
        <v>9</v>
      </c>
      <c r="W60" s="13">
        <f t="shared" si="3"/>
        <v>0.09</v>
      </c>
      <c r="X60" s="13"/>
    </row>
    <row r="61" spans="1:24" x14ac:dyDescent="0.25">
      <c r="A61" s="9">
        <v>58</v>
      </c>
      <c r="B61" s="9" t="s">
        <v>89</v>
      </c>
      <c r="C61" s="9">
        <v>61</v>
      </c>
      <c r="D61" s="10" t="s">
        <v>19</v>
      </c>
      <c r="E61" s="9" t="s">
        <v>20</v>
      </c>
      <c r="F61" s="9">
        <v>9</v>
      </c>
      <c r="G61" s="9" t="s">
        <v>21</v>
      </c>
      <c r="H61" s="11">
        <v>39400</v>
      </c>
      <c r="I61" s="9">
        <v>45</v>
      </c>
      <c r="J61" s="12">
        <v>6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2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f t="shared" si="2"/>
        <v>8</v>
      </c>
      <c r="W61" s="13">
        <f t="shared" si="3"/>
        <v>0.08</v>
      </c>
      <c r="X61" s="13"/>
    </row>
    <row r="62" spans="1:24" x14ac:dyDescent="0.25">
      <c r="A62" s="9">
        <v>59</v>
      </c>
      <c r="B62" s="9" t="s">
        <v>97</v>
      </c>
      <c r="C62" s="9">
        <v>69</v>
      </c>
      <c r="D62" s="10" t="s">
        <v>19</v>
      </c>
      <c r="E62" s="9" t="s">
        <v>20</v>
      </c>
      <c r="F62" s="9">
        <v>9</v>
      </c>
      <c r="G62" s="9" t="s">
        <v>21</v>
      </c>
      <c r="H62" s="11">
        <v>39665</v>
      </c>
      <c r="I62" s="9">
        <v>45</v>
      </c>
      <c r="J62" s="12">
        <v>6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2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f t="shared" si="2"/>
        <v>8</v>
      </c>
      <c r="W62" s="13">
        <f t="shared" si="3"/>
        <v>0.08</v>
      </c>
      <c r="X62" s="13"/>
    </row>
    <row r="63" spans="1:24" x14ac:dyDescent="0.25">
      <c r="A63" s="9">
        <v>60</v>
      </c>
      <c r="B63" s="9" t="s">
        <v>49</v>
      </c>
      <c r="C63" s="9">
        <v>23</v>
      </c>
      <c r="D63" s="15" t="s">
        <v>43</v>
      </c>
      <c r="E63" s="9" t="s">
        <v>20</v>
      </c>
      <c r="F63" s="9">
        <v>9</v>
      </c>
      <c r="G63" s="9" t="s">
        <v>21</v>
      </c>
      <c r="H63" s="11">
        <v>39662</v>
      </c>
      <c r="I63" s="9">
        <v>15</v>
      </c>
      <c r="J63" s="12">
        <v>4</v>
      </c>
      <c r="K63" s="12">
        <v>0</v>
      </c>
      <c r="L63" s="12">
        <v>3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f t="shared" si="2"/>
        <v>7</v>
      </c>
      <c r="W63" s="13">
        <f t="shared" si="3"/>
        <v>7.0000000000000007E-2</v>
      </c>
      <c r="X63" s="13"/>
    </row>
    <row r="64" spans="1:24" x14ac:dyDescent="0.25">
      <c r="A64" s="9">
        <v>61</v>
      </c>
      <c r="B64" s="9" t="s">
        <v>58</v>
      </c>
      <c r="C64" s="9">
        <v>32</v>
      </c>
      <c r="D64" s="18" t="s">
        <v>47</v>
      </c>
      <c r="E64" s="9" t="s">
        <v>20</v>
      </c>
      <c r="F64" s="9">
        <v>9</v>
      </c>
      <c r="G64" s="9" t="s">
        <v>21</v>
      </c>
      <c r="H64" s="11">
        <v>39681</v>
      </c>
      <c r="I64" s="19">
        <v>9</v>
      </c>
      <c r="J64" s="12">
        <v>6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1</v>
      </c>
      <c r="V64" s="12">
        <f t="shared" si="2"/>
        <v>7</v>
      </c>
      <c r="W64" s="13">
        <f t="shared" si="3"/>
        <v>7.0000000000000007E-2</v>
      </c>
      <c r="X64" s="13"/>
    </row>
    <row r="65" spans="1:24" x14ac:dyDescent="0.25">
      <c r="A65" s="9">
        <v>62</v>
      </c>
      <c r="B65" s="9" t="s">
        <v>63</v>
      </c>
      <c r="C65" s="9">
        <v>36</v>
      </c>
      <c r="D65" s="15" t="s">
        <v>43</v>
      </c>
      <c r="E65" s="9" t="s">
        <v>20</v>
      </c>
      <c r="F65" s="9">
        <v>9</v>
      </c>
      <c r="G65" s="9" t="s">
        <v>21</v>
      </c>
      <c r="H65" s="11">
        <v>39598</v>
      </c>
      <c r="I65" s="9">
        <v>39</v>
      </c>
      <c r="J65" s="12">
        <v>6</v>
      </c>
      <c r="K65" s="12">
        <v>0</v>
      </c>
      <c r="L65" s="12">
        <v>0</v>
      </c>
      <c r="M65" s="12">
        <v>1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f t="shared" si="2"/>
        <v>7</v>
      </c>
      <c r="W65" s="13">
        <f t="shared" si="3"/>
        <v>7.0000000000000007E-2</v>
      </c>
      <c r="X65" s="13"/>
    </row>
    <row r="66" spans="1:24" x14ac:dyDescent="0.25">
      <c r="A66" s="9">
        <v>63</v>
      </c>
      <c r="B66" s="9" t="s">
        <v>35</v>
      </c>
      <c r="C66" s="9">
        <v>12</v>
      </c>
      <c r="D66" s="10" t="s">
        <v>19</v>
      </c>
      <c r="E66" s="9" t="s">
        <v>20</v>
      </c>
      <c r="F66" s="9">
        <v>9</v>
      </c>
      <c r="G66" s="9" t="s">
        <v>24</v>
      </c>
      <c r="H66" s="11">
        <v>39664</v>
      </c>
      <c r="I66" s="9">
        <v>44</v>
      </c>
      <c r="J66" s="12">
        <v>6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f t="shared" si="2"/>
        <v>6</v>
      </c>
      <c r="W66" s="13">
        <f t="shared" si="3"/>
        <v>0.06</v>
      </c>
      <c r="X66" s="13"/>
    </row>
    <row r="67" spans="1:24" x14ac:dyDescent="0.25">
      <c r="A67" s="9">
        <v>64</v>
      </c>
      <c r="B67" s="9" t="s">
        <v>36</v>
      </c>
      <c r="C67" s="9">
        <v>13</v>
      </c>
      <c r="D67" s="10" t="s">
        <v>19</v>
      </c>
      <c r="E67" s="9" t="s">
        <v>20</v>
      </c>
      <c r="F67" s="9">
        <v>9</v>
      </c>
      <c r="G67" s="9" t="s">
        <v>24</v>
      </c>
      <c r="H67" s="11">
        <v>39839</v>
      </c>
      <c r="I67" s="9">
        <v>44</v>
      </c>
      <c r="J67" s="12">
        <v>6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f t="shared" si="2"/>
        <v>6</v>
      </c>
      <c r="W67" s="13">
        <f t="shared" si="3"/>
        <v>0.06</v>
      </c>
      <c r="X67" s="13"/>
    </row>
    <row r="68" spans="1:24" x14ac:dyDescent="0.25">
      <c r="A68" s="9">
        <v>65</v>
      </c>
      <c r="B68" s="9" t="s">
        <v>55</v>
      </c>
      <c r="C68" s="9">
        <v>29</v>
      </c>
      <c r="D68" s="18" t="s">
        <v>47</v>
      </c>
      <c r="E68" s="9" t="s">
        <v>20</v>
      </c>
      <c r="F68" s="9">
        <v>9</v>
      </c>
      <c r="G68" s="9" t="s">
        <v>21</v>
      </c>
      <c r="H68" s="11">
        <v>39770</v>
      </c>
      <c r="I68" s="20">
        <v>19</v>
      </c>
      <c r="J68" s="12">
        <v>4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2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f t="shared" ref="V68:V70" si="4">SUM(J68:U68)</f>
        <v>6</v>
      </c>
      <c r="W68" s="13">
        <f t="shared" ref="W68:W70" si="5">V68/100</f>
        <v>0.06</v>
      </c>
      <c r="X68" s="13"/>
    </row>
    <row r="69" spans="1:24" x14ac:dyDescent="0.25">
      <c r="A69" s="9">
        <v>66</v>
      </c>
      <c r="B69" s="9" t="s">
        <v>59</v>
      </c>
      <c r="C69" s="9">
        <v>33</v>
      </c>
      <c r="D69" s="21" t="s">
        <v>43</v>
      </c>
      <c r="E69" s="22" t="s">
        <v>20</v>
      </c>
      <c r="F69" s="23">
        <v>9</v>
      </c>
      <c r="G69" s="22" t="s">
        <v>21</v>
      </c>
      <c r="H69" s="11" t="s">
        <v>60</v>
      </c>
      <c r="I69" s="23">
        <v>60</v>
      </c>
      <c r="J69" s="12">
        <v>2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1</v>
      </c>
      <c r="V69" s="12">
        <f t="shared" si="4"/>
        <v>3</v>
      </c>
      <c r="W69" s="13">
        <f t="shared" si="5"/>
        <v>0.03</v>
      </c>
      <c r="X69" s="13"/>
    </row>
    <row r="70" spans="1:24" x14ac:dyDescent="0.25">
      <c r="A70" s="9">
        <v>67</v>
      </c>
      <c r="B70" s="9" t="s">
        <v>73</v>
      </c>
      <c r="C70" s="9">
        <v>46</v>
      </c>
      <c r="D70" s="10" t="s">
        <v>19</v>
      </c>
      <c r="E70" s="9" t="s">
        <v>20</v>
      </c>
      <c r="F70" s="9">
        <v>9</v>
      </c>
      <c r="G70" s="9" t="s">
        <v>21</v>
      </c>
      <c r="H70" s="11">
        <v>39693</v>
      </c>
      <c r="I70" s="19">
        <v>90</v>
      </c>
      <c r="J70" s="12">
        <v>2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f t="shared" si="4"/>
        <v>2</v>
      </c>
      <c r="W70" s="13">
        <f t="shared" si="5"/>
        <v>0.02</v>
      </c>
      <c r="X70" s="13"/>
    </row>
    <row r="71" spans="1:24" x14ac:dyDescent="0.25">
      <c r="A71" s="9">
        <v>68</v>
      </c>
      <c r="B71" s="9" t="s">
        <v>22</v>
      </c>
      <c r="C71" s="9">
        <v>2</v>
      </c>
      <c r="D71" s="10" t="s">
        <v>19</v>
      </c>
      <c r="E71" s="9" t="s">
        <v>20</v>
      </c>
      <c r="F71" s="9">
        <v>9</v>
      </c>
      <c r="G71" s="9" t="s">
        <v>21</v>
      </c>
      <c r="H71" s="11">
        <v>39484</v>
      </c>
      <c r="I71" s="9">
        <v>67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 t="s">
        <v>105</v>
      </c>
      <c r="W71" s="13"/>
      <c r="X71" s="13"/>
    </row>
    <row r="72" spans="1:24" x14ac:dyDescent="0.25">
      <c r="A72" s="9">
        <v>69</v>
      </c>
      <c r="B72" s="9" t="s">
        <v>41</v>
      </c>
      <c r="C72" s="9">
        <v>18</v>
      </c>
      <c r="D72" s="10" t="s">
        <v>19</v>
      </c>
      <c r="E72" s="9" t="s">
        <v>20</v>
      </c>
      <c r="F72" s="9">
        <v>9</v>
      </c>
      <c r="G72" s="9" t="s">
        <v>21</v>
      </c>
      <c r="H72" s="11">
        <v>39561</v>
      </c>
      <c r="I72" s="9">
        <v>44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 t="s">
        <v>105</v>
      </c>
      <c r="W72" s="13"/>
      <c r="X72" s="13"/>
    </row>
    <row r="73" spans="1:24" x14ac:dyDescent="0.25">
      <c r="A73" s="9">
        <v>70</v>
      </c>
      <c r="B73" s="9" t="s">
        <v>54</v>
      </c>
      <c r="C73" s="9">
        <v>28</v>
      </c>
      <c r="D73" s="15" t="s">
        <v>43</v>
      </c>
      <c r="E73" s="9" t="s">
        <v>20</v>
      </c>
      <c r="F73" s="9">
        <v>9</v>
      </c>
      <c r="G73" s="9" t="s">
        <v>21</v>
      </c>
      <c r="H73" s="11">
        <v>39791</v>
      </c>
      <c r="I73" s="9">
        <v>15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3" t="s">
        <v>105</v>
      </c>
      <c r="W73" s="13"/>
      <c r="X73" s="13"/>
    </row>
    <row r="74" spans="1:24" x14ac:dyDescent="0.25">
      <c r="A74" s="9">
        <v>71</v>
      </c>
      <c r="B74" s="9" t="s">
        <v>68</v>
      </c>
      <c r="C74" s="9">
        <v>41</v>
      </c>
      <c r="D74" s="10" t="s">
        <v>19</v>
      </c>
      <c r="E74" s="9" t="s">
        <v>20</v>
      </c>
      <c r="F74" s="9">
        <v>9</v>
      </c>
      <c r="G74" s="9" t="s">
        <v>21</v>
      </c>
      <c r="H74" s="11">
        <v>39770</v>
      </c>
      <c r="I74" s="19">
        <v>90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 t="s">
        <v>105</v>
      </c>
      <c r="W74" s="13"/>
      <c r="X74" s="13"/>
    </row>
  </sheetData>
  <mergeCells count="1">
    <mergeCell ref="A1:P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9_на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2023-11-17T09:17:58Z</dcterms:created>
  <dcterms:modified xsi:type="dcterms:W3CDTF">2024-01-11T18:44:47Z</dcterms:modified>
</cp:coreProperties>
</file>