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Астрономия\итог\на сайт\"/>
    </mc:Choice>
  </mc:AlternateContent>
  <xr:revisionPtr revIDLastSave="0" documentId="13_ncr:1_{C58C8A78-0F33-46DF-9B36-07E40DFAE4C2}" xr6:coauthVersionLast="36" xr6:coauthVersionMax="36" xr10:uidLastSave="{00000000-0000-0000-0000-000000000000}"/>
  <bookViews>
    <workbookView xWindow="0" yWindow="0" windowWidth="23040" windowHeight="9060" xr2:uid="{956DFA2A-CE4F-4604-BCFE-67DBCA90A5D3}"/>
  </bookViews>
  <sheets>
    <sheet name="10" sheetId="1" r:id="rId1"/>
  </sheets>
  <definedNames>
    <definedName name="_xlnm._FilterDatabase" localSheetId="0" hidden="1">'10'!$B$3:$R$3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7" i="1"/>
  <c r="Q7" i="1" s="1"/>
  <c r="P19" i="1"/>
  <c r="Q19" i="1" s="1"/>
  <c r="P4" i="1"/>
  <c r="Q4" i="1" s="1"/>
  <c r="P8" i="1"/>
  <c r="Q8" i="1" s="1"/>
  <c r="P20" i="1"/>
  <c r="Q20" i="1" s="1"/>
  <c r="P21" i="1"/>
  <c r="Q21" i="1" s="1"/>
  <c r="P5" i="1"/>
  <c r="Q5" i="1" s="1"/>
  <c r="P22" i="1"/>
  <c r="Q22" i="1" s="1"/>
  <c r="P23" i="1"/>
  <c r="Q23" i="1" s="1"/>
  <c r="P6" i="1"/>
  <c r="Q6" i="1" s="1"/>
  <c r="P24" i="1"/>
  <c r="Q24" i="1" s="1"/>
  <c r="P9" i="1"/>
  <c r="Q9" i="1" s="1"/>
</calcChain>
</file>

<file path=xl/sharedStrings.xml><?xml version="1.0" encoding="utf-8"?>
<sst xmlns="http://schemas.openxmlformats.org/spreadsheetml/2006/main" count="155" uniqueCount="62">
  <si>
    <t>Протокол окружного этапа этапа всероссийской олимпиады школьников в 2020-2021  уч.году
Астрономия 10  класс</t>
  </si>
  <si>
    <t>Дата публикации: 30.11.2020</t>
  </si>
  <si>
    <t>№
п/п</t>
  </si>
  <si>
    <t>Район</t>
  </si>
  <si>
    <t>Код</t>
  </si>
  <si>
    <t>счетчик</t>
  </si>
  <si>
    <t>Пол</t>
  </si>
  <si>
    <t>Предмет</t>
  </si>
  <si>
    <t>Класс</t>
  </si>
  <si>
    <t>№1</t>
  </si>
  <si>
    <t>№2</t>
  </si>
  <si>
    <t>№3</t>
  </si>
  <si>
    <t>№4</t>
  </si>
  <si>
    <t>№5</t>
  </si>
  <si>
    <t>№6</t>
  </si>
  <si>
    <t>Итого</t>
  </si>
  <si>
    <t>%</t>
  </si>
  <si>
    <t>а</t>
  </si>
  <si>
    <t>10Ас1</t>
  </si>
  <si>
    <t>м</t>
  </si>
  <si>
    <t>астрономия</t>
  </si>
  <si>
    <t>ц</t>
  </si>
  <si>
    <t>10Ас2</t>
  </si>
  <si>
    <t>ж</t>
  </si>
  <si>
    <t>10Ас3</t>
  </si>
  <si>
    <t>10Ас4</t>
  </si>
  <si>
    <t>10Ас5</t>
  </si>
  <si>
    <t>10Ас6</t>
  </si>
  <si>
    <t>10Ас7</t>
  </si>
  <si>
    <t>10Ас8</t>
  </si>
  <si>
    <t>10Ас9</t>
  </si>
  <si>
    <t>10Ас10</t>
  </si>
  <si>
    <t>10Ас11</t>
  </si>
  <si>
    <t>к</t>
  </si>
  <si>
    <t>10Ас12</t>
  </si>
  <si>
    <t>10Ас13</t>
  </si>
  <si>
    <t>10Ас14</t>
  </si>
  <si>
    <t>10Ас15</t>
  </si>
  <si>
    <t>10Ас16</t>
  </si>
  <si>
    <t>10Ас17</t>
  </si>
  <si>
    <t>10Ас18</t>
  </si>
  <si>
    <t>10Ас19</t>
  </si>
  <si>
    <t>10Ас20</t>
  </si>
  <si>
    <t>10Ас21</t>
  </si>
  <si>
    <t>10Ас22</t>
  </si>
  <si>
    <t>10Ас23</t>
  </si>
  <si>
    <t>10Ас24</t>
  </si>
  <si>
    <t>10Ас25</t>
  </si>
  <si>
    <t>10Ас26</t>
  </si>
  <si>
    <t>10Ас27</t>
  </si>
  <si>
    <t>10Ас28</t>
  </si>
  <si>
    <t>10Ас29</t>
  </si>
  <si>
    <t>10Ас30</t>
  </si>
  <si>
    <t>Председатель жюри:</t>
  </si>
  <si>
    <t>Сопредседатель:</t>
  </si>
  <si>
    <t xml:space="preserve">Члены жюри: </t>
  </si>
  <si>
    <t xml:space="preserve">Итог </t>
  </si>
  <si>
    <t>неявка</t>
  </si>
  <si>
    <t>ООЦ</t>
  </si>
  <si>
    <t>ПКГ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</si>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</sst>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PT Sans Caption"/>
    </font>
  </fonts>
  <fills count="3">
    <fill>
      <patternFill patternType="none"/>
    </fill>
    <fill>
      <patternFill patternType="gray125"/>
    </fill>
    <fill>
      <patternFill patternType="solid">
        <fgColor rgb="FFEFF6F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4" fillId="0" borderId="1" xfId="2" applyNumberFormat="1" applyBorder="1" applyAlignment="1">
      <alignment horizontal="center" vertical="center"/>
    </xf>
    <xf numFmtId="165" fontId="4" fillId="0" borderId="1" xfId="2" applyNumberForma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B6E1B23A-5ADA-4473-AC6A-BBC92DD7AA69}"/>
    <cellStyle name="Обычный 3" xfId="2" xr:uid="{3421F30D-5A2C-43F3-9E7B-44FF7F4E4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1D55-E455-469C-9CB9-0630A9A39DE9}">
  <sheetPr>
    <pageSetUpPr fitToPage="1"/>
  </sheetPr>
  <dimension ref="A1:ALU41"/>
  <sheetViews>
    <sheetView tabSelected="1" workbookViewId="0">
      <selection activeCell="Y7" sqref="Y7"/>
    </sheetView>
  </sheetViews>
  <sheetFormatPr defaultRowHeight="14.4"/>
  <cols>
    <col min="1" max="1" width="4.109375" style="1" bestFit="1" customWidth="1"/>
    <col min="2" max="2" width="6.5546875" style="1" bestFit="1" customWidth="1"/>
    <col min="3" max="3" width="8.6640625" style="1" customWidth="1"/>
    <col min="4" max="4" width="9.109375" style="1" customWidth="1"/>
    <col min="5" max="5" width="7.44140625" style="3" customWidth="1"/>
    <col min="6" max="6" width="11.5546875" style="3" customWidth="1"/>
    <col min="7" max="7" width="15.88671875" style="1" customWidth="1"/>
    <col min="8" max="8" width="10" style="1" customWidth="1"/>
    <col min="9" max="9" width="6" style="1" bestFit="1" customWidth="1"/>
    <col min="10" max="11" width="9.109375" style="3"/>
    <col min="12" max="15" width="9.109375" style="3" customWidth="1"/>
    <col min="16" max="16" width="8.6640625" style="3" customWidth="1"/>
    <col min="17" max="18" width="9.109375" style="3" customWidth="1"/>
    <col min="19" max="1009" width="9.109375" customWidth="1"/>
  </cols>
  <sheetData>
    <row r="1" spans="1:1009" ht="57" customHeight="1">
      <c r="C1" s="18" t="s">
        <v>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009">
      <c r="B2" s="2" t="s">
        <v>1</v>
      </c>
    </row>
    <row r="3" spans="1:1009" s="13" customFormat="1" ht="28.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61</v>
      </c>
      <c r="G3" s="4" t="s">
        <v>7</v>
      </c>
      <c r="H3" s="4" t="s">
        <v>60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56</v>
      </c>
    </row>
    <row r="4" spans="1:1009" ht="15" customHeight="1">
      <c r="A4" s="5">
        <v>6</v>
      </c>
      <c r="B4" s="5" t="s">
        <v>17</v>
      </c>
      <c r="C4" s="5" t="s">
        <v>39</v>
      </c>
      <c r="D4" s="5">
        <v>17</v>
      </c>
      <c r="E4" s="5" t="s">
        <v>23</v>
      </c>
      <c r="F4" s="20">
        <v>38213</v>
      </c>
      <c r="G4" s="5" t="s">
        <v>20</v>
      </c>
      <c r="H4" s="5">
        <v>94</v>
      </c>
      <c r="I4" s="5">
        <v>10</v>
      </c>
      <c r="J4" s="7">
        <v>0</v>
      </c>
      <c r="K4" s="7">
        <v>3</v>
      </c>
      <c r="L4" s="5">
        <v>0</v>
      </c>
      <c r="M4" s="5">
        <v>2</v>
      </c>
      <c r="N4" s="5">
        <v>0</v>
      </c>
      <c r="O4" s="5">
        <v>0</v>
      </c>
      <c r="P4" s="16">
        <f>SUM(J4:O4)</f>
        <v>5</v>
      </c>
      <c r="Q4" s="17">
        <f>P4/48*100</f>
        <v>10.416666666666668</v>
      </c>
      <c r="R4" s="5"/>
    </row>
    <row r="5" spans="1:1009" ht="15" customHeight="1">
      <c r="A5" s="5">
        <v>1</v>
      </c>
      <c r="B5" s="5" t="s">
        <v>17</v>
      </c>
      <c r="C5" s="5" t="s">
        <v>45</v>
      </c>
      <c r="D5" s="5">
        <v>23</v>
      </c>
      <c r="E5" s="6" t="s">
        <v>19</v>
      </c>
      <c r="F5" s="20">
        <v>38085</v>
      </c>
      <c r="G5" s="5" t="s">
        <v>20</v>
      </c>
      <c r="H5" s="5" t="s">
        <v>59</v>
      </c>
      <c r="I5" s="5">
        <v>10</v>
      </c>
      <c r="J5" s="7">
        <v>3</v>
      </c>
      <c r="K5" s="5">
        <v>0</v>
      </c>
      <c r="L5" s="5">
        <v>0</v>
      </c>
      <c r="M5" s="5">
        <v>0</v>
      </c>
      <c r="N5" s="5">
        <v>0</v>
      </c>
      <c r="O5" s="5">
        <v>2</v>
      </c>
      <c r="P5" s="16">
        <f>SUM(J5:O5)</f>
        <v>5</v>
      </c>
      <c r="Q5" s="17">
        <f>P5/48*100</f>
        <v>10.416666666666668</v>
      </c>
      <c r="R5" s="5"/>
    </row>
    <row r="6" spans="1:1009" ht="15" customHeight="1">
      <c r="A6" s="5">
        <v>7</v>
      </c>
      <c r="B6" s="5" t="s">
        <v>17</v>
      </c>
      <c r="C6" s="5" t="s">
        <v>49</v>
      </c>
      <c r="D6" s="5">
        <v>27</v>
      </c>
      <c r="E6" s="5" t="s">
        <v>23</v>
      </c>
      <c r="F6" s="20">
        <v>38029</v>
      </c>
      <c r="G6" s="5" t="s">
        <v>20</v>
      </c>
      <c r="H6" s="5">
        <v>76</v>
      </c>
      <c r="I6" s="5">
        <v>10</v>
      </c>
      <c r="J6" s="7">
        <v>3</v>
      </c>
      <c r="K6" s="5">
        <v>0</v>
      </c>
      <c r="L6" s="5">
        <v>0</v>
      </c>
      <c r="M6" s="5">
        <v>2</v>
      </c>
      <c r="N6" s="5">
        <v>0</v>
      </c>
      <c r="O6" s="5">
        <v>0</v>
      </c>
      <c r="P6" s="16">
        <f>SUM(J6:O6)</f>
        <v>5</v>
      </c>
      <c r="Q6" s="17">
        <f>P6/48*100</f>
        <v>10.416666666666668</v>
      </c>
      <c r="R6" s="5"/>
    </row>
    <row r="7" spans="1:1009" ht="15" customHeight="1">
      <c r="A7" s="5">
        <v>4</v>
      </c>
      <c r="B7" s="5" t="s">
        <v>17</v>
      </c>
      <c r="C7" s="5" t="s">
        <v>37</v>
      </c>
      <c r="D7" s="5">
        <v>15</v>
      </c>
      <c r="E7" s="6" t="s">
        <v>19</v>
      </c>
      <c r="F7" s="20">
        <v>38055</v>
      </c>
      <c r="G7" s="5" t="s">
        <v>20</v>
      </c>
      <c r="H7" s="5" t="s">
        <v>58</v>
      </c>
      <c r="I7" s="5">
        <v>10</v>
      </c>
      <c r="J7" s="7">
        <v>3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16">
        <f>SUM(J7:O7)</f>
        <v>3</v>
      </c>
      <c r="Q7" s="17">
        <f>P7/48*100</f>
        <v>6.25</v>
      </c>
      <c r="R7" s="5"/>
    </row>
    <row r="8" spans="1:1009" ht="15" customHeight="1">
      <c r="A8" s="5">
        <v>8</v>
      </c>
      <c r="B8" s="5" t="s">
        <v>17</v>
      </c>
      <c r="C8" s="5" t="s">
        <v>40</v>
      </c>
      <c r="D8" s="5">
        <v>18</v>
      </c>
      <c r="E8" s="6" t="s">
        <v>19</v>
      </c>
      <c r="F8" s="20">
        <v>38237</v>
      </c>
      <c r="G8" s="5" t="s">
        <v>20</v>
      </c>
      <c r="H8" s="5" t="s">
        <v>59</v>
      </c>
      <c r="I8" s="5">
        <v>10</v>
      </c>
      <c r="J8" s="7">
        <v>3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16">
        <f>SUM(J8:O8)</f>
        <v>3</v>
      </c>
      <c r="Q8" s="17">
        <f>P8/48*100</f>
        <v>6.25</v>
      </c>
      <c r="R8" s="5"/>
    </row>
    <row r="9" spans="1:1009" ht="15" customHeight="1">
      <c r="A9" s="5">
        <v>9</v>
      </c>
      <c r="B9" s="5" t="s">
        <v>17</v>
      </c>
      <c r="C9" s="5" t="s">
        <v>18</v>
      </c>
      <c r="D9" s="5">
        <v>1</v>
      </c>
      <c r="E9" s="6" t="s">
        <v>19</v>
      </c>
      <c r="F9" s="19">
        <v>37957</v>
      </c>
      <c r="G9" s="5" t="s">
        <v>20</v>
      </c>
      <c r="H9" s="5">
        <v>67</v>
      </c>
      <c r="I9" s="5">
        <v>10</v>
      </c>
      <c r="J9" s="7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6">
        <f>SUM(J9:O9)</f>
        <v>0</v>
      </c>
      <c r="Q9" s="17">
        <f>P9/48*100</f>
        <v>0</v>
      </c>
      <c r="R9" s="5"/>
    </row>
    <row r="10" spans="1:1009" ht="15" customHeight="1">
      <c r="A10" s="8">
        <v>11</v>
      </c>
      <c r="B10" s="5" t="s">
        <v>21</v>
      </c>
      <c r="C10" s="5" t="s">
        <v>22</v>
      </c>
      <c r="D10" s="5">
        <v>2</v>
      </c>
      <c r="E10" s="5" t="s">
        <v>23</v>
      </c>
      <c r="F10" s="20">
        <v>38217</v>
      </c>
      <c r="G10" s="5" t="s">
        <v>20</v>
      </c>
      <c r="H10" s="5">
        <v>10</v>
      </c>
      <c r="I10" s="5">
        <v>10</v>
      </c>
      <c r="J10" s="7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16">
        <f>SUM(J10:O10)</f>
        <v>0</v>
      </c>
      <c r="Q10" s="17">
        <f>P10/48*100</f>
        <v>0</v>
      </c>
      <c r="R10" s="5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</row>
    <row r="11" spans="1:1009" ht="15" customHeight="1">
      <c r="A11" s="5">
        <v>1</v>
      </c>
      <c r="B11" s="5" t="s">
        <v>17</v>
      </c>
      <c r="C11" s="5" t="s">
        <v>24</v>
      </c>
      <c r="D11" s="5">
        <v>3</v>
      </c>
      <c r="E11" s="6" t="s">
        <v>19</v>
      </c>
      <c r="F11" s="19">
        <v>38243</v>
      </c>
      <c r="G11" s="5" t="s">
        <v>20</v>
      </c>
      <c r="H11" s="5">
        <v>67</v>
      </c>
      <c r="I11" s="5">
        <v>10</v>
      </c>
      <c r="J11" s="7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16">
        <f>SUM(J11:O11)</f>
        <v>0</v>
      </c>
      <c r="Q11" s="17">
        <f>P11/48*100</f>
        <v>0</v>
      </c>
      <c r="R11" s="5"/>
    </row>
    <row r="12" spans="1:1009" ht="15" customHeight="1">
      <c r="A12" s="5">
        <v>5</v>
      </c>
      <c r="B12" s="5" t="s">
        <v>17</v>
      </c>
      <c r="C12" s="5" t="s">
        <v>25</v>
      </c>
      <c r="D12" s="5">
        <v>4</v>
      </c>
      <c r="E12" s="5" t="s">
        <v>19</v>
      </c>
      <c r="F12" s="20">
        <v>38321</v>
      </c>
      <c r="G12" s="5" t="s">
        <v>20</v>
      </c>
      <c r="H12" s="5">
        <v>32</v>
      </c>
      <c r="I12" s="5">
        <v>10</v>
      </c>
      <c r="J12" s="7">
        <v>0</v>
      </c>
      <c r="K12" s="7">
        <v>0</v>
      </c>
      <c r="L12" s="5">
        <v>0</v>
      </c>
      <c r="M12" s="5">
        <v>0</v>
      </c>
      <c r="N12" s="5">
        <v>0</v>
      </c>
      <c r="O12" s="5">
        <v>0</v>
      </c>
      <c r="P12" s="16">
        <f>SUM(J12:O12)</f>
        <v>0</v>
      </c>
      <c r="Q12" s="17">
        <f>P12/48*100</f>
        <v>0</v>
      </c>
      <c r="R12" s="5"/>
    </row>
    <row r="13" spans="1:1009" ht="15" customHeight="1">
      <c r="A13" s="5">
        <v>10</v>
      </c>
      <c r="B13" s="5" t="s">
        <v>17</v>
      </c>
      <c r="C13" s="5" t="s">
        <v>26</v>
      </c>
      <c r="D13" s="5">
        <v>5</v>
      </c>
      <c r="E13" s="5" t="s">
        <v>23</v>
      </c>
      <c r="F13" s="19">
        <v>38191</v>
      </c>
      <c r="G13" s="5" t="s">
        <v>20</v>
      </c>
      <c r="H13" s="5">
        <v>67</v>
      </c>
      <c r="I13" s="5">
        <v>10</v>
      </c>
      <c r="J13" s="7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16">
        <f>SUM(J13:O13)</f>
        <v>0</v>
      </c>
      <c r="Q13" s="17">
        <f>P13/48*100</f>
        <v>0</v>
      </c>
      <c r="R13" s="5"/>
    </row>
    <row r="14" spans="1:1009" ht="15" customHeight="1">
      <c r="A14" s="5">
        <v>3</v>
      </c>
      <c r="B14" s="5" t="s">
        <v>17</v>
      </c>
      <c r="C14" s="5" t="s">
        <v>31</v>
      </c>
      <c r="D14" s="5">
        <v>10</v>
      </c>
      <c r="E14" s="6" t="s">
        <v>19</v>
      </c>
      <c r="F14" s="19">
        <v>38274</v>
      </c>
      <c r="G14" s="5" t="s">
        <v>20</v>
      </c>
      <c r="H14" s="5">
        <v>67</v>
      </c>
      <c r="I14" s="5">
        <v>10</v>
      </c>
      <c r="J14" s="7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16">
        <f>SUM(J14:O14)</f>
        <v>0</v>
      </c>
      <c r="Q14" s="17">
        <f>P14/48*100</f>
        <v>0</v>
      </c>
      <c r="R14" s="5"/>
    </row>
    <row r="15" spans="1:1009" ht="15" customHeight="1">
      <c r="A15" s="11">
        <v>1</v>
      </c>
      <c r="B15" s="5" t="s">
        <v>17</v>
      </c>
      <c r="C15" s="5" t="s">
        <v>32</v>
      </c>
      <c r="D15" s="5">
        <v>11</v>
      </c>
      <c r="E15" s="5" t="s">
        <v>23</v>
      </c>
      <c r="F15" s="20">
        <v>38030</v>
      </c>
      <c r="G15" s="5" t="s">
        <v>20</v>
      </c>
      <c r="H15" s="5">
        <v>35</v>
      </c>
      <c r="I15" s="5">
        <v>10</v>
      </c>
      <c r="J15" s="7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6">
        <f>SUM(J15:O15)</f>
        <v>0</v>
      </c>
      <c r="Q15" s="17">
        <f>P15/48*100</f>
        <v>0</v>
      </c>
      <c r="R15" s="5"/>
    </row>
    <row r="16" spans="1:1009" ht="15" customHeight="1">
      <c r="A16" s="5">
        <v>1</v>
      </c>
      <c r="B16" s="9" t="s">
        <v>33</v>
      </c>
      <c r="C16" s="5" t="s">
        <v>34</v>
      </c>
      <c r="D16" s="5">
        <v>12</v>
      </c>
      <c r="E16" s="5" t="s">
        <v>19</v>
      </c>
      <c r="F16" s="22">
        <v>37968</v>
      </c>
      <c r="G16" s="9" t="s">
        <v>20</v>
      </c>
      <c r="H16" s="9">
        <v>55</v>
      </c>
      <c r="I16" s="9">
        <v>10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16">
        <f>SUM(J16:O16)</f>
        <v>0</v>
      </c>
      <c r="Q16" s="17">
        <f>P16/48*100</f>
        <v>0</v>
      </c>
      <c r="R16" s="5"/>
    </row>
    <row r="17" spans="1:1009" ht="15" customHeight="1">
      <c r="A17" s="5">
        <v>1</v>
      </c>
      <c r="B17" s="5" t="s">
        <v>17</v>
      </c>
      <c r="C17" s="5" t="s">
        <v>35</v>
      </c>
      <c r="D17" s="5">
        <v>13</v>
      </c>
      <c r="E17" s="6" t="s">
        <v>19</v>
      </c>
      <c r="F17" s="20">
        <v>38007</v>
      </c>
      <c r="G17" s="5" t="s">
        <v>20</v>
      </c>
      <c r="H17" s="5">
        <v>28</v>
      </c>
      <c r="I17" s="5">
        <v>10</v>
      </c>
      <c r="J17" s="7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16">
        <f>SUM(J17:O17)</f>
        <v>0</v>
      </c>
      <c r="Q17" s="17">
        <f>P17/48*100</f>
        <v>0</v>
      </c>
      <c r="R17" s="5"/>
    </row>
    <row r="18" spans="1:1009" ht="15" customHeight="1">
      <c r="A18" s="5">
        <v>1</v>
      </c>
      <c r="B18" s="5" t="s">
        <v>21</v>
      </c>
      <c r="C18" s="5" t="s">
        <v>36</v>
      </c>
      <c r="D18" s="5">
        <v>14</v>
      </c>
      <c r="E18" s="6" t="s">
        <v>19</v>
      </c>
      <c r="F18" s="20">
        <v>37959</v>
      </c>
      <c r="G18" s="5" t="s">
        <v>20</v>
      </c>
      <c r="H18" s="5">
        <v>1</v>
      </c>
      <c r="I18" s="5">
        <v>10</v>
      </c>
      <c r="J18" s="7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6">
        <f>SUM(J18:O18)</f>
        <v>0</v>
      </c>
      <c r="Q18" s="17">
        <f>P18/48*100</f>
        <v>0</v>
      </c>
      <c r="R18" s="5"/>
    </row>
    <row r="19" spans="1:1009" ht="15" customHeight="1">
      <c r="A19" s="5">
        <v>1</v>
      </c>
      <c r="B19" s="5" t="s">
        <v>17</v>
      </c>
      <c r="C19" s="5" t="s">
        <v>38</v>
      </c>
      <c r="D19" s="5">
        <v>16</v>
      </c>
      <c r="E19" s="5" t="s">
        <v>23</v>
      </c>
      <c r="F19" s="20">
        <v>38338</v>
      </c>
      <c r="G19" s="5" t="s">
        <v>20</v>
      </c>
      <c r="H19" s="5">
        <v>90</v>
      </c>
      <c r="I19" s="5">
        <v>10</v>
      </c>
      <c r="J19" s="7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16">
        <f>SUM(J19:O19)</f>
        <v>0</v>
      </c>
      <c r="Q19" s="17">
        <f>P19/48*100</f>
        <v>0</v>
      </c>
      <c r="R19" s="5"/>
    </row>
    <row r="20" spans="1:1009" ht="15" customHeight="1">
      <c r="A20" s="5">
        <v>1</v>
      </c>
      <c r="B20" s="8" t="s">
        <v>21</v>
      </c>
      <c r="C20" s="5" t="s">
        <v>43</v>
      </c>
      <c r="D20" s="5">
        <v>21</v>
      </c>
      <c r="E20" s="6" t="s">
        <v>19</v>
      </c>
      <c r="F20" s="21">
        <v>38114</v>
      </c>
      <c r="G20" s="8" t="s">
        <v>20</v>
      </c>
      <c r="H20" s="8">
        <v>19</v>
      </c>
      <c r="I20" s="8">
        <v>10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6">
        <f>SUM(J20:O20)</f>
        <v>0</v>
      </c>
      <c r="Q20" s="17">
        <f>P20/48*100</f>
        <v>0</v>
      </c>
      <c r="R20" s="9"/>
    </row>
    <row r="21" spans="1:1009" ht="15" customHeight="1">
      <c r="A21" s="5">
        <v>1</v>
      </c>
      <c r="B21" s="5" t="s">
        <v>17</v>
      </c>
      <c r="C21" s="5" t="s">
        <v>44</v>
      </c>
      <c r="D21" s="5">
        <v>22</v>
      </c>
      <c r="E21" s="5" t="s">
        <v>19</v>
      </c>
      <c r="F21" s="20">
        <v>37928</v>
      </c>
      <c r="G21" s="5" t="s">
        <v>20</v>
      </c>
      <c r="H21" s="5">
        <v>57</v>
      </c>
      <c r="I21" s="5">
        <v>10</v>
      </c>
      <c r="J21" s="5">
        <v>0</v>
      </c>
      <c r="K21" s="7">
        <v>0</v>
      </c>
      <c r="L21" s="5">
        <v>0</v>
      </c>
      <c r="M21" s="5">
        <v>0</v>
      </c>
      <c r="N21" s="5">
        <v>0</v>
      </c>
      <c r="O21" s="5">
        <v>0</v>
      </c>
      <c r="P21" s="16">
        <f>SUM(J21:O21)</f>
        <v>0</v>
      </c>
      <c r="Q21" s="17">
        <f>P21/48*100</f>
        <v>0</v>
      </c>
      <c r="R21" s="5"/>
    </row>
    <row r="22" spans="1:1009" ht="15" customHeight="1">
      <c r="A22" s="5">
        <v>1</v>
      </c>
      <c r="B22" s="5" t="s">
        <v>17</v>
      </c>
      <c r="C22" s="5" t="s">
        <v>46</v>
      </c>
      <c r="D22" s="5">
        <v>24</v>
      </c>
      <c r="E22" s="6" t="s">
        <v>19</v>
      </c>
      <c r="F22" s="20">
        <v>38145</v>
      </c>
      <c r="G22" s="5" t="s">
        <v>20</v>
      </c>
      <c r="H22" s="5">
        <v>28</v>
      </c>
      <c r="I22" s="5">
        <v>10</v>
      </c>
      <c r="J22" s="7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16">
        <f>SUM(J22:O22)</f>
        <v>0</v>
      </c>
      <c r="Q22" s="17">
        <f>P22/48*100</f>
        <v>0</v>
      </c>
      <c r="R22" s="5"/>
    </row>
    <row r="23" spans="1:1009" ht="15" customHeight="1">
      <c r="A23" s="5">
        <v>2</v>
      </c>
      <c r="B23" s="5" t="s">
        <v>17</v>
      </c>
      <c r="C23" s="5" t="s">
        <v>48</v>
      </c>
      <c r="D23" s="5">
        <v>26</v>
      </c>
      <c r="E23" s="6" t="s">
        <v>19</v>
      </c>
      <c r="F23" s="20">
        <v>38224</v>
      </c>
      <c r="G23" s="5" t="s">
        <v>20</v>
      </c>
      <c r="H23" s="5">
        <v>35</v>
      </c>
      <c r="I23" s="5">
        <v>10</v>
      </c>
      <c r="J23" s="7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16">
        <f>SUM(J23:O23)</f>
        <v>0</v>
      </c>
      <c r="Q23" s="17">
        <f>P23/48*100</f>
        <v>0</v>
      </c>
      <c r="R23" s="5"/>
    </row>
    <row r="24" spans="1:1009" ht="15" customHeight="1">
      <c r="A24" s="8">
        <v>12</v>
      </c>
      <c r="B24" s="5" t="s">
        <v>17</v>
      </c>
      <c r="C24" s="5" t="s">
        <v>51</v>
      </c>
      <c r="D24" s="5">
        <v>29</v>
      </c>
      <c r="E24" s="5" t="s">
        <v>23</v>
      </c>
      <c r="F24" s="19">
        <v>38045</v>
      </c>
      <c r="G24" s="5" t="s">
        <v>20</v>
      </c>
      <c r="H24" s="5">
        <v>67</v>
      </c>
      <c r="I24" s="5">
        <v>10</v>
      </c>
      <c r="J24" s="7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6">
        <f>SUM(J24:O24)</f>
        <v>0</v>
      </c>
      <c r="Q24" s="17">
        <f>P24/48*100</f>
        <v>0</v>
      </c>
      <c r="R24" s="5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</row>
    <row r="25" spans="1:1009" ht="15" customHeight="1">
      <c r="A25" s="5">
        <v>8</v>
      </c>
      <c r="B25" s="5" t="s">
        <v>17</v>
      </c>
      <c r="C25" s="5" t="s">
        <v>27</v>
      </c>
      <c r="D25" s="5">
        <v>6</v>
      </c>
      <c r="E25" s="5" t="s">
        <v>23</v>
      </c>
      <c r="F25" s="19">
        <v>37995</v>
      </c>
      <c r="G25" s="5" t="s">
        <v>20</v>
      </c>
      <c r="H25" s="5">
        <v>67</v>
      </c>
      <c r="I25" s="5">
        <v>10</v>
      </c>
      <c r="J25" s="7"/>
      <c r="K25" s="5"/>
      <c r="L25" s="5"/>
      <c r="M25" s="5"/>
      <c r="N25" s="5"/>
      <c r="O25" s="5"/>
      <c r="P25" s="5"/>
      <c r="Q25" s="15"/>
      <c r="R25" s="5" t="s">
        <v>57</v>
      </c>
    </row>
    <row r="26" spans="1:1009" ht="15" customHeight="1">
      <c r="A26" s="5">
        <v>2</v>
      </c>
      <c r="B26" s="8" t="s">
        <v>21</v>
      </c>
      <c r="C26" s="5" t="s">
        <v>28</v>
      </c>
      <c r="D26" s="5">
        <v>7</v>
      </c>
      <c r="E26" s="6" t="s">
        <v>19</v>
      </c>
      <c r="F26" s="21">
        <v>38277</v>
      </c>
      <c r="G26" s="8" t="s">
        <v>20</v>
      </c>
      <c r="H26" s="8">
        <v>19</v>
      </c>
      <c r="I26" s="8">
        <v>10</v>
      </c>
      <c r="J26" s="9"/>
      <c r="K26" s="9"/>
      <c r="L26" s="9"/>
      <c r="M26" s="9"/>
      <c r="N26" s="9"/>
      <c r="O26" s="9"/>
      <c r="P26" s="5"/>
      <c r="Q26" s="15"/>
      <c r="R26" s="5" t="s">
        <v>57</v>
      </c>
    </row>
    <row r="27" spans="1:1009" ht="15" customHeight="1">
      <c r="A27" s="5">
        <v>3</v>
      </c>
      <c r="B27" s="5" t="s">
        <v>17</v>
      </c>
      <c r="C27" s="5" t="s">
        <v>29</v>
      </c>
      <c r="D27" s="5">
        <v>8</v>
      </c>
      <c r="E27" s="6" t="s">
        <v>19</v>
      </c>
      <c r="F27" s="20">
        <v>38041</v>
      </c>
      <c r="G27" s="5" t="s">
        <v>20</v>
      </c>
      <c r="H27" s="5">
        <v>76</v>
      </c>
      <c r="I27" s="5">
        <v>10</v>
      </c>
      <c r="J27" s="7"/>
      <c r="K27" s="5"/>
      <c r="L27" s="5"/>
      <c r="M27" s="5"/>
      <c r="N27" s="5"/>
      <c r="O27" s="5"/>
      <c r="P27" s="5"/>
      <c r="Q27" s="15"/>
      <c r="R27" s="5" t="s">
        <v>57</v>
      </c>
    </row>
    <row r="28" spans="1:1009" ht="15" customHeight="1">
      <c r="A28" s="5">
        <v>11</v>
      </c>
      <c r="B28" s="5" t="s">
        <v>17</v>
      </c>
      <c r="C28" s="5" t="s">
        <v>30</v>
      </c>
      <c r="D28" s="5">
        <v>9</v>
      </c>
      <c r="E28" s="5" t="s">
        <v>23</v>
      </c>
      <c r="F28" s="20">
        <v>38238</v>
      </c>
      <c r="G28" s="5" t="s">
        <v>20</v>
      </c>
      <c r="H28" s="5">
        <v>32</v>
      </c>
      <c r="I28" s="5">
        <v>10</v>
      </c>
      <c r="J28" s="7"/>
      <c r="K28" s="7"/>
      <c r="L28" s="5"/>
      <c r="M28" s="5"/>
      <c r="N28" s="5"/>
      <c r="O28" s="5"/>
      <c r="P28" s="5"/>
      <c r="Q28" s="15"/>
      <c r="R28" s="5" t="s">
        <v>57</v>
      </c>
    </row>
    <row r="29" spans="1:1009" ht="15" customHeight="1">
      <c r="A29" s="5">
        <v>4</v>
      </c>
      <c r="B29" s="5" t="s">
        <v>17</v>
      </c>
      <c r="C29" s="5" t="s">
        <v>41</v>
      </c>
      <c r="D29" s="5">
        <v>19</v>
      </c>
      <c r="E29" s="6" t="s">
        <v>19</v>
      </c>
      <c r="F29" s="19">
        <v>38078</v>
      </c>
      <c r="G29" s="5" t="s">
        <v>20</v>
      </c>
      <c r="H29" s="5">
        <v>93</v>
      </c>
      <c r="I29" s="5">
        <v>10</v>
      </c>
      <c r="J29" s="5"/>
      <c r="K29" s="5"/>
      <c r="L29" s="5"/>
      <c r="M29" s="5"/>
      <c r="N29" s="5"/>
      <c r="O29" s="5"/>
      <c r="P29" s="5"/>
      <c r="Q29" s="15"/>
      <c r="R29" s="5" t="s">
        <v>57</v>
      </c>
    </row>
    <row r="30" spans="1:1009" ht="15" customHeight="1">
      <c r="A30" s="5">
        <v>2</v>
      </c>
      <c r="B30" s="5" t="s">
        <v>17</v>
      </c>
      <c r="C30" s="5" t="s">
        <v>42</v>
      </c>
      <c r="D30" s="5">
        <v>20</v>
      </c>
      <c r="E30" s="5" t="s">
        <v>23</v>
      </c>
      <c r="F30" s="20">
        <v>38111</v>
      </c>
      <c r="G30" s="5" t="s">
        <v>20</v>
      </c>
      <c r="H30" s="5">
        <v>28</v>
      </c>
      <c r="I30" s="5">
        <v>10</v>
      </c>
      <c r="J30" s="7"/>
      <c r="K30" s="5"/>
      <c r="L30" s="5"/>
      <c r="M30" s="5"/>
      <c r="N30" s="5"/>
      <c r="O30" s="5"/>
      <c r="P30" s="5"/>
      <c r="Q30" s="15"/>
      <c r="R30" s="5" t="s">
        <v>57</v>
      </c>
    </row>
    <row r="31" spans="1:1009" ht="15" customHeight="1">
      <c r="A31" s="5">
        <v>6</v>
      </c>
      <c r="B31" s="5" t="s">
        <v>17</v>
      </c>
      <c r="C31" s="5" t="s">
        <v>47</v>
      </c>
      <c r="D31" s="5">
        <v>25</v>
      </c>
      <c r="E31" s="5" t="s">
        <v>23</v>
      </c>
      <c r="F31" s="23">
        <v>38381</v>
      </c>
      <c r="G31" s="5" t="s">
        <v>20</v>
      </c>
      <c r="H31" s="5">
        <v>67</v>
      </c>
      <c r="I31" s="5">
        <v>10</v>
      </c>
      <c r="J31" s="7"/>
      <c r="K31" s="5"/>
      <c r="L31" s="5"/>
      <c r="M31" s="5"/>
      <c r="N31" s="5"/>
      <c r="O31" s="5"/>
      <c r="P31" s="5"/>
      <c r="Q31" s="15"/>
      <c r="R31" s="5" t="s">
        <v>57</v>
      </c>
    </row>
    <row r="32" spans="1:1009" ht="15" customHeight="1">
      <c r="A32" s="5">
        <v>12</v>
      </c>
      <c r="B32" s="5" t="s">
        <v>17</v>
      </c>
      <c r="C32" s="5" t="s">
        <v>50</v>
      </c>
      <c r="D32" s="5">
        <v>28</v>
      </c>
      <c r="E32" s="5" t="s">
        <v>19</v>
      </c>
      <c r="F32" s="20">
        <v>38238</v>
      </c>
      <c r="G32" s="5" t="s">
        <v>20</v>
      </c>
      <c r="H32" s="5">
        <v>32</v>
      </c>
      <c r="I32" s="5">
        <v>10</v>
      </c>
      <c r="J32" s="7"/>
      <c r="K32" s="7"/>
      <c r="L32" s="5"/>
      <c r="M32" s="5"/>
      <c r="N32" s="5"/>
      <c r="O32" s="5"/>
      <c r="P32" s="5"/>
      <c r="Q32" s="15"/>
      <c r="R32" s="5" t="s">
        <v>57</v>
      </c>
    </row>
    <row r="33" spans="1:18">
      <c r="A33" s="12">
        <v>13</v>
      </c>
      <c r="B33" s="5" t="s">
        <v>17</v>
      </c>
      <c r="C33" s="5" t="s">
        <v>52</v>
      </c>
      <c r="D33" s="5">
        <v>30</v>
      </c>
      <c r="E33" s="5" t="s">
        <v>23</v>
      </c>
      <c r="F33" s="19">
        <v>37982</v>
      </c>
      <c r="G33" s="5" t="s">
        <v>20</v>
      </c>
      <c r="H33" s="5">
        <v>67</v>
      </c>
      <c r="I33" s="5">
        <v>10</v>
      </c>
      <c r="J33" s="7"/>
      <c r="K33" s="5"/>
      <c r="L33" s="5"/>
      <c r="M33" s="5"/>
      <c r="N33" s="5"/>
      <c r="O33" s="5"/>
      <c r="P33" s="5"/>
      <c r="Q33" s="15"/>
      <c r="R33" s="5" t="s">
        <v>57</v>
      </c>
    </row>
    <row r="35" spans="1:18">
      <c r="C35"/>
      <c r="D35" s="14" t="s">
        <v>53</v>
      </c>
      <c r="E35"/>
      <c r="F35"/>
      <c r="G35" s="3"/>
      <c r="H35" s="3"/>
      <c r="I35" s="3"/>
      <c r="M35" s="3" t="s">
        <v>55</v>
      </c>
    </row>
    <row r="36" spans="1:18">
      <c r="C36"/>
      <c r="D36" s="13"/>
      <c r="E36"/>
      <c r="F36"/>
      <c r="G36" s="3"/>
      <c r="H36" s="3"/>
      <c r="I36" s="3"/>
    </row>
    <row r="37" spans="1:18">
      <c r="C37"/>
      <c r="D37" s="14" t="s">
        <v>54</v>
      </c>
      <c r="E37"/>
      <c r="F37"/>
      <c r="G37" s="3"/>
      <c r="H37" s="3"/>
      <c r="I37" s="3"/>
    </row>
    <row r="38" spans="1:18">
      <c r="C38"/>
      <c r="D38" s="13"/>
      <c r="E38"/>
      <c r="F38"/>
      <c r="G38" s="3"/>
      <c r="H38" s="3"/>
      <c r="I38" s="3"/>
    </row>
    <row r="39" spans="1:18">
      <c r="C39"/>
      <c r="D39" s="13"/>
      <c r="E39"/>
      <c r="F39"/>
      <c r="G39" s="3"/>
      <c r="H39" s="3"/>
      <c r="I39" s="3"/>
    </row>
    <row r="40" spans="1:18">
      <c r="C40"/>
      <c r="E40"/>
      <c r="F40"/>
      <c r="G40" s="3"/>
      <c r="H40" s="3"/>
      <c r="I40" s="3"/>
    </row>
    <row r="41" spans="1:18">
      <c r="C41"/>
      <c r="D41" s="13"/>
      <c r="E41"/>
      <c r="F41"/>
      <c r="G41" s="3"/>
      <c r="H41" s="3"/>
      <c r="I41" s="3"/>
    </row>
  </sheetData>
  <autoFilter ref="B3:R3" xr:uid="{618E40DA-8A1F-4CB7-966A-2C5F9F40BA19}">
    <sortState ref="B4:R33">
      <sortCondition descending="1" ref="P3"/>
    </sortState>
  </autoFilter>
  <mergeCells count="1">
    <mergeCell ref="C1:Q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2020-11-29T08:57:49Z</cp:lastPrinted>
  <dcterms:created xsi:type="dcterms:W3CDTF">2020-11-28T12:17:00Z</dcterms:created>
  <dcterms:modified xsi:type="dcterms:W3CDTF">2020-11-30T09:07:01Z</dcterms:modified>
</cp:coreProperties>
</file>