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ADD4CDA6-9CFC-4E13-B379-57C2BA38A1B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2" i="1" l="1"/>
  <c r="U61" i="1"/>
  <c r="U60" i="1"/>
  <c r="U59" i="1"/>
  <c r="U58" i="1"/>
  <c r="T57" i="1"/>
  <c r="U57" i="1"/>
  <c r="T56" i="1"/>
  <c r="U56" i="1"/>
  <c r="T55" i="1"/>
  <c r="U55" i="1"/>
  <c r="T54" i="1"/>
  <c r="U54" i="1"/>
  <c r="T53" i="1"/>
  <c r="U53" i="1"/>
  <c r="T52" i="1"/>
  <c r="U52" i="1"/>
  <c r="T51" i="1"/>
  <c r="U51" i="1"/>
  <c r="T50" i="1"/>
  <c r="U50" i="1"/>
  <c r="T49" i="1"/>
  <c r="U49" i="1"/>
  <c r="T48" i="1"/>
  <c r="U48" i="1"/>
  <c r="T47" i="1"/>
  <c r="U47" i="1"/>
  <c r="T46" i="1"/>
  <c r="U46" i="1"/>
  <c r="T45" i="1"/>
  <c r="U45" i="1"/>
  <c r="T44" i="1"/>
  <c r="U44" i="1"/>
  <c r="T43" i="1"/>
  <c r="U43" i="1"/>
  <c r="T42" i="1"/>
  <c r="U42" i="1"/>
  <c r="T41" i="1"/>
  <c r="U41" i="1"/>
  <c r="T40" i="1"/>
  <c r="U40" i="1"/>
  <c r="T39" i="1"/>
  <c r="U39" i="1"/>
  <c r="T38" i="1"/>
  <c r="U38" i="1"/>
  <c r="T37" i="1"/>
  <c r="U37" i="1"/>
  <c r="T36" i="1"/>
  <c r="U36" i="1"/>
  <c r="T35" i="1"/>
  <c r="U35" i="1"/>
  <c r="T34" i="1"/>
  <c r="U34" i="1"/>
  <c r="T33" i="1"/>
  <c r="U33" i="1"/>
  <c r="T32" i="1"/>
  <c r="U32" i="1"/>
  <c r="T31" i="1"/>
  <c r="U31" i="1"/>
  <c r="T30" i="1"/>
  <c r="U30" i="1"/>
  <c r="T29" i="1"/>
  <c r="U29" i="1"/>
  <c r="T28" i="1"/>
  <c r="U28" i="1"/>
  <c r="T27" i="1"/>
  <c r="U27" i="1"/>
  <c r="T26" i="1"/>
  <c r="U26" i="1"/>
  <c r="T25" i="1"/>
  <c r="U25" i="1"/>
  <c r="T24" i="1"/>
  <c r="U24" i="1"/>
  <c r="T23" i="1"/>
  <c r="U23" i="1"/>
  <c r="T22" i="1"/>
  <c r="U22" i="1"/>
  <c r="T21" i="1"/>
  <c r="U21" i="1"/>
  <c r="T20" i="1"/>
  <c r="U20" i="1"/>
  <c r="T19" i="1"/>
  <c r="U19" i="1"/>
  <c r="T18" i="1"/>
  <c r="U18" i="1"/>
  <c r="T17" i="1"/>
  <c r="U17" i="1"/>
  <c r="T16" i="1"/>
  <c r="U16" i="1"/>
  <c r="T15" i="1"/>
  <c r="U15" i="1"/>
  <c r="T14" i="1"/>
  <c r="U14" i="1"/>
  <c r="T13" i="1"/>
  <c r="U13" i="1"/>
  <c r="T12" i="1"/>
  <c r="U12" i="1"/>
  <c r="T11" i="1"/>
  <c r="U11" i="1"/>
  <c r="T10" i="1"/>
  <c r="U10" i="1"/>
  <c r="T9" i="1"/>
  <c r="U9" i="1"/>
  <c r="T8" i="1"/>
  <c r="U8" i="1"/>
  <c r="T7" i="1"/>
  <c r="U7" i="1"/>
  <c r="T6" i="1"/>
  <c r="U6" i="1"/>
  <c r="T5" i="1"/>
  <c r="U5" i="1"/>
  <c r="T4" i="1"/>
  <c r="U4" i="1"/>
</calcChain>
</file>

<file path=xl/sharedStrings.xml><?xml version="1.0" encoding="utf-8"?>
<sst xmlns="http://schemas.openxmlformats.org/spreadsheetml/2006/main" count="223" uniqueCount="102">
  <si>
    <t>Протокол 
окружного этапа этапа всероссийской олимпиады школьников в 2020-2021  уч.году
Экология 10-11</t>
  </si>
  <si>
    <t>Дата публикации: 16.11.2020</t>
  </si>
  <si>
    <t>№</t>
  </si>
  <si>
    <t>КОД</t>
  </si>
  <si>
    <t>Счётчик</t>
  </si>
  <si>
    <t>Дата рождения</t>
  </si>
  <si>
    <t>Пол</t>
  </si>
  <si>
    <t>№ОУ</t>
  </si>
  <si>
    <t>Класс</t>
  </si>
  <si>
    <t>Параллели, группы</t>
  </si>
  <si>
    <t>Задания 1.1 - 1.20</t>
  </si>
  <si>
    <t>Задание 2.1</t>
  </si>
  <si>
    <t>Задание 2.2</t>
  </si>
  <si>
    <t>Задание 2.3</t>
  </si>
  <si>
    <t>Задание 2.4</t>
  </si>
  <si>
    <t>Задание 2.5</t>
  </si>
  <si>
    <t>Задание 2.6</t>
  </si>
  <si>
    <t>Задание 2.7</t>
  </si>
  <si>
    <t>Задание 2.8</t>
  </si>
  <si>
    <t>Задание 2.9</t>
  </si>
  <si>
    <t>Задание 2.10</t>
  </si>
  <si>
    <t>Сумма (max 88)</t>
  </si>
  <si>
    <t>%</t>
  </si>
  <si>
    <t>Итог</t>
  </si>
  <si>
    <t>1011Э19</t>
  </si>
  <si>
    <t>м</t>
  </si>
  <si>
    <t>10-11</t>
  </si>
  <si>
    <t>Победитель</t>
  </si>
  <si>
    <t>1011Э58</t>
  </si>
  <si>
    <t>ж</t>
  </si>
  <si>
    <t>Призер</t>
  </si>
  <si>
    <t>1011Э6</t>
  </si>
  <si>
    <t>1011Э20</t>
  </si>
  <si>
    <t>1011Э48</t>
  </si>
  <si>
    <t>1011Э10</t>
  </si>
  <si>
    <t>1011Э38</t>
  </si>
  <si>
    <t>1011Э47</t>
  </si>
  <si>
    <t>1011Э4</t>
  </si>
  <si>
    <t>1011Э52</t>
  </si>
  <si>
    <t>1011Э3</t>
  </si>
  <si>
    <t>1011Э16</t>
  </si>
  <si>
    <t>1011Э17</t>
  </si>
  <si>
    <t>1011Э46</t>
  </si>
  <si>
    <t>1011Э29</t>
  </si>
  <si>
    <t>1011Э37</t>
  </si>
  <si>
    <t>1011Э59</t>
  </si>
  <si>
    <t>1011Э23</t>
  </si>
  <si>
    <t>1011Э5</t>
  </si>
  <si>
    <t>1011Э7</t>
  </si>
  <si>
    <t>1011Э11</t>
  </si>
  <si>
    <t>1011Э36</t>
  </si>
  <si>
    <t>1011Э44</t>
  </si>
  <si>
    <t>1011Э8</t>
  </si>
  <si>
    <t>1011Э9</t>
  </si>
  <si>
    <t>1011Э22</t>
  </si>
  <si>
    <t>1011Э24</t>
  </si>
  <si>
    <t>1011Э41</t>
  </si>
  <si>
    <t>1011Э42</t>
  </si>
  <si>
    <t>1011Э56</t>
  </si>
  <si>
    <t>1011Э21</t>
  </si>
  <si>
    <t>1011Э50</t>
  </si>
  <si>
    <t>1011Э31</t>
  </si>
  <si>
    <t>1011Э43</t>
  </si>
  <si>
    <t>1011Э53</t>
  </si>
  <si>
    <t>1011Э18</t>
  </si>
  <si>
    <t xml:space="preserve">  04.05.2004</t>
  </si>
  <si>
    <t>1011Э25</t>
  </si>
  <si>
    <t>1011Э12</t>
  </si>
  <si>
    <t>1011Э40</t>
  </si>
  <si>
    <t>1011Э33</t>
  </si>
  <si>
    <t>1011Э35</t>
  </si>
  <si>
    <t>1011Э14</t>
  </si>
  <si>
    <t>1011Э55</t>
  </si>
  <si>
    <t>1011Э45</t>
  </si>
  <si>
    <t>1011Э28</t>
  </si>
  <si>
    <t>1011Э30</t>
  </si>
  <si>
    <t>1011Э1</t>
  </si>
  <si>
    <t>1011Э13</t>
  </si>
  <si>
    <t xml:space="preserve">  13.08.2004</t>
  </si>
  <si>
    <t>1011Э26</t>
  </si>
  <si>
    <t>1011Э2</t>
  </si>
  <si>
    <t>1011Э54</t>
  </si>
  <si>
    <t>1011Э27</t>
  </si>
  <si>
    <t>1011Э34</t>
  </si>
  <si>
    <t>1011Э57</t>
  </si>
  <si>
    <t>1011Э15</t>
  </si>
  <si>
    <t xml:space="preserve">  05.01.2005</t>
  </si>
  <si>
    <t>неявка</t>
  </si>
  <si>
    <t>1011Э32</t>
  </si>
  <si>
    <t>1011Э39</t>
  </si>
  <si>
    <t>1011Э49</t>
  </si>
  <si>
    <t>1011Э51</t>
  </si>
  <si>
    <t>Председатель жюри:</t>
  </si>
  <si>
    <t>Члены жюри:</t>
  </si>
  <si>
    <t>Ахмерова Э.Р.</t>
  </si>
  <si>
    <t>Волгушева И.М.</t>
  </si>
  <si>
    <t>Умекенова О.Б.</t>
  </si>
  <si>
    <t>Сопредседатель жюри:</t>
  </si>
  <si>
    <t>Зерали О.Л.</t>
  </si>
  <si>
    <t xml:space="preserve">Ефремова И.В. </t>
  </si>
  <si>
    <t>Мораш О.И.</t>
  </si>
  <si>
    <t>Гайнутдинова Ф.К.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</si>
</sst>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6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14" fontId="0" fillId="0" borderId="0" xfId="0" applyNumberFormat="1"/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2" applyNumberFormat="1" applyFont="1" applyBorder="1" applyAlignment="1">
      <alignment horizontal="center"/>
    </xf>
    <xf numFmtId="14" fontId="0" fillId="0" borderId="0" xfId="0" applyNumberFormat="1" applyFon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8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14" fontId="5" fillId="0" borderId="4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9" fillId="0" borderId="0" xfId="2" applyNumberFormat="1" applyFont="1" applyBorder="1" applyAlignment="1">
      <alignment horizontal="center"/>
    </xf>
  </cellXfs>
  <cellStyles count="3">
    <cellStyle name="Обычный" xfId="0" builtinId="0"/>
    <cellStyle name="Обычный 11" xfId="2" xr:uid="{8DF9E91E-9029-4738-AE00-9FCD139915AB}"/>
    <cellStyle name="Обычный 13" xfId="1" xr:uid="{37F188C6-AD17-4232-AA8D-AF6BD87B7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3"/>
  <sheetViews>
    <sheetView tabSelected="1" topLeftCell="A19" workbookViewId="0">
      <selection activeCell="Y10" sqref="Y10"/>
    </sheetView>
  </sheetViews>
  <sheetFormatPr defaultRowHeight="15" x14ac:dyDescent="0.25"/>
  <cols>
    <col min="4" max="4" width="15.42578125" customWidth="1"/>
  </cols>
  <sheetData>
    <row r="1" spans="1:22" ht="36.75" customHeight="1" x14ac:dyDescent="0.2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T1" s="2"/>
      <c r="U1" s="3"/>
    </row>
    <row r="2" spans="1:22" x14ac:dyDescent="0.25">
      <c r="B2" s="4" t="s">
        <v>1</v>
      </c>
      <c r="F2" s="5"/>
      <c r="T2" s="2"/>
      <c r="U2" s="3"/>
    </row>
    <row r="3" spans="1:22" ht="25.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7" t="s">
        <v>22</v>
      </c>
      <c r="V3" s="6" t="s">
        <v>23</v>
      </c>
    </row>
    <row r="4" spans="1:22" x14ac:dyDescent="0.25">
      <c r="A4" s="8">
        <v>1</v>
      </c>
      <c r="B4" s="9" t="s">
        <v>24</v>
      </c>
      <c r="C4" s="10">
        <v>19</v>
      </c>
      <c r="D4" s="11">
        <v>37698</v>
      </c>
      <c r="E4" s="12" t="s">
        <v>25</v>
      </c>
      <c r="F4" s="13">
        <v>41</v>
      </c>
      <c r="G4" s="14">
        <v>11</v>
      </c>
      <c r="H4" s="15" t="s">
        <v>26</v>
      </c>
      <c r="I4" s="8">
        <v>13</v>
      </c>
      <c r="J4" s="8">
        <v>1</v>
      </c>
      <c r="K4" s="8">
        <v>0</v>
      </c>
      <c r="L4" s="8">
        <v>2</v>
      </c>
      <c r="M4" s="8">
        <v>3</v>
      </c>
      <c r="N4" s="8">
        <v>5</v>
      </c>
      <c r="O4" s="8">
        <v>7</v>
      </c>
      <c r="P4" s="8">
        <v>5</v>
      </c>
      <c r="Q4" s="8">
        <v>6</v>
      </c>
      <c r="R4" s="8">
        <v>3</v>
      </c>
      <c r="S4" s="8">
        <v>6</v>
      </c>
      <c r="T4" s="16">
        <f t="shared" ref="T4:T35" si="0">SUM(I4:S4)</f>
        <v>51</v>
      </c>
      <c r="U4" s="17">
        <f t="shared" ref="U4:U62" si="1">T4/88*100</f>
        <v>57.95454545454546</v>
      </c>
      <c r="V4" s="8" t="s">
        <v>27</v>
      </c>
    </row>
    <row r="5" spans="1:22" x14ac:dyDescent="0.25">
      <c r="A5" s="8">
        <v>2</v>
      </c>
      <c r="B5" s="9" t="s">
        <v>28</v>
      </c>
      <c r="C5" s="10">
        <v>58</v>
      </c>
      <c r="D5" s="11">
        <v>38054</v>
      </c>
      <c r="E5" s="12" t="s">
        <v>29</v>
      </c>
      <c r="F5" s="13">
        <v>57</v>
      </c>
      <c r="G5" s="14">
        <v>10</v>
      </c>
      <c r="H5" s="15" t="s">
        <v>26</v>
      </c>
      <c r="I5" s="8">
        <v>5</v>
      </c>
      <c r="J5" s="8">
        <v>1</v>
      </c>
      <c r="K5" s="8">
        <v>0</v>
      </c>
      <c r="L5" s="8">
        <v>1</v>
      </c>
      <c r="M5" s="8">
        <v>4</v>
      </c>
      <c r="N5" s="8">
        <v>5</v>
      </c>
      <c r="O5" s="8">
        <v>8</v>
      </c>
      <c r="P5" s="8">
        <v>5</v>
      </c>
      <c r="Q5" s="8">
        <v>6</v>
      </c>
      <c r="R5" s="8">
        <v>3</v>
      </c>
      <c r="S5" s="8">
        <v>5</v>
      </c>
      <c r="T5" s="16">
        <f t="shared" si="0"/>
        <v>43</v>
      </c>
      <c r="U5" s="17">
        <f t="shared" si="1"/>
        <v>48.863636363636367</v>
      </c>
      <c r="V5" s="8" t="s">
        <v>30</v>
      </c>
    </row>
    <row r="6" spans="1:22" x14ac:dyDescent="0.25">
      <c r="A6" s="8">
        <v>3</v>
      </c>
      <c r="B6" s="9" t="s">
        <v>31</v>
      </c>
      <c r="C6" s="10">
        <v>6</v>
      </c>
      <c r="D6" s="11">
        <v>38145</v>
      </c>
      <c r="E6" s="12" t="s">
        <v>29</v>
      </c>
      <c r="F6" s="13">
        <v>19</v>
      </c>
      <c r="G6" s="14">
        <v>10</v>
      </c>
      <c r="H6" s="15" t="s">
        <v>26</v>
      </c>
      <c r="I6" s="8">
        <v>10</v>
      </c>
      <c r="J6" s="8">
        <v>0</v>
      </c>
      <c r="K6" s="8">
        <v>0</v>
      </c>
      <c r="L6" s="8">
        <v>0</v>
      </c>
      <c r="M6" s="8">
        <v>4</v>
      </c>
      <c r="N6" s="8">
        <v>4</v>
      </c>
      <c r="O6" s="8">
        <v>6</v>
      </c>
      <c r="P6" s="8">
        <v>3</v>
      </c>
      <c r="Q6" s="8">
        <v>5</v>
      </c>
      <c r="R6" s="8">
        <v>6</v>
      </c>
      <c r="S6" s="8">
        <v>4</v>
      </c>
      <c r="T6" s="16">
        <f t="shared" si="0"/>
        <v>42</v>
      </c>
      <c r="U6" s="17">
        <f t="shared" si="1"/>
        <v>47.727272727272727</v>
      </c>
      <c r="V6" s="8" t="s">
        <v>30</v>
      </c>
    </row>
    <row r="7" spans="1:22" x14ac:dyDescent="0.25">
      <c r="A7" s="8">
        <v>4</v>
      </c>
      <c r="B7" s="9" t="s">
        <v>32</v>
      </c>
      <c r="C7" s="10">
        <v>20</v>
      </c>
      <c r="D7" s="11">
        <v>37569</v>
      </c>
      <c r="E7" s="12" t="s">
        <v>29</v>
      </c>
      <c r="F7" s="13">
        <v>41</v>
      </c>
      <c r="G7" s="14">
        <v>11</v>
      </c>
      <c r="H7" s="15" t="s">
        <v>26</v>
      </c>
      <c r="I7" s="8">
        <v>9</v>
      </c>
      <c r="J7" s="8">
        <v>0</v>
      </c>
      <c r="K7" s="8">
        <v>0</v>
      </c>
      <c r="L7" s="8">
        <v>0</v>
      </c>
      <c r="M7" s="8">
        <v>0</v>
      </c>
      <c r="N7" s="8">
        <v>3</v>
      </c>
      <c r="O7" s="8">
        <v>7</v>
      </c>
      <c r="P7" s="8">
        <v>5</v>
      </c>
      <c r="Q7" s="8">
        <v>5</v>
      </c>
      <c r="R7" s="8">
        <v>5</v>
      </c>
      <c r="S7" s="8">
        <v>8</v>
      </c>
      <c r="T7" s="16">
        <f t="shared" si="0"/>
        <v>42</v>
      </c>
      <c r="U7" s="17">
        <f t="shared" si="1"/>
        <v>47.727272727272727</v>
      </c>
      <c r="V7" s="8" t="s">
        <v>30</v>
      </c>
    </row>
    <row r="8" spans="1:22" x14ac:dyDescent="0.25">
      <c r="A8" s="8">
        <v>5</v>
      </c>
      <c r="B8" s="9" t="s">
        <v>33</v>
      </c>
      <c r="C8" s="10">
        <v>48</v>
      </c>
      <c r="D8" s="11">
        <v>38213</v>
      </c>
      <c r="E8" s="12" t="s">
        <v>29</v>
      </c>
      <c r="F8" s="13">
        <v>94</v>
      </c>
      <c r="G8" s="14">
        <v>10</v>
      </c>
      <c r="H8" s="15" t="s">
        <v>26</v>
      </c>
      <c r="I8" s="8">
        <v>6</v>
      </c>
      <c r="J8" s="8">
        <v>1</v>
      </c>
      <c r="K8" s="8">
        <v>0</v>
      </c>
      <c r="L8" s="8">
        <v>1</v>
      </c>
      <c r="M8" s="8">
        <v>4</v>
      </c>
      <c r="N8" s="8">
        <v>2</v>
      </c>
      <c r="O8" s="8">
        <v>7</v>
      </c>
      <c r="P8" s="8">
        <v>3</v>
      </c>
      <c r="Q8" s="8">
        <v>4</v>
      </c>
      <c r="R8" s="8">
        <v>6</v>
      </c>
      <c r="S8" s="8">
        <v>7</v>
      </c>
      <c r="T8" s="16">
        <f t="shared" si="0"/>
        <v>41</v>
      </c>
      <c r="U8" s="17">
        <f t="shared" si="1"/>
        <v>46.590909090909086</v>
      </c>
      <c r="V8" s="8"/>
    </row>
    <row r="9" spans="1:22" x14ac:dyDescent="0.25">
      <c r="A9" s="8">
        <v>6</v>
      </c>
      <c r="B9" s="9" t="s">
        <v>34</v>
      </c>
      <c r="C9" s="10">
        <v>10</v>
      </c>
      <c r="D9" s="11">
        <v>37774</v>
      </c>
      <c r="E9" s="12" t="s">
        <v>29</v>
      </c>
      <c r="F9" s="13">
        <v>19</v>
      </c>
      <c r="G9" s="14">
        <v>11</v>
      </c>
      <c r="H9" s="15" t="s">
        <v>26</v>
      </c>
      <c r="I9" s="8">
        <v>12</v>
      </c>
      <c r="J9" s="8">
        <v>0</v>
      </c>
      <c r="K9" s="8">
        <v>0</v>
      </c>
      <c r="L9" s="8">
        <v>2</v>
      </c>
      <c r="M9" s="8">
        <v>2</v>
      </c>
      <c r="N9" s="8">
        <v>3</v>
      </c>
      <c r="O9" s="8">
        <v>5</v>
      </c>
      <c r="P9" s="8">
        <v>1</v>
      </c>
      <c r="Q9" s="8">
        <v>5</v>
      </c>
      <c r="R9" s="8">
        <v>4</v>
      </c>
      <c r="S9" s="8">
        <v>5</v>
      </c>
      <c r="T9" s="16">
        <f t="shared" si="0"/>
        <v>39</v>
      </c>
      <c r="U9" s="17">
        <f t="shared" si="1"/>
        <v>44.31818181818182</v>
      </c>
      <c r="V9" s="8"/>
    </row>
    <row r="10" spans="1:22" x14ac:dyDescent="0.25">
      <c r="A10" s="8">
        <v>7</v>
      </c>
      <c r="B10" s="9" t="s">
        <v>35</v>
      </c>
      <c r="C10" s="10">
        <v>38</v>
      </c>
      <c r="D10" s="11">
        <v>37659</v>
      </c>
      <c r="E10" s="12" t="s">
        <v>29</v>
      </c>
      <c r="F10" s="13">
        <v>67</v>
      </c>
      <c r="G10" s="14">
        <v>11</v>
      </c>
      <c r="H10" s="15" t="s">
        <v>26</v>
      </c>
      <c r="I10" s="8">
        <v>9</v>
      </c>
      <c r="J10" s="8">
        <v>1</v>
      </c>
      <c r="K10" s="8">
        <v>0</v>
      </c>
      <c r="L10" s="8">
        <v>1</v>
      </c>
      <c r="M10" s="8">
        <v>1</v>
      </c>
      <c r="N10" s="8">
        <v>4</v>
      </c>
      <c r="O10" s="8">
        <v>2</v>
      </c>
      <c r="P10" s="8">
        <v>6</v>
      </c>
      <c r="Q10" s="8">
        <v>4</v>
      </c>
      <c r="R10" s="8">
        <v>5</v>
      </c>
      <c r="S10" s="8">
        <v>6</v>
      </c>
      <c r="T10" s="16">
        <f t="shared" si="0"/>
        <v>39</v>
      </c>
      <c r="U10" s="17">
        <f t="shared" si="1"/>
        <v>44.31818181818182</v>
      </c>
      <c r="V10" s="8"/>
    </row>
    <row r="11" spans="1:22" x14ac:dyDescent="0.25">
      <c r="A11" s="8">
        <v>8</v>
      </c>
      <c r="B11" s="18" t="s">
        <v>36</v>
      </c>
      <c r="C11" s="10">
        <v>47</v>
      </c>
      <c r="D11" s="11">
        <v>38199</v>
      </c>
      <c r="E11" s="12" t="s">
        <v>29</v>
      </c>
      <c r="F11" s="13">
        <v>93</v>
      </c>
      <c r="G11" s="14">
        <v>10</v>
      </c>
      <c r="H11" s="15" t="s">
        <v>26</v>
      </c>
      <c r="I11" s="8">
        <v>8</v>
      </c>
      <c r="J11" s="8">
        <v>0</v>
      </c>
      <c r="K11" s="8">
        <v>0</v>
      </c>
      <c r="L11" s="8">
        <v>1</v>
      </c>
      <c r="M11" s="8">
        <v>4</v>
      </c>
      <c r="N11" s="8">
        <v>5</v>
      </c>
      <c r="O11" s="8">
        <v>5</v>
      </c>
      <c r="P11" s="8">
        <v>1</v>
      </c>
      <c r="Q11" s="8">
        <v>5</v>
      </c>
      <c r="R11" s="8">
        <v>4</v>
      </c>
      <c r="S11" s="8">
        <v>5</v>
      </c>
      <c r="T11" s="16">
        <f t="shared" si="0"/>
        <v>38</v>
      </c>
      <c r="U11" s="17">
        <f t="shared" si="1"/>
        <v>43.18181818181818</v>
      </c>
      <c r="V11" s="8"/>
    </row>
    <row r="12" spans="1:22" x14ac:dyDescent="0.25">
      <c r="A12" s="8">
        <v>9</v>
      </c>
      <c r="B12" s="9" t="s">
        <v>37</v>
      </c>
      <c r="C12" s="10">
        <v>4</v>
      </c>
      <c r="D12" s="11">
        <v>38238</v>
      </c>
      <c r="E12" s="12" t="s">
        <v>29</v>
      </c>
      <c r="F12" s="13">
        <v>19</v>
      </c>
      <c r="G12" s="14">
        <v>10</v>
      </c>
      <c r="H12" s="15" t="s">
        <v>26</v>
      </c>
      <c r="I12" s="8">
        <v>4</v>
      </c>
      <c r="J12" s="8">
        <v>0</v>
      </c>
      <c r="K12" s="8">
        <v>1</v>
      </c>
      <c r="L12" s="8">
        <v>1</v>
      </c>
      <c r="M12" s="8">
        <v>2</v>
      </c>
      <c r="N12" s="8">
        <v>4</v>
      </c>
      <c r="O12" s="8">
        <v>4</v>
      </c>
      <c r="P12" s="8">
        <v>5</v>
      </c>
      <c r="Q12" s="8">
        <v>3</v>
      </c>
      <c r="R12" s="8">
        <v>5</v>
      </c>
      <c r="S12" s="8">
        <v>7</v>
      </c>
      <c r="T12" s="16">
        <f t="shared" si="0"/>
        <v>36</v>
      </c>
      <c r="U12" s="17">
        <f t="shared" si="1"/>
        <v>40.909090909090914</v>
      </c>
      <c r="V12" s="8"/>
    </row>
    <row r="13" spans="1:22" x14ac:dyDescent="0.25">
      <c r="A13" s="8">
        <v>10</v>
      </c>
      <c r="B13" s="9" t="s">
        <v>38</v>
      </c>
      <c r="C13" s="10">
        <v>52</v>
      </c>
      <c r="D13" s="11">
        <v>38162</v>
      </c>
      <c r="E13" s="12" t="s">
        <v>29</v>
      </c>
      <c r="F13" s="13">
        <v>94</v>
      </c>
      <c r="G13" s="14">
        <v>10</v>
      </c>
      <c r="H13" s="15" t="s">
        <v>26</v>
      </c>
      <c r="I13" s="8">
        <v>5</v>
      </c>
      <c r="J13" s="8">
        <v>0</v>
      </c>
      <c r="K13" s="8">
        <v>0</v>
      </c>
      <c r="L13" s="8">
        <v>0</v>
      </c>
      <c r="M13" s="8">
        <v>2</v>
      </c>
      <c r="N13" s="8">
        <v>5</v>
      </c>
      <c r="O13" s="8">
        <v>3</v>
      </c>
      <c r="P13" s="8">
        <v>4</v>
      </c>
      <c r="Q13" s="8">
        <v>3</v>
      </c>
      <c r="R13" s="8">
        <v>5</v>
      </c>
      <c r="S13" s="8">
        <v>9</v>
      </c>
      <c r="T13" s="16">
        <f t="shared" si="0"/>
        <v>36</v>
      </c>
      <c r="U13" s="17">
        <f t="shared" si="1"/>
        <v>40.909090909090914</v>
      </c>
      <c r="V13" s="8"/>
    </row>
    <row r="14" spans="1:22" x14ac:dyDescent="0.25">
      <c r="A14" s="8">
        <v>11</v>
      </c>
      <c r="B14" s="9" t="s">
        <v>39</v>
      </c>
      <c r="C14" s="10">
        <v>3</v>
      </c>
      <c r="D14" s="11">
        <v>37727</v>
      </c>
      <c r="E14" s="12" t="s">
        <v>25</v>
      </c>
      <c r="F14" s="13">
        <v>6</v>
      </c>
      <c r="G14" s="14">
        <v>11</v>
      </c>
      <c r="H14" s="15" t="s">
        <v>26</v>
      </c>
      <c r="I14" s="8">
        <v>4</v>
      </c>
      <c r="J14" s="8">
        <v>0</v>
      </c>
      <c r="K14" s="8">
        <v>0</v>
      </c>
      <c r="L14" s="8">
        <v>0</v>
      </c>
      <c r="M14" s="8">
        <v>0</v>
      </c>
      <c r="N14" s="8">
        <v>7</v>
      </c>
      <c r="O14" s="8">
        <v>7</v>
      </c>
      <c r="P14" s="8">
        <v>0</v>
      </c>
      <c r="Q14" s="8">
        <v>3</v>
      </c>
      <c r="R14" s="8">
        <v>7</v>
      </c>
      <c r="S14" s="8">
        <v>6</v>
      </c>
      <c r="T14" s="16">
        <f t="shared" si="0"/>
        <v>34</v>
      </c>
      <c r="U14" s="17">
        <f t="shared" si="1"/>
        <v>38.636363636363633</v>
      </c>
      <c r="V14" s="8"/>
    </row>
    <row r="15" spans="1:22" x14ac:dyDescent="0.25">
      <c r="A15" s="8">
        <v>12</v>
      </c>
      <c r="B15" s="9" t="s">
        <v>40</v>
      </c>
      <c r="C15" s="10">
        <v>16</v>
      </c>
      <c r="D15" s="11">
        <v>38209</v>
      </c>
      <c r="E15" s="12" t="s">
        <v>29</v>
      </c>
      <c r="F15" s="13">
        <v>39</v>
      </c>
      <c r="G15" s="14">
        <v>10</v>
      </c>
      <c r="H15" s="15" t="s">
        <v>26</v>
      </c>
      <c r="I15" s="8">
        <v>8</v>
      </c>
      <c r="J15" s="8">
        <v>2</v>
      </c>
      <c r="K15" s="8">
        <v>0</v>
      </c>
      <c r="L15" s="8">
        <v>0</v>
      </c>
      <c r="M15" s="8">
        <v>2</v>
      </c>
      <c r="N15" s="8">
        <v>5</v>
      </c>
      <c r="O15" s="8">
        <v>0</v>
      </c>
      <c r="P15" s="8">
        <v>0</v>
      </c>
      <c r="Q15" s="8">
        <v>3</v>
      </c>
      <c r="R15" s="8">
        <v>3</v>
      </c>
      <c r="S15" s="8">
        <v>10</v>
      </c>
      <c r="T15" s="16">
        <f t="shared" si="0"/>
        <v>33</v>
      </c>
      <c r="U15" s="17">
        <f t="shared" si="1"/>
        <v>37.5</v>
      </c>
      <c r="V15" s="8"/>
    </row>
    <row r="16" spans="1:22" x14ac:dyDescent="0.25">
      <c r="A16" s="8">
        <v>13</v>
      </c>
      <c r="B16" s="9" t="s">
        <v>41</v>
      </c>
      <c r="C16" s="10">
        <v>17</v>
      </c>
      <c r="D16" s="11">
        <v>38121</v>
      </c>
      <c r="E16" s="12" t="s">
        <v>29</v>
      </c>
      <c r="F16" s="13">
        <v>39</v>
      </c>
      <c r="G16" s="14">
        <v>10</v>
      </c>
      <c r="H16" s="15" t="s">
        <v>26</v>
      </c>
      <c r="I16" s="8">
        <v>5</v>
      </c>
      <c r="J16" s="8">
        <v>1</v>
      </c>
      <c r="K16" s="8">
        <v>0</v>
      </c>
      <c r="L16" s="8">
        <v>2</v>
      </c>
      <c r="M16" s="8">
        <v>2</v>
      </c>
      <c r="N16" s="8">
        <v>5</v>
      </c>
      <c r="O16" s="8">
        <v>2</v>
      </c>
      <c r="P16" s="8">
        <v>3</v>
      </c>
      <c r="Q16" s="8">
        <v>2</v>
      </c>
      <c r="R16" s="8">
        <v>5</v>
      </c>
      <c r="S16" s="8">
        <v>4</v>
      </c>
      <c r="T16" s="16">
        <f t="shared" si="0"/>
        <v>31</v>
      </c>
      <c r="U16" s="17">
        <f t="shared" si="1"/>
        <v>35.227272727272727</v>
      </c>
      <c r="V16" s="8"/>
    </row>
    <row r="17" spans="1:22" x14ac:dyDescent="0.25">
      <c r="A17" s="8">
        <v>14</v>
      </c>
      <c r="B17" s="9" t="s">
        <v>42</v>
      </c>
      <c r="C17" s="10">
        <v>46</v>
      </c>
      <c r="D17" s="11">
        <v>37927</v>
      </c>
      <c r="E17" s="12" t="s">
        <v>29</v>
      </c>
      <c r="F17" s="13">
        <v>90</v>
      </c>
      <c r="G17" s="14">
        <v>10</v>
      </c>
      <c r="H17" s="15" t="s">
        <v>26</v>
      </c>
      <c r="I17" s="8">
        <v>7</v>
      </c>
      <c r="J17" s="8">
        <v>1</v>
      </c>
      <c r="K17" s="8">
        <v>0</v>
      </c>
      <c r="L17" s="8">
        <v>0</v>
      </c>
      <c r="M17" s="8">
        <v>2</v>
      </c>
      <c r="N17" s="8">
        <v>4</v>
      </c>
      <c r="O17" s="8">
        <v>4</v>
      </c>
      <c r="P17" s="8">
        <v>0</v>
      </c>
      <c r="Q17" s="8">
        <v>3</v>
      </c>
      <c r="R17" s="8">
        <v>4</v>
      </c>
      <c r="S17" s="8">
        <v>6</v>
      </c>
      <c r="T17" s="16">
        <f t="shared" si="0"/>
        <v>31</v>
      </c>
      <c r="U17" s="17">
        <f t="shared" si="1"/>
        <v>35.227272727272727</v>
      </c>
      <c r="V17" s="8"/>
    </row>
    <row r="18" spans="1:22" x14ac:dyDescent="0.25">
      <c r="A18" s="8">
        <v>15</v>
      </c>
      <c r="B18" s="9" t="s">
        <v>43</v>
      </c>
      <c r="C18" s="10">
        <v>29</v>
      </c>
      <c r="D18" s="11">
        <v>37929</v>
      </c>
      <c r="E18" s="12" t="s">
        <v>29</v>
      </c>
      <c r="F18" s="13">
        <v>66</v>
      </c>
      <c r="G18" s="14">
        <v>11</v>
      </c>
      <c r="H18" s="15" t="s">
        <v>26</v>
      </c>
      <c r="I18" s="8">
        <v>10</v>
      </c>
      <c r="J18" s="8">
        <v>0</v>
      </c>
      <c r="K18" s="8">
        <v>1</v>
      </c>
      <c r="L18" s="8">
        <v>1</v>
      </c>
      <c r="M18" s="8">
        <v>2</v>
      </c>
      <c r="N18" s="8">
        <v>4</v>
      </c>
      <c r="O18" s="8">
        <v>6</v>
      </c>
      <c r="P18" s="8">
        <v>2</v>
      </c>
      <c r="Q18" s="8">
        <v>2</v>
      </c>
      <c r="R18" s="8">
        <v>0</v>
      </c>
      <c r="S18" s="8">
        <v>2</v>
      </c>
      <c r="T18" s="16">
        <f t="shared" si="0"/>
        <v>30</v>
      </c>
      <c r="U18" s="17">
        <f t="shared" si="1"/>
        <v>34.090909090909086</v>
      </c>
      <c r="V18" s="8"/>
    </row>
    <row r="19" spans="1:22" x14ac:dyDescent="0.25">
      <c r="A19" s="8">
        <v>16</v>
      </c>
      <c r="B19" s="9" t="s">
        <v>44</v>
      </c>
      <c r="C19" s="10">
        <v>37</v>
      </c>
      <c r="D19" s="11">
        <v>37738</v>
      </c>
      <c r="E19" s="12" t="s">
        <v>29</v>
      </c>
      <c r="F19" s="13">
        <v>67</v>
      </c>
      <c r="G19" s="14">
        <v>11</v>
      </c>
      <c r="H19" s="15" t="s">
        <v>26</v>
      </c>
      <c r="I19" s="8">
        <v>9</v>
      </c>
      <c r="J19" s="8">
        <v>0</v>
      </c>
      <c r="K19" s="8">
        <v>0</v>
      </c>
      <c r="L19" s="8">
        <v>2</v>
      </c>
      <c r="M19" s="8">
        <v>4</v>
      </c>
      <c r="N19" s="8">
        <v>4</v>
      </c>
      <c r="O19" s="8">
        <v>0</v>
      </c>
      <c r="P19" s="8">
        <v>1</v>
      </c>
      <c r="Q19" s="8">
        <v>3</v>
      </c>
      <c r="R19" s="8">
        <v>3</v>
      </c>
      <c r="S19" s="8">
        <v>4</v>
      </c>
      <c r="T19" s="16">
        <f t="shared" si="0"/>
        <v>30</v>
      </c>
      <c r="U19" s="17">
        <f t="shared" si="1"/>
        <v>34.090909090909086</v>
      </c>
      <c r="V19" s="8"/>
    </row>
    <row r="20" spans="1:22" x14ac:dyDescent="0.25">
      <c r="A20" s="8">
        <v>17</v>
      </c>
      <c r="B20" s="9" t="s">
        <v>45</v>
      </c>
      <c r="C20" s="10">
        <v>59</v>
      </c>
      <c r="D20" s="11">
        <v>37869</v>
      </c>
      <c r="E20" s="12" t="s">
        <v>29</v>
      </c>
      <c r="F20" s="13">
        <v>57</v>
      </c>
      <c r="G20" s="14">
        <v>11</v>
      </c>
      <c r="H20" s="15" t="s">
        <v>26</v>
      </c>
      <c r="I20" s="8">
        <v>8</v>
      </c>
      <c r="J20" s="8">
        <v>1</v>
      </c>
      <c r="K20" s="8">
        <v>0</v>
      </c>
      <c r="L20" s="8">
        <v>1</v>
      </c>
      <c r="M20" s="8">
        <v>0</v>
      </c>
      <c r="N20" s="8">
        <v>2</v>
      </c>
      <c r="O20" s="8">
        <v>3</v>
      </c>
      <c r="P20" s="8">
        <v>4</v>
      </c>
      <c r="Q20" s="8">
        <v>3</v>
      </c>
      <c r="R20" s="8">
        <v>6</v>
      </c>
      <c r="S20" s="8">
        <v>2</v>
      </c>
      <c r="T20" s="16">
        <f t="shared" si="0"/>
        <v>30</v>
      </c>
      <c r="U20" s="17">
        <f t="shared" si="1"/>
        <v>34.090909090909086</v>
      </c>
      <c r="V20" s="8"/>
    </row>
    <row r="21" spans="1:22" x14ac:dyDescent="0.25">
      <c r="A21" s="8">
        <v>18</v>
      </c>
      <c r="B21" s="9" t="s">
        <v>46</v>
      </c>
      <c r="C21" s="10">
        <v>23</v>
      </c>
      <c r="D21" s="11">
        <v>37603</v>
      </c>
      <c r="E21" s="12" t="s">
        <v>25</v>
      </c>
      <c r="F21" s="13">
        <v>41</v>
      </c>
      <c r="G21" s="14">
        <v>11</v>
      </c>
      <c r="H21" s="15" t="s">
        <v>26</v>
      </c>
      <c r="I21" s="8">
        <v>5</v>
      </c>
      <c r="J21" s="8">
        <v>1</v>
      </c>
      <c r="K21" s="8">
        <v>0</v>
      </c>
      <c r="L21" s="8">
        <v>0</v>
      </c>
      <c r="M21" s="8">
        <v>2</v>
      </c>
      <c r="N21" s="8">
        <v>5</v>
      </c>
      <c r="O21" s="8">
        <v>3</v>
      </c>
      <c r="P21" s="8">
        <v>1</v>
      </c>
      <c r="Q21" s="8">
        <v>2</v>
      </c>
      <c r="R21" s="8">
        <v>4</v>
      </c>
      <c r="S21" s="8">
        <v>6</v>
      </c>
      <c r="T21" s="16">
        <f t="shared" si="0"/>
        <v>29</v>
      </c>
      <c r="U21" s="17">
        <f t="shared" si="1"/>
        <v>32.954545454545453</v>
      </c>
      <c r="V21" s="8"/>
    </row>
    <row r="22" spans="1:22" x14ac:dyDescent="0.25">
      <c r="A22" s="8">
        <v>19</v>
      </c>
      <c r="B22" s="9" t="s">
        <v>47</v>
      </c>
      <c r="C22" s="10">
        <v>5</v>
      </c>
      <c r="D22" s="11">
        <v>38339</v>
      </c>
      <c r="E22" s="12" t="s">
        <v>29</v>
      </c>
      <c r="F22" s="13">
        <v>19</v>
      </c>
      <c r="G22" s="14">
        <v>10</v>
      </c>
      <c r="H22" s="15" t="s">
        <v>26</v>
      </c>
      <c r="I22" s="8">
        <v>4</v>
      </c>
      <c r="J22" s="8">
        <v>1</v>
      </c>
      <c r="K22" s="8">
        <v>0</v>
      </c>
      <c r="L22" s="8">
        <v>0</v>
      </c>
      <c r="M22" s="8">
        <v>2</v>
      </c>
      <c r="N22" s="8">
        <v>1</v>
      </c>
      <c r="O22" s="8">
        <v>4</v>
      </c>
      <c r="P22" s="8">
        <v>3</v>
      </c>
      <c r="Q22" s="8">
        <v>1</v>
      </c>
      <c r="R22" s="8">
        <v>8</v>
      </c>
      <c r="S22" s="8">
        <v>4</v>
      </c>
      <c r="T22" s="16">
        <f t="shared" si="0"/>
        <v>28</v>
      </c>
      <c r="U22" s="17">
        <f t="shared" si="1"/>
        <v>31.818181818181817</v>
      </c>
      <c r="V22" s="8"/>
    </row>
    <row r="23" spans="1:22" x14ac:dyDescent="0.25">
      <c r="A23" s="8">
        <v>20</v>
      </c>
      <c r="B23" s="9" t="s">
        <v>48</v>
      </c>
      <c r="C23" s="10">
        <v>7</v>
      </c>
      <c r="D23" s="11">
        <v>38311</v>
      </c>
      <c r="E23" s="12" t="s">
        <v>29</v>
      </c>
      <c r="F23" s="13">
        <v>19</v>
      </c>
      <c r="G23" s="14">
        <v>10</v>
      </c>
      <c r="H23" s="15" t="s">
        <v>26</v>
      </c>
      <c r="I23" s="8">
        <v>6</v>
      </c>
      <c r="J23" s="8">
        <v>1</v>
      </c>
      <c r="K23" s="8">
        <v>1</v>
      </c>
      <c r="L23" s="8">
        <v>1</v>
      </c>
      <c r="M23" s="8">
        <v>0</v>
      </c>
      <c r="N23" s="8">
        <v>2</v>
      </c>
      <c r="O23" s="8">
        <v>3</v>
      </c>
      <c r="P23" s="8">
        <v>3</v>
      </c>
      <c r="Q23" s="8">
        <v>3</v>
      </c>
      <c r="R23" s="8">
        <v>3</v>
      </c>
      <c r="S23" s="8">
        <v>5</v>
      </c>
      <c r="T23" s="16">
        <f t="shared" si="0"/>
        <v>28</v>
      </c>
      <c r="U23" s="17">
        <f t="shared" si="1"/>
        <v>31.818181818181817</v>
      </c>
      <c r="V23" s="8"/>
    </row>
    <row r="24" spans="1:22" x14ac:dyDescent="0.25">
      <c r="A24" s="8">
        <v>21</v>
      </c>
      <c r="B24" s="9" t="s">
        <v>49</v>
      </c>
      <c r="C24" s="10">
        <v>11</v>
      </c>
      <c r="D24" s="11">
        <v>37550</v>
      </c>
      <c r="E24" s="12" t="s">
        <v>25</v>
      </c>
      <c r="F24" s="13">
        <v>19</v>
      </c>
      <c r="G24" s="14">
        <v>11</v>
      </c>
      <c r="H24" s="15" t="s">
        <v>26</v>
      </c>
      <c r="I24" s="8">
        <v>9</v>
      </c>
      <c r="J24" s="8">
        <v>0</v>
      </c>
      <c r="K24" s="8">
        <v>0</v>
      </c>
      <c r="L24" s="8">
        <v>1</v>
      </c>
      <c r="M24" s="8">
        <v>2</v>
      </c>
      <c r="N24" s="8">
        <v>4</v>
      </c>
      <c r="O24" s="8">
        <v>0</v>
      </c>
      <c r="P24" s="8">
        <v>1</v>
      </c>
      <c r="Q24" s="8">
        <v>1</v>
      </c>
      <c r="R24" s="8">
        <v>3</v>
      </c>
      <c r="S24" s="8">
        <v>5</v>
      </c>
      <c r="T24" s="16">
        <f t="shared" si="0"/>
        <v>26</v>
      </c>
      <c r="U24" s="17">
        <f t="shared" si="1"/>
        <v>29.545454545454547</v>
      </c>
      <c r="V24" s="8"/>
    </row>
    <row r="25" spans="1:22" x14ac:dyDescent="0.25">
      <c r="A25" s="8">
        <v>22</v>
      </c>
      <c r="B25" s="9" t="s">
        <v>50</v>
      </c>
      <c r="C25" s="10">
        <v>36</v>
      </c>
      <c r="D25" s="11">
        <v>38191</v>
      </c>
      <c r="E25" s="12" t="s">
        <v>29</v>
      </c>
      <c r="F25" s="13">
        <v>67</v>
      </c>
      <c r="G25" s="14">
        <v>10</v>
      </c>
      <c r="H25" s="15" t="s">
        <v>26</v>
      </c>
      <c r="I25" s="8">
        <v>3</v>
      </c>
      <c r="J25" s="8">
        <v>0</v>
      </c>
      <c r="K25" s="8">
        <v>0</v>
      </c>
      <c r="L25" s="8">
        <v>0</v>
      </c>
      <c r="M25" s="8">
        <v>2</v>
      </c>
      <c r="N25" s="8">
        <v>3</v>
      </c>
      <c r="O25" s="8">
        <v>3</v>
      </c>
      <c r="P25" s="8">
        <v>1</v>
      </c>
      <c r="Q25" s="8">
        <v>6</v>
      </c>
      <c r="R25" s="8">
        <v>3</v>
      </c>
      <c r="S25" s="8">
        <v>5</v>
      </c>
      <c r="T25" s="16">
        <f t="shared" si="0"/>
        <v>26</v>
      </c>
      <c r="U25" s="17">
        <f t="shared" si="1"/>
        <v>29.545454545454547</v>
      </c>
      <c r="V25" s="8"/>
    </row>
    <row r="26" spans="1:22" x14ac:dyDescent="0.25">
      <c r="A26" s="8">
        <v>23</v>
      </c>
      <c r="B26" s="9" t="s">
        <v>51</v>
      </c>
      <c r="C26" s="10">
        <v>44</v>
      </c>
      <c r="D26" s="11">
        <v>37804</v>
      </c>
      <c r="E26" s="12" t="s">
        <v>29</v>
      </c>
      <c r="F26" s="13">
        <v>91</v>
      </c>
      <c r="G26" s="14">
        <v>11</v>
      </c>
      <c r="H26" s="15" t="s">
        <v>26</v>
      </c>
      <c r="I26" s="8">
        <v>4</v>
      </c>
      <c r="J26" s="8">
        <v>1</v>
      </c>
      <c r="K26" s="8">
        <v>0</v>
      </c>
      <c r="L26" s="8">
        <v>1</v>
      </c>
      <c r="M26" s="8">
        <v>2</v>
      </c>
      <c r="N26" s="8">
        <v>4</v>
      </c>
      <c r="O26" s="8">
        <v>4</v>
      </c>
      <c r="P26" s="8">
        <v>0</v>
      </c>
      <c r="Q26" s="8">
        <v>3</v>
      </c>
      <c r="R26" s="8">
        <v>3</v>
      </c>
      <c r="S26" s="8">
        <v>4</v>
      </c>
      <c r="T26" s="16">
        <f t="shared" si="0"/>
        <v>26</v>
      </c>
      <c r="U26" s="17">
        <f t="shared" si="1"/>
        <v>29.545454545454547</v>
      </c>
      <c r="V26" s="8"/>
    </row>
    <row r="27" spans="1:22" x14ac:dyDescent="0.25">
      <c r="A27" s="8">
        <v>24</v>
      </c>
      <c r="B27" s="9" t="s">
        <v>52</v>
      </c>
      <c r="C27" s="10">
        <v>8</v>
      </c>
      <c r="D27" s="11">
        <v>38237</v>
      </c>
      <c r="E27" s="12" t="s">
        <v>29</v>
      </c>
      <c r="F27" s="13">
        <v>19</v>
      </c>
      <c r="G27" s="14">
        <v>10</v>
      </c>
      <c r="H27" s="15" t="s">
        <v>26</v>
      </c>
      <c r="I27" s="8">
        <v>5</v>
      </c>
      <c r="J27" s="8">
        <v>0</v>
      </c>
      <c r="K27" s="8">
        <v>1</v>
      </c>
      <c r="L27" s="8">
        <v>0</v>
      </c>
      <c r="M27" s="8">
        <v>1</v>
      </c>
      <c r="N27" s="8">
        <v>6</v>
      </c>
      <c r="O27" s="8">
        <v>3</v>
      </c>
      <c r="P27" s="8">
        <v>1</v>
      </c>
      <c r="Q27" s="8">
        <v>2</v>
      </c>
      <c r="R27" s="8">
        <v>3</v>
      </c>
      <c r="S27" s="8">
        <v>2</v>
      </c>
      <c r="T27" s="16">
        <f t="shared" si="0"/>
        <v>24</v>
      </c>
      <c r="U27" s="17">
        <f t="shared" si="1"/>
        <v>27.27272727272727</v>
      </c>
      <c r="V27" s="8"/>
    </row>
    <row r="28" spans="1:22" x14ac:dyDescent="0.25">
      <c r="A28" s="8">
        <v>25</v>
      </c>
      <c r="B28" s="9" t="s">
        <v>53</v>
      </c>
      <c r="C28" s="10">
        <v>9</v>
      </c>
      <c r="D28" s="11">
        <v>38323</v>
      </c>
      <c r="E28" s="12" t="s">
        <v>29</v>
      </c>
      <c r="F28" s="13">
        <v>19</v>
      </c>
      <c r="G28" s="14">
        <v>10</v>
      </c>
      <c r="H28" s="15" t="s">
        <v>26</v>
      </c>
      <c r="I28" s="8">
        <v>8</v>
      </c>
      <c r="J28" s="8">
        <v>1</v>
      </c>
      <c r="K28" s="8">
        <v>0</v>
      </c>
      <c r="L28" s="8">
        <v>0</v>
      </c>
      <c r="M28" s="8">
        <v>0</v>
      </c>
      <c r="N28" s="8">
        <v>0</v>
      </c>
      <c r="O28" s="8">
        <v>2</v>
      </c>
      <c r="P28" s="8">
        <v>0</v>
      </c>
      <c r="Q28" s="8">
        <v>4</v>
      </c>
      <c r="R28" s="8">
        <v>2</v>
      </c>
      <c r="S28" s="8">
        <v>7</v>
      </c>
      <c r="T28" s="16">
        <f t="shared" si="0"/>
        <v>24</v>
      </c>
      <c r="U28" s="17">
        <f t="shared" si="1"/>
        <v>27.27272727272727</v>
      </c>
      <c r="V28" s="8"/>
    </row>
    <row r="29" spans="1:22" x14ac:dyDescent="0.25">
      <c r="A29" s="8">
        <v>26</v>
      </c>
      <c r="B29" s="9" t="s">
        <v>54</v>
      </c>
      <c r="C29" s="10">
        <v>22</v>
      </c>
      <c r="D29" s="11">
        <v>37850</v>
      </c>
      <c r="E29" s="12" t="s">
        <v>29</v>
      </c>
      <c r="F29" s="13">
        <v>41</v>
      </c>
      <c r="G29" s="14">
        <v>11</v>
      </c>
      <c r="H29" s="15" t="s">
        <v>26</v>
      </c>
      <c r="I29" s="8">
        <v>6</v>
      </c>
      <c r="J29" s="8">
        <v>0</v>
      </c>
      <c r="K29" s="8">
        <v>0</v>
      </c>
      <c r="L29" s="8">
        <v>0</v>
      </c>
      <c r="M29" s="8">
        <v>0</v>
      </c>
      <c r="N29" s="8">
        <v>5</v>
      </c>
      <c r="O29" s="8">
        <v>4</v>
      </c>
      <c r="P29" s="8">
        <v>0</v>
      </c>
      <c r="Q29" s="8">
        <v>3</v>
      </c>
      <c r="R29" s="8">
        <v>3</v>
      </c>
      <c r="S29" s="8">
        <v>3</v>
      </c>
      <c r="T29" s="16">
        <f t="shared" si="0"/>
        <v>24</v>
      </c>
      <c r="U29" s="17">
        <f t="shared" si="1"/>
        <v>27.27272727272727</v>
      </c>
      <c r="V29" s="8"/>
    </row>
    <row r="30" spans="1:22" x14ac:dyDescent="0.25">
      <c r="A30" s="8">
        <v>27</v>
      </c>
      <c r="B30" s="9" t="s">
        <v>55</v>
      </c>
      <c r="C30" s="10">
        <v>24</v>
      </c>
      <c r="D30" s="11">
        <v>37635</v>
      </c>
      <c r="E30" s="12" t="s">
        <v>29</v>
      </c>
      <c r="F30" s="13">
        <v>41</v>
      </c>
      <c r="G30" s="14">
        <v>11</v>
      </c>
      <c r="H30" s="15" t="s">
        <v>26</v>
      </c>
      <c r="I30" s="8">
        <v>5</v>
      </c>
      <c r="J30" s="8">
        <v>0</v>
      </c>
      <c r="K30" s="8">
        <v>0</v>
      </c>
      <c r="L30" s="8">
        <v>2</v>
      </c>
      <c r="M30" s="8">
        <v>1</v>
      </c>
      <c r="N30" s="8">
        <v>3</v>
      </c>
      <c r="O30" s="8">
        <v>0</v>
      </c>
      <c r="P30" s="8">
        <v>1</v>
      </c>
      <c r="Q30" s="8">
        <v>3</v>
      </c>
      <c r="R30" s="8">
        <v>3</v>
      </c>
      <c r="S30" s="8">
        <v>6</v>
      </c>
      <c r="T30" s="16">
        <f t="shared" si="0"/>
        <v>24</v>
      </c>
      <c r="U30" s="17">
        <f t="shared" si="1"/>
        <v>27.27272727272727</v>
      </c>
      <c r="V30" s="8"/>
    </row>
    <row r="31" spans="1:22" x14ac:dyDescent="0.25">
      <c r="A31" s="8">
        <v>28</v>
      </c>
      <c r="B31" s="9" t="s">
        <v>56</v>
      </c>
      <c r="C31" s="10">
        <v>41</v>
      </c>
      <c r="D31" s="11">
        <v>38098</v>
      </c>
      <c r="E31" s="12" t="s">
        <v>29</v>
      </c>
      <c r="F31" s="13">
        <v>77</v>
      </c>
      <c r="G31" s="14">
        <v>10</v>
      </c>
      <c r="H31" s="15" t="s">
        <v>26</v>
      </c>
      <c r="I31" s="8">
        <v>5</v>
      </c>
      <c r="J31" s="8">
        <v>0</v>
      </c>
      <c r="K31" s="8">
        <v>0</v>
      </c>
      <c r="L31" s="8">
        <v>0</v>
      </c>
      <c r="M31" s="8">
        <v>1</v>
      </c>
      <c r="N31" s="8">
        <v>2</v>
      </c>
      <c r="O31" s="8">
        <v>0</v>
      </c>
      <c r="P31" s="8">
        <v>7</v>
      </c>
      <c r="Q31" s="8">
        <v>3</v>
      </c>
      <c r="R31" s="8">
        <v>2</v>
      </c>
      <c r="S31" s="8">
        <v>4</v>
      </c>
      <c r="T31" s="16">
        <f t="shared" si="0"/>
        <v>24</v>
      </c>
      <c r="U31" s="17">
        <f t="shared" si="1"/>
        <v>27.27272727272727</v>
      </c>
      <c r="V31" s="8"/>
    </row>
    <row r="32" spans="1:22" x14ac:dyDescent="0.25">
      <c r="A32" s="8">
        <v>29</v>
      </c>
      <c r="B32" s="9" t="s">
        <v>57</v>
      </c>
      <c r="C32" s="10">
        <v>42</v>
      </c>
      <c r="D32" s="11">
        <v>38017</v>
      </c>
      <c r="E32" s="12" t="s">
        <v>29</v>
      </c>
      <c r="F32" s="13">
        <v>77</v>
      </c>
      <c r="G32" s="14">
        <v>10</v>
      </c>
      <c r="H32" s="15" t="s">
        <v>26</v>
      </c>
      <c r="I32" s="8">
        <v>11</v>
      </c>
      <c r="J32" s="8">
        <v>1</v>
      </c>
      <c r="K32" s="8">
        <v>0</v>
      </c>
      <c r="L32" s="8">
        <v>1</v>
      </c>
      <c r="M32" s="8">
        <v>0</v>
      </c>
      <c r="N32" s="8">
        <v>2</v>
      </c>
      <c r="O32" s="8">
        <v>0</v>
      </c>
      <c r="P32" s="8">
        <v>2</v>
      </c>
      <c r="Q32" s="8">
        <v>0</v>
      </c>
      <c r="R32" s="8">
        <v>4</v>
      </c>
      <c r="S32" s="8">
        <v>3</v>
      </c>
      <c r="T32" s="16">
        <f t="shared" si="0"/>
        <v>24</v>
      </c>
      <c r="U32" s="17">
        <f t="shared" si="1"/>
        <v>27.27272727272727</v>
      </c>
      <c r="V32" s="8"/>
    </row>
    <row r="33" spans="1:22" x14ac:dyDescent="0.25">
      <c r="A33" s="8">
        <v>30</v>
      </c>
      <c r="B33" s="9" t="s">
        <v>58</v>
      </c>
      <c r="C33" s="10">
        <v>56</v>
      </c>
      <c r="D33" s="11">
        <v>38314</v>
      </c>
      <c r="E33" s="12" t="s">
        <v>29</v>
      </c>
      <c r="F33" s="13">
        <v>60</v>
      </c>
      <c r="G33" s="14">
        <v>10</v>
      </c>
      <c r="H33" s="15" t="s">
        <v>26</v>
      </c>
      <c r="I33" s="8">
        <v>3</v>
      </c>
      <c r="J33" s="8">
        <v>0</v>
      </c>
      <c r="K33" s="8">
        <v>0</v>
      </c>
      <c r="L33" s="8">
        <v>0</v>
      </c>
      <c r="M33" s="8">
        <v>0</v>
      </c>
      <c r="N33" s="8">
        <v>3</v>
      </c>
      <c r="O33" s="8">
        <v>8</v>
      </c>
      <c r="P33" s="8">
        <v>0</v>
      </c>
      <c r="Q33" s="8">
        <v>2</v>
      </c>
      <c r="R33" s="8">
        <v>4</v>
      </c>
      <c r="S33" s="8">
        <v>4</v>
      </c>
      <c r="T33" s="16">
        <f t="shared" si="0"/>
        <v>24</v>
      </c>
      <c r="U33" s="17">
        <f t="shared" si="1"/>
        <v>27.27272727272727</v>
      </c>
      <c r="V33" s="8"/>
    </row>
    <row r="34" spans="1:22" x14ac:dyDescent="0.25">
      <c r="A34" s="8">
        <v>31</v>
      </c>
      <c r="B34" s="9" t="s">
        <v>59</v>
      </c>
      <c r="C34" s="10">
        <v>21</v>
      </c>
      <c r="D34" s="11">
        <v>37644</v>
      </c>
      <c r="E34" s="12" t="s">
        <v>29</v>
      </c>
      <c r="F34" s="13">
        <v>41</v>
      </c>
      <c r="G34" s="14">
        <v>11</v>
      </c>
      <c r="H34" s="15" t="s">
        <v>26</v>
      </c>
      <c r="I34" s="8">
        <v>7</v>
      </c>
      <c r="J34" s="8">
        <v>0</v>
      </c>
      <c r="K34" s="8">
        <v>0</v>
      </c>
      <c r="L34" s="8">
        <v>1</v>
      </c>
      <c r="M34" s="8">
        <v>1</v>
      </c>
      <c r="N34" s="8">
        <v>3</v>
      </c>
      <c r="O34" s="8">
        <v>3</v>
      </c>
      <c r="P34" s="8">
        <v>0</v>
      </c>
      <c r="Q34" s="8">
        <v>4</v>
      </c>
      <c r="R34" s="8">
        <v>0</v>
      </c>
      <c r="S34" s="8">
        <v>4</v>
      </c>
      <c r="T34" s="16">
        <f t="shared" si="0"/>
        <v>23</v>
      </c>
      <c r="U34" s="17">
        <f t="shared" si="1"/>
        <v>26.136363636363637</v>
      </c>
      <c r="V34" s="8"/>
    </row>
    <row r="35" spans="1:22" x14ac:dyDescent="0.25">
      <c r="A35" s="8">
        <v>32</v>
      </c>
      <c r="B35" s="9" t="s">
        <v>60</v>
      </c>
      <c r="C35" s="10">
        <v>50</v>
      </c>
      <c r="D35" s="11">
        <v>37645</v>
      </c>
      <c r="E35" s="12" t="s">
        <v>29</v>
      </c>
      <c r="F35" s="13">
        <v>94</v>
      </c>
      <c r="G35" s="14">
        <v>11</v>
      </c>
      <c r="H35" s="15" t="s">
        <v>26</v>
      </c>
      <c r="I35" s="8">
        <v>6</v>
      </c>
      <c r="J35" s="8">
        <v>0</v>
      </c>
      <c r="K35" s="8">
        <v>0</v>
      </c>
      <c r="L35" s="8">
        <v>1</v>
      </c>
      <c r="M35" s="8">
        <v>2</v>
      </c>
      <c r="N35" s="8">
        <v>2</v>
      </c>
      <c r="O35" s="8">
        <v>3</v>
      </c>
      <c r="P35" s="8">
        <v>1</v>
      </c>
      <c r="Q35" s="8">
        <v>1</v>
      </c>
      <c r="R35" s="8">
        <v>2</v>
      </c>
      <c r="S35" s="8">
        <v>4</v>
      </c>
      <c r="T35" s="16">
        <f t="shared" si="0"/>
        <v>22</v>
      </c>
      <c r="U35" s="17">
        <f t="shared" si="1"/>
        <v>25</v>
      </c>
      <c r="V35" s="8"/>
    </row>
    <row r="36" spans="1:22" x14ac:dyDescent="0.25">
      <c r="A36" s="8">
        <v>33</v>
      </c>
      <c r="B36" s="9" t="s">
        <v>61</v>
      </c>
      <c r="C36" s="10">
        <v>31</v>
      </c>
      <c r="D36" s="11">
        <v>38180</v>
      </c>
      <c r="E36" s="12" t="s">
        <v>29</v>
      </c>
      <c r="F36" s="13">
        <v>67</v>
      </c>
      <c r="G36" s="14">
        <v>10</v>
      </c>
      <c r="H36" s="15" t="s">
        <v>26</v>
      </c>
      <c r="I36" s="8">
        <v>4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2</v>
      </c>
      <c r="P36" s="8">
        <v>2</v>
      </c>
      <c r="Q36" s="8">
        <v>1</v>
      </c>
      <c r="R36" s="8">
        <v>4</v>
      </c>
      <c r="S36" s="8">
        <v>7</v>
      </c>
      <c r="T36" s="16">
        <f t="shared" ref="T36:T57" si="2">SUM(I36:S36)</f>
        <v>21</v>
      </c>
      <c r="U36" s="17">
        <f t="shared" si="1"/>
        <v>23.863636363636363</v>
      </c>
      <c r="V36" s="8"/>
    </row>
    <row r="37" spans="1:22" x14ac:dyDescent="0.25">
      <c r="A37" s="8">
        <v>34</v>
      </c>
      <c r="B37" s="9" t="s">
        <v>62</v>
      </c>
      <c r="C37" s="10">
        <v>43</v>
      </c>
      <c r="D37" s="11">
        <v>37707</v>
      </c>
      <c r="E37" s="12" t="s">
        <v>29</v>
      </c>
      <c r="F37" s="13">
        <v>91</v>
      </c>
      <c r="G37" s="14">
        <v>11</v>
      </c>
      <c r="H37" s="15" t="s">
        <v>26</v>
      </c>
      <c r="I37" s="8">
        <v>4</v>
      </c>
      <c r="J37" s="8">
        <v>0</v>
      </c>
      <c r="K37" s="8">
        <v>0</v>
      </c>
      <c r="L37" s="8">
        <v>0</v>
      </c>
      <c r="M37" s="8">
        <v>0</v>
      </c>
      <c r="N37" s="8">
        <v>4</v>
      </c>
      <c r="O37" s="8">
        <v>0</v>
      </c>
      <c r="P37" s="8">
        <v>0</v>
      </c>
      <c r="Q37" s="8">
        <v>3</v>
      </c>
      <c r="R37" s="8">
        <v>3</v>
      </c>
      <c r="S37" s="8">
        <v>5</v>
      </c>
      <c r="T37" s="16">
        <f t="shared" si="2"/>
        <v>19</v>
      </c>
      <c r="U37" s="17">
        <f t="shared" si="1"/>
        <v>21.59090909090909</v>
      </c>
      <c r="V37" s="8"/>
    </row>
    <row r="38" spans="1:22" x14ac:dyDescent="0.25">
      <c r="A38" s="8">
        <v>35</v>
      </c>
      <c r="B38" s="9" t="s">
        <v>63</v>
      </c>
      <c r="C38" s="10">
        <v>53</v>
      </c>
      <c r="D38" s="11">
        <v>38264</v>
      </c>
      <c r="E38" s="12" t="s">
        <v>29</v>
      </c>
      <c r="F38" s="13">
        <v>94</v>
      </c>
      <c r="G38" s="14">
        <v>10</v>
      </c>
      <c r="H38" s="15" t="s">
        <v>26</v>
      </c>
      <c r="I38" s="8">
        <v>4</v>
      </c>
      <c r="J38" s="8">
        <v>1</v>
      </c>
      <c r="K38" s="8">
        <v>0</v>
      </c>
      <c r="L38" s="8">
        <v>0</v>
      </c>
      <c r="M38" s="8">
        <v>0</v>
      </c>
      <c r="N38" s="8">
        <v>0</v>
      </c>
      <c r="O38" s="8">
        <v>2</v>
      </c>
      <c r="P38" s="8">
        <v>1</v>
      </c>
      <c r="Q38" s="8">
        <v>4</v>
      </c>
      <c r="R38" s="8">
        <v>3</v>
      </c>
      <c r="S38" s="8">
        <v>4</v>
      </c>
      <c r="T38" s="16">
        <f t="shared" si="2"/>
        <v>19</v>
      </c>
      <c r="U38" s="17">
        <f t="shared" si="1"/>
        <v>21.59090909090909</v>
      </c>
      <c r="V38" s="8"/>
    </row>
    <row r="39" spans="1:22" x14ac:dyDescent="0.25">
      <c r="A39" s="8">
        <v>36</v>
      </c>
      <c r="B39" s="9" t="s">
        <v>64</v>
      </c>
      <c r="C39" s="10">
        <v>18</v>
      </c>
      <c r="D39" s="11" t="s">
        <v>65</v>
      </c>
      <c r="E39" s="12" t="s">
        <v>29</v>
      </c>
      <c r="F39" s="13">
        <v>39</v>
      </c>
      <c r="G39" s="14">
        <v>10</v>
      </c>
      <c r="H39" s="15" t="s">
        <v>26</v>
      </c>
      <c r="I39" s="8">
        <v>2</v>
      </c>
      <c r="J39" s="8">
        <v>1</v>
      </c>
      <c r="K39" s="8">
        <v>0</v>
      </c>
      <c r="L39" s="8">
        <v>0</v>
      </c>
      <c r="M39" s="8">
        <v>1</v>
      </c>
      <c r="N39" s="8">
        <v>3</v>
      </c>
      <c r="O39" s="8">
        <v>0</v>
      </c>
      <c r="P39" s="8">
        <v>0</v>
      </c>
      <c r="Q39" s="8">
        <v>4</v>
      </c>
      <c r="R39" s="8">
        <v>3</v>
      </c>
      <c r="S39" s="8">
        <v>4</v>
      </c>
      <c r="T39" s="16">
        <f t="shared" si="2"/>
        <v>18</v>
      </c>
      <c r="U39" s="17">
        <f t="shared" si="1"/>
        <v>20.454545454545457</v>
      </c>
      <c r="V39" s="8"/>
    </row>
    <row r="40" spans="1:22" x14ac:dyDescent="0.25">
      <c r="A40" s="8">
        <v>37</v>
      </c>
      <c r="B40" s="9" t="s">
        <v>66</v>
      </c>
      <c r="C40" s="10">
        <v>25</v>
      </c>
      <c r="D40" s="11">
        <v>38171</v>
      </c>
      <c r="E40" s="12" t="s">
        <v>29</v>
      </c>
      <c r="F40" s="13">
        <v>48</v>
      </c>
      <c r="G40" s="14">
        <v>10</v>
      </c>
      <c r="H40" s="15" t="s">
        <v>26</v>
      </c>
      <c r="I40" s="8">
        <v>8</v>
      </c>
      <c r="J40" s="8">
        <v>0</v>
      </c>
      <c r="K40" s="8">
        <v>0</v>
      </c>
      <c r="L40" s="8">
        <v>1</v>
      </c>
      <c r="M40" s="8">
        <v>1</v>
      </c>
      <c r="N40" s="8">
        <v>2</v>
      </c>
      <c r="O40" s="8">
        <v>1</v>
      </c>
      <c r="P40" s="8">
        <v>0</v>
      </c>
      <c r="Q40" s="8">
        <v>3</v>
      </c>
      <c r="R40" s="8">
        <v>1</v>
      </c>
      <c r="S40" s="8">
        <v>0</v>
      </c>
      <c r="T40" s="16">
        <f t="shared" si="2"/>
        <v>17</v>
      </c>
      <c r="U40" s="17">
        <f t="shared" si="1"/>
        <v>19.318181818181817</v>
      </c>
      <c r="V40" s="8"/>
    </row>
    <row r="41" spans="1:22" x14ac:dyDescent="0.25">
      <c r="A41" s="8">
        <v>38</v>
      </c>
      <c r="B41" s="9" t="s">
        <v>67</v>
      </c>
      <c r="C41" s="10">
        <v>12</v>
      </c>
      <c r="D41" s="11">
        <v>37609</v>
      </c>
      <c r="E41" s="12" t="s">
        <v>25</v>
      </c>
      <c r="F41" s="13">
        <v>19</v>
      </c>
      <c r="G41" s="14">
        <v>11</v>
      </c>
      <c r="H41" s="15" t="s">
        <v>26</v>
      </c>
      <c r="I41" s="8">
        <v>2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5</v>
      </c>
      <c r="R41" s="8">
        <v>2</v>
      </c>
      <c r="S41" s="8">
        <v>7</v>
      </c>
      <c r="T41" s="16">
        <f t="shared" si="2"/>
        <v>16</v>
      </c>
      <c r="U41" s="17">
        <f t="shared" si="1"/>
        <v>18.181818181818183</v>
      </c>
      <c r="V41" s="8"/>
    </row>
    <row r="42" spans="1:22" x14ac:dyDescent="0.25">
      <c r="A42" s="8">
        <v>39</v>
      </c>
      <c r="B42" s="9" t="s">
        <v>68</v>
      </c>
      <c r="C42" s="10">
        <v>40</v>
      </c>
      <c r="D42" s="11">
        <v>37912</v>
      </c>
      <c r="E42" s="12" t="s">
        <v>29</v>
      </c>
      <c r="F42" s="13">
        <v>77</v>
      </c>
      <c r="G42" s="14">
        <v>10</v>
      </c>
      <c r="H42" s="15" t="s">
        <v>26</v>
      </c>
      <c r="I42" s="8">
        <v>5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4</v>
      </c>
      <c r="Q42" s="8">
        <v>1</v>
      </c>
      <c r="R42" s="8">
        <v>3</v>
      </c>
      <c r="S42" s="8">
        <v>3</v>
      </c>
      <c r="T42" s="16">
        <f t="shared" si="2"/>
        <v>16</v>
      </c>
      <c r="U42" s="17">
        <f t="shared" si="1"/>
        <v>18.181818181818183</v>
      </c>
      <c r="V42" s="8"/>
    </row>
    <row r="43" spans="1:22" x14ac:dyDescent="0.25">
      <c r="A43" s="8">
        <v>40</v>
      </c>
      <c r="B43" s="9" t="s">
        <v>69</v>
      </c>
      <c r="C43" s="10">
        <v>33</v>
      </c>
      <c r="D43" s="11">
        <v>38083</v>
      </c>
      <c r="E43" s="12" t="s">
        <v>29</v>
      </c>
      <c r="F43" s="13">
        <v>67</v>
      </c>
      <c r="G43" s="14">
        <v>10</v>
      </c>
      <c r="H43" s="15" t="s">
        <v>26</v>
      </c>
      <c r="I43" s="8">
        <v>4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  <c r="O43" s="8">
        <v>1</v>
      </c>
      <c r="P43" s="8">
        <v>0</v>
      </c>
      <c r="Q43" s="8">
        <v>2</v>
      </c>
      <c r="R43" s="8">
        <v>3</v>
      </c>
      <c r="S43" s="8">
        <v>4</v>
      </c>
      <c r="T43" s="16">
        <f t="shared" si="2"/>
        <v>15</v>
      </c>
      <c r="U43" s="17">
        <f t="shared" si="1"/>
        <v>17.045454545454543</v>
      </c>
      <c r="V43" s="8"/>
    </row>
    <row r="44" spans="1:22" x14ac:dyDescent="0.25">
      <c r="A44" s="8">
        <v>41</v>
      </c>
      <c r="B44" s="9" t="s">
        <v>70</v>
      </c>
      <c r="C44" s="10">
        <v>35</v>
      </c>
      <c r="D44" s="11">
        <v>38151</v>
      </c>
      <c r="E44" s="12" t="s">
        <v>29</v>
      </c>
      <c r="F44" s="13">
        <v>67</v>
      </c>
      <c r="G44" s="14">
        <v>10</v>
      </c>
      <c r="H44" s="15" t="s">
        <v>26</v>
      </c>
      <c r="I44" s="8">
        <v>3</v>
      </c>
      <c r="J44" s="8">
        <v>0</v>
      </c>
      <c r="K44" s="8">
        <v>0</v>
      </c>
      <c r="L44" s="8">
        <v>0</v>
      </c>
      <c r="M44" s="8">
        <v>0</v>
      </c>
      <c r="N44" s="8">
        <v>2</v>
      </c>
      <c r="O44" s="8">
        <v>0</v>
      </c>
      <c r="P44" s="8">
        <v>0</v>
      </c>
      <c r="Q44" s="8">
        <v>4</v>
      </c>
      <c r="R44" s="8">
        <v>2</v>
      </c>
      <c r="S44" s="8">
        <v>4</v>
      </c>
      <c r="T44" s="16">
        <f t="shared" si="2"/>
        <v>15</v>
      </c>
      <c r="U44" s="17">
        <f t="shared" si="1"/>
        <v>17.045454545454543</v>
      </c>
      <c r="V44" s="8"/>
    </row>
    <row r="45" spans="1:22" x14ac:dyDescent="0.25">
      <c r="A45" s="8">
        <v>42</v>
      </c>
      <c r="B45" s="9" t="s">
        <v>71</v>
      </c>
      <c r="C45" s="10">
        <v>14</v>
      </c>
      <c r="D45" s="11">
        <v>38016</v>
      </c>
      <c r="E45" s="12" t="s">
        <v>29</v>
      </c>
      <c r="F45" s="13">
        <v>39</v>
      </c>
      <c r="G45" s="14">
        <v>10</v>
      </c>
      <c r="H45" s="15" t="s">
        <v>26</v>
      </c>
      <c r="I45" s="8">
        <v>2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1</v>
      </c>
      <c r="Q45" s="8">
        <v>3</v>
      </c>
      <c r="R45" s="8">
        <v>3</v>
      </c>
      <c r="S45" s="8">
        <v>5</v>
      </c>
      <c r="T45" s="16">
        <f t="shared" si="2"/>
        <v>14</v>
      </c>
      <c r="U45" s="17">
        <f t="shared" si="1"/>
        <v>15.909090909090908</v>
      </c>
      <c r="V45" s="8"/>
    </row>
    <row r="46" spans="1:22" x14ac:dyDescent="0.25">
      <c r="A46" s="8">
        <v>43</v>
      </c>
      <c r="B46" s="9" t="s">
        <v>72</v>
      </c>
      <c r="C46" s="10">
        <v>55</v>
      </c>
      <c r="D46" s="11">
        <v>38013</v>
      </c>
      <c r="E46" s="12" t="s">
        <v>29</v>
      </c>
      <c r="F46" s="13">
        <v>60</v>
      </c>
      <c r="G46" s="14">
        <v>10</v>
      </c>
      <c r="H46" s="15" t="s">
        <v>26</v>
      </c>
      <c r="I46" s="8">
        <v>2</v>
      </c>
      <c r="J46" s="8">
        <v>0</v>
      </c>
      <c r="K46" s="8">
        <v>0</v>
      </c>
      <c r="L46" s="8">
        <v>1</v>
      </c>
      <c r="M46" s="8">
        <v>1</v>
      </c>
      <c r="N46" s="8">
        <v>3</v>
      </c>
      <c r="O46" s="8">
        <v>0</v>
      </c>
      <c r="P46" s="8">
        <v>2</v>
      </c>
      <c r="Q46" s="8">
        <v>1</v>
      </c>
      <c r="R46" s="8">
        <v>2</v>
      </c>
      <c r="S46" s="8">
        <v>2</v>
      </c>
      <c r="T46" s="16">
        <f t="shared" si="2"/>
        <v>14</v>
      </c>
      <c r="U46" s="17">
        <f t="shared" si="1"/>
        <v>15.909090909090908</v>
      </c>
      <c r="V46" s="8"/>
    </row>
    <row r="47" spans="1:22" x14ac:dyDescent="0.25">
      <c r="A47" s="8">
        <v>44</v>
      </c>
      <c r="B47" s="9" t="s">
        <v>73</v>
      </c>
      <c r="C47" s="10">
        <v>45</v>
      </c>
      <c r="D47" s="11">
        <v>38107</v>
      </c>
      <c r="E47" s="12" t="s">
        <v>29</v>
      </c>
      <c r="F47" s="13">
        <v>90</v>
      </c>
      <c r="G47" s="14">
        <v>10</v>
      </c>
      <c r="H47" s="15" t="s">
        <v>26</v>
      </c>
      <c r="I47" s="8">
        <v>2</v>
      </c>
      <c r="J47" s="8">
        <v>0</v>
      </c>
      <c r="K47" s="8">
        <v>0</v>
      </c>
      <c r="L47" s="8">
        <v>0</v>
      </c>
      <c r="M47" s="8">
        <v>1</v>
      </c>
      <c r="N47" s="8">
        <v>2</v>
      </c>
      <c r="O47" s="8">
        <v>2</v>
      </c>
      <c r="P47" s="8">
        <v>0</v>
      </c>
      <c r="Q47" s="8">
        <v>0</v>
      </c>
      <c r="R47" s="8">
        <v>3</v>
      </c>
      <c r="S47" s="8">
        <v>3</v>
      </c>
      <c r="T47" s="16">
        <f t="shared" si="2"/>
        <v>13</v>
      </c>
      <c r="U47" s="17">
        <f t="shared" si="1"/>
        <v>14.772727272727273</v>
      </c>
      <c r="V47" s="8"/>
    </row>
    <row r="48" spans="1:22" x14ac:dyDescent="0.25">
      <c r="A48" s="8">
        <v>45</v>
      </c>
      <c r="B48" s="9" t="s">
        <v>74</v>
      </c>
      <c r="C48" s="10">
        <v>28</v>
      </c>
      <c r="D48" s="11">
        <v>37848</v>
      </c>
      <c r="E48" s="12" t="s">
        <v>29</v>
      </c>
      <c r="F48" s="13">
        <v>61</v>
      </c>
      <c r="G48" s="14">
        <v>11</v>
      </c>
      <c r="H48" s="15" t="s">
        <v>26</v>
      </c>
      <c r="I48" s="8">
        <v>2</v>
      </c>
      <c r="J48" s="8">
        <v>1</v>
      </c>
      <c r="K48" s="8">
        <v>0</v>
      </c>
      <c r="L48" s="8">
        <v>0</v>
      </c>
      <c r="M48" s="8">
        <v>0</v>
      </c>
      <c r="N48" s="8">
        <v>1</v>
      </c>
      <c r="O48" s="8">
        <v>2</v>
      </c>
      <c r="P48" s="8">
        <v>0</v>
      </c>
      <c r="Q48" s="8">
        <v>1</v>
      </c>
      <c r="R48" s="8">
        <v>2</v>
      </c>
      <c r="S48" s="8">
        <v>3</v>
      </c>
      <c r="T48" s="16">
        <f t="shared" si="2"/>
        <v>12</v>
      </c>
      <c r="U48" s="17">
        <f t="shared" si="1"/>
        <v>13.636363636363635</v>
      </c>
      <c r="V48" s="8"/>
    </row>
    <row r="49" spans="1:22" x14ac:dyDescent="0.25">
      <c r="A49" s="8">
        <v>46</v>
      </c>
      <c r="B49" s="9" t="s">
        <v>75</v>
      </c>
      <c r="C49" s="10">
        <v>30</v>
      </c>
      <c r="D49" s="11">
        <v>38030</v>
      </c>
      <c r="E49" s="12" t="s">
        <v>29</v>
      </c>
      <c r="F49" s="13">
        <v>67</v>
      </c>
      <c r="G49" s="14">
        <v>10</v>
      </c>
      <c r="H49" s="15" t="s">
        <v>26</v>
      </c>
      <c r="I49" s="8">
        <v>3</v>
      </c>
      <c r="J49" s="8">
        <v>0</v>
      </c>
      <c r="K49" s="8">
        <v>0</v>
      </c>
      <c r="L49" s="8">
        <v>0</v>
      </c>
      <c r="M49" s="8">
        <v>0</v>
      </c>
      <c r="N49" s="8">
        <v>2</v>
      </c>
      <c r="O49" s="8">
        <v>0</v>
      </c>
      <c r="P49" s="8">
        <v>1</v>
      </c>
      <c r="Q49" s="8">
        <v>3</v>
      </c>
      <c r="R49" s="8">
        <v>2</v>
      </c>
      <c r="S49" s="8">
        <v>1</v>
      </c>
      <c r="T49" s="16">
        <f t="shared" si="2"/>
        <v>12</v>
      </c>
      <c r="U49" s="17">
        <f t="shared" si="1"/>
        <v>13.636363636363635</v>
      </c>
      <c r="V49" s="8"/>
    </row>
    <row r="50" spans="1:22" x14ac:dyDescent="0.25">
      <c r="A50" s="8">
        <v>47</v>
      </c>
      <c r="B50" s="9" t="s">
        <v>76</v>
      </c>
      <c r="C50" s="10">
        <v>1</v>
      </c>
      <c r="D50" s="11">
        <v>38192</v>
      </c>
      <c r="E50" s="12" t="s">
        <v>29</v>
      </c>
      <c r="F50" s="13">
        <v>6</v>
      </c>
      <c r="G50" s="14">
        <v>10</v>
      </c>
      <c r="H50" s="15" t="s">
        <v>26</v>
      </c>
      <c r="I50" s="8">
        <v>2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4</v>
      </c>
      <c r="R50" s="8">
        <v>2</v>
      </c>
      <c r="S50" s="8">
        <v>3</v>
      </c>
      <c r="T50" s="16">
        <f t="shared" si="2"/>
        <v>11</v>
      </c>
      <c r="U50" s="17">
        <f t="shared" si="1"/>
        <v>12.5</v>
      </c>
      <c r="V50" s="8"/>
    </row>
    <row r="51" spans="1:22" x14ac:dyDescent="0.25">
      <c r="A51" s="8">
        <v>48</v>
      </c>
      <c r="B51" s="9" t="s">
        <v>77</v>
      </c>
      <c r="C51" s="10">
        <v>13</v>
      </c>
      <c r="D51" s="11" t="s">
        <v>78</v>
      </c>
      <c r="E51" s="12" t="s">
        <v>29</v>
      </c>
      <c r="F51" s="13">
        <v>39</v>
      </c>
      <c r="G51" s="14">
        <v>10</v>
      </c>
      <c r="H51" s="15" t="s">
        <v>26</v>
      </c>
      <c r="I51" s="8">
        <v>0</v>
      </c>
      <c r="J51" s="8">
        <v>2</v>
      </c>
      <c r="K51" s="8">
        <v>0</v>
      </c>
      <c r="L51" s="8">
        <v>0</v>
      </c>
      <c r="M51" s="8">
        <v>0</v>
      </c>
      <c r="N51" s="8">
        <v>3</v>
      </c>
      <c r="O51" s="8">
        <v>2</v>
      </c>
      <c r="P51" s="8">
        <v>0</v>
      </c>
      <c r="Q51" s="8">
        <v>1</v>
      </c>
      <c r="R51" s="8">
        <v>2</v>
      </c>
      <c r="S51" s="8">
        <v>1</v>
      </c>
      <c r="T51" s="16">
        <f t="shared" si="2"/>
        <v>11</v>
      </c>
      <c r="U51" s="17">
        <f t="shared" si="1"/>
        <v>12.5</v>
      </c>
      <c r="V51" s="8"/>
    </row>
    <row r="52" spans="1:22" x14ac:dyDescent="0.25">
      <c r="A52" s="8">
        <v>49</v>
      </c>
      <c r="B52" s="9" t="s">
        <v>79</v>
      </c>
      <c r="C52" s="10">
        <v>26</v>
      </c>
      <c r="D52" s="11">
        <v>37851</v>
      </c>
      <c r="E52" s="12" t="s">
        <v>25</v>
      </c>
      <c r="F52" s="13">
        <v>61</v>
      </c>
      <c r="G52" s="14">
        <v>11</v>
      </c>
      <c r="H52" s="15" t="s">
        <v>26</v>
      </c>
      <c r="I52" s="8">
        <v>4</v>
      </c>
      <c r="J52" s="8">
        <v>1</v>
      </c>
      <c r="K52" s="8">
        <v>0</v>
      </c>
      <c r="L52" s="8">
        <v>0</v>
      </c>
      <c r="M52" s="8">
        <v>0</v>
      </c>
      <c r="N52" s="8">
        <v>0</v>
      </c>
      <c r="O52" s="8">
        <v>1</v>
      </c>
      <c r="P52" s="8">
        <v>0</v>
      </c>
      <c r="Q52" s="8">
        <v>2</v>
      </c>
      <c r="R52" s="8">
        <v>3</v>
      </c>
      <c r="S52" s="8">
        <v>0</v>
      </c>
      <c r="T52" s="16">
        <f t="shared" si="2"/>
        <v>11</v>
      </c>
      <c r="U52" s="17">
        <f t="shared" si="1"/>
        <v>12.5</v>
      </c>
      <c r="V52" s="8"/>
    </row>
    <row r="53" spans="1:22" x14ac:dyDescent="0.25">
      <c r="A53" s="8">
        <v>50</v>
      </c>
      <c r="B53" s="9" t="s">
        <v>80</v>
      </c>
      <c r="C53" s="10">
        <v>2</v>
      </c>
      <c r="D53" s="11">
        <v>38207</v>
      </c>
      <c r="E53" s="12" t="s">
        <v>29</v>
      </c>
      <c r="F53" s="13">
        <v>6</v>
      </c>
      <c r="G53" s="14">
        <v>10</v>
      </c>
      <c r="H53" s="15" t="s">
        <v>26</v>
      </c>
      <c r="I53" s="8">
        <v>2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3</v>
      </c>
      <c r="Q53" s="8">
        <v>0</v>
      </c>
      <c r="R53" s="8">
        <v>1</v>
      </c>
      <c r="S53" s="8">
        <v>4</v>
      </c>
      <c r="T53" s="16">
        <f t="shared" si="2"/>
        <v>10</v>
      </c>
      <c r="U53" s="17">
        <f t="shared" si="1"/>
        <v>11.363636363636363</v>
      </c>
      <c r="V53" s="8"/>
    </row>
    <row r="54" spans="1:22" x14ac:dyDescent="0.25">
      <c r="A54" s="8">
        <v>51</v>
      </c>
      <c r="B54" s="9" t="s">
        <v>81</v>
      </c>
      <c r="C54" s="10">
        <v>54</v>
      </c>
      <c r="D54" s="11">
        <v>38186</v>
      </c>
      <c r="E54" s="12" t="s">
        <v>29</v>
      </c>
      <c r="F54" s="13">
        <v>60</v>
      </c>
      <c r="G54" s="14">
        <v>10</v>
      </c>
      <c r="H54" s="15" t="s">
        <v>26</v>
      </c>
      <c r="I54" s="8">
        <v>1</v>
      </c>
      <c r="J54" s="8">
        <v>0</v>
      </c>
      <c r="K54" s="8">
        <v>0</v>
      </c>
      <c r="L54" s="8">
        <v>0</v>
      </c>
      <c r="M54" s="8">
        <v>0</v>
      </c>
      <c r="N54" s="8">
        <v>1</v>
      </c>
      <c r="O54" s="8">
        <v>2</v>
      </c>
      <c r="P54" s="8">
        <v>0</v>
      </c>
      <c r="Q54" s="8">
        <v>2</v>
      </c>
      <c r="R54" s="8">
        <v>1</v>
      </c>
      <c r="S54" s="8">
        <v>1</v>
      </c>
      <c r="T54" s="16">
        <f t="shared" si="2"/>
        <v>8</v>
      </c>
      <c r="U54" s="17">
        <f t="shared" si="1"/>
        <v>9.0909090909090917</v>
      </c>
      <c r="V54" s="8"/>
    </row>
    <row r="55" spans="1:22" x14ac:dyDescent="0.25">
      <c r="A55" s="8">
        <v>52</v>
      </c>
      <c r="B55" s="9" t="s">
        <v>82</v>
      </c>
      <c r="C55" s="10">
        <v>27</v>
      </c>
      <c r="D55" s="11">
        <v>37662</v>
      </c>
      <c r="E55" s="12" t="s">
        <v>29</v>
      </c>
      <c r="F55" s="13">
        <v>61</v>
      </c>
      <c r="G55" s="14">
        <v>11</v>
      </c>
      <c r="H55" s="15" t="s">
        <v>26</v>
      </c>
      <c r="I55" s="8">
        <v>4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1</v>
      </c>
      <c r="R55" s="8">
        <v>1</v>
      </c>
      <c r="S55" s="8">
        <v>1</v>
      </c>
      <c r="T55" s="16">
        <f t="shared" si="2"/>
        <v>7</v>
      </c>
      <c r="U55" s="17">
        <f t="shared" si="1"/>
        <v>7.9545454545454541</v>
      </c>
      <c r="V55" s="8"/>
    </row>
    <row r="56" spans="1:22" x14ac:dyDescent="0.25">
      <c r="A56" s="8">
        <v>53</v>
      </c>
      <c r="B56" s="9" t="s">
        <v>83</v>
      </c>
      <c r="C56" s="10">
        <v>34</v>
      </c>
      <c r="D56" s="11">
        <v>38603</v>
      </c>
      <c r="E56" s="12" t="s">
        <v>25</v>
      </c>
      <c r="F56" s="13">
        <v>67</v>
      </c>
      <c r="G56" s="14">
        <v>10</v>
      </c>
      <c r="H56" s="15" t="s">
        <v>26</v>
      </c>
      <c r="I56" s="8">
        <v>2</v>
      </c>
      <c r="J56" s="8">
        <v>0</v>
      </c>
      <c r="K56" s="8">
        <v>0</v>
      </c>
      <c r="L56" s="8">
        <v>1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1</v>
      </c>
      <c r="S56" s="8">
        <v>2</v>
      </c>
      <c r="T56" s="16">
        <f t="shared" si="2"/>
        <v>6</v>
      </c>
      <c r="U56" s="17">
        <f t="shared" si="1"/>
        <v>6.8181818181818175</v>
      </c>
      <c r="V56" s="8"/>
    </row>
    <row r="57" spans="1:22" x14ac:dyDescent="0.25">
      <c r="A57" s="8">
        <v>54</v>
      </c>
      <c r="B57" s="9" t="s">
        <v>84</v>
      </c>
      <c r="C57" s="10">
        <v>57</v>
      </c>
      <c r="D57" s="11">
        <v>38016</v>
      </c>
      <c r="E57" s="12" t="s">
        <v>29</v>
      </c>
      <c r="F57" s="13">
        <v>60</v>
      </c>
      <c r="G57" s="14">
        <v>10</v>
      </c>
      <c r="H57" s="15" t="s">
        <v>26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16">
        <f t="shared" si="2"/>
        <v>0</v>
      </c>
      <c r="U57" s="17">
        <f t="shared" si="1"/>
        <v>0</v>
      </c>
      <c r="V57" s="8"/>
    </row>
    <row r="58" spans="1:22" x14ac:dyDescent="0.25">
      <c r="A58" s="8">
        <v>55</v>
      </c>
      <c r="B58" s="9" t="s">
        <v>85</v>
      </c>
      <c r="C58" s="10">
        <v>15</v>
      </c>
      <c r="D58" s="11" t="s">
        <v>86</v>
      </c>
      <c r="E58" s="12" t="s">
        <v>29</v>
      </c>
      <c r="F58" s="13">
        <v>39</v>
      </c>
      <c r="G58" s="14">
        <v>10</v>
      </c>
      <c r="H58" s="15" t="s">
        <v>26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6"/>
      <c r="U58" s="17">
        <f t="shared" si="1"/>
        <v>0</v>
      </c>
      <c r="V58" s="8" t="s">
        <v>87</v>
      </c>
    </row>
    <row r="59" spans="1:22" x14ac:dyDescent="0.25">
      <c r="A59" s="8">
        <v>56</v>
      </c>
      <c r="B59" s="9" t="s">
        <v>88</v>
      </c>
      <c r="C59" s="10">
        <v>32</v>
      </c>
      <c r="D59" s="11">
        <v>38370</v>
      </c>
      <c r="E59" s="12" t="s">
        <v>29</v>
      </c>
      <c r="F59" s="13">
        <v>67</v>
      </c>
      <c r="G59" s="14">
        <v>10</v>
      </c>
      <c r="H59" s="15" t="s">
        <v>26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6"/>
      <c r="U59" s="17">
        <f t="shared" si="1"/>
        <v>0</v>
      </c>
      <c r="V59" s="8" t="s">
        <v>87</v>
      </c>
    </row>
    <row r="60" spans="1:22" x14ac:dyDescent="0.25">
      <c r="A60" s="8">
        <v>57</v>
      </c>
      <c r="B60" s="9" t="s">
        <v>89</v>
      </c>
      <c r="C60" s="10">
        <v>39</v>
      </c>
      <c r="D60" s="11">
        <v>37853</v>
      </c>
      <c r="E60" s="12" t="s">
        <v>29</v>
      </c>
      <c r="F60" s="13">
        <v>67</v>
      </c>
      <c r="G60" s="14">
        <v>11</v>
      </c>
      <c r="H60" s="15" t="s">
        <v>26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6"/>
      <c r="U60" s="17">
        <f t="shared" si="1"/>
        <v>0</v>
      </c>
      <c r="V60" s="8" t="s">
        <v>87</v>
      </c>
    </row>
    <row r="61" spans="1:22" x14ac:dyDescent="0.25">
      <c r="A61" s="8">
        <v>58</v>
      </c>
      <c r="B61" s="9" t="s">
        <v>90</v>
      </c>
      <c r="C61" s="10">
        <v>49</v>
      </c>
      <c r="D61" s="11">
        <v>37825</v>
      </c>
      <c r="E61" s="12" t="s">
        <v>25</v>
      </c>
      <c r="F61" s="13">
        <v>94</v>
      </c>
      <c r="G61" s="14">
        <v>11</v>
      </c>
      <c r="H61" s="15" t="s">
        <v>26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6"/>
      <c r="U61" s="17">
        <f t="shared" si="1"/>
        <v>0</v>
      </c>
      <c r="V61" s="8" t="s">
        <v>87</v>
      </c>
    </row>
    <row r="62" spans="1:22" x14ac:dyDescent="0.25">
      <c r="A62" s="8">
        <v>59</v>
      </c>
      <c r="B62" s="9" t="s">
        <v>91</v>
      </c>
      <c r="C62" s="10">
        <v>51</v>
      </c>
      <c r="D62" s="11">
        <v>37998</v>
      </c>
      <c r="E62" s="12" t="s">
        <v>29</v>
      </c>
      <c r="F62" s="13">
        <v>94</v>
      </c>
      <c r="G62" s="14">
        <v>11</v>
      </c>
      <c r="H62" s="15" t="s">
        <v>26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6"/>
      <c r="U62" s="17">
        <f t="shared" si="1"/>
        <v>0</v>
      </c>
      <c r="V62" s="8" t="s">
        <v>87</v>
      </c>
    </row>
    <row r="63" spans="1:22" x14ac:dyDescent="0.25">
      <c r="A63" s="19"/>
      <c r="B63" s="19"/>
      <c r="C63" s="20"/>
      <c r="D63" s="20"/>
      <c r="E63" s="19"/>
      <c r="F63" s="21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2"/>
      <c r="U63" s="23"/>
      <c r="V63" s="19"/>
    </row>
    <row r="64" spans="1:22" x14ac:dyDescent="0.25">
      <c r="A64" s="19"/>
      <c r="B64" s="24"/>
      <c r="C64" s="24"/>
      <c r="D64" s="24"/>
      <c r="E64" s="24"/>
      <c r="F64" s="24"/>
      <c r="G64" s="25"/>
      <c r="H64" s="24"/>
      <c r="I64" s="26"/>
      <c r="J64" s="24"/>
      <c r="K64" s="24"/>
      <c r="L64" s="24"/>
      <c r="M64" s="24"/>
      <c r="N64" s="26"/>
      <c r="O64" s="24"/>
      <c r="P64" s="24"/>
      <c r="Q64" s="24"/>
      <c r="R64" s="19"/>
      <c r="S64" s="19"/>
      <c r="T64" s="22"/>
      <c r="U64" s="23"/>
      <c r="V64" s="19"/>
    </row>
    <row r="65" spans="3:21" x14ac:dyDescent="0.25">
      <c r="C65" s="27" t="s">
        <v>92</v>
      </c>
      <c r="D65" s="27"/>
      <c r="E65" s="28"/>
      <c r="F65" s="28"/>
      <c r="G65" s="28"/>
      <c r="H65" s="28"/>
      <c r="I65" s="28"/>
      <c r="M65" s="27" t="s">
        <v>93</v>
      </c>
      <c r="N65" s="28"/>
      <c r="O65" s="28"/>
      <c r="P65" s="28"/>
      <c r="Q65" s="28"/>
      <c r="T65" s="2"/>
      <c r="U65" s="3"/>
    </row>
    <row r="66" spans="3:21" x14ac:dyDescent="0.25">
      <c r="C66" s="24" t="s">
        <v>94</v>
      </c>
      <c r="D66" s="24"/>
      <c r="E66" s="27"/>
      <c r="F66" s="29"/>
      <c r="G66" s="29"/>
      <c r="H66" s="29"/>
      <c r="I66" s="29"/>
      <c r="M66" s="30"/>
      <c r="N66" s="31" t="s">
        <v>95</v>
      </c>
      <c r="O66" s="32"/>
      <c r="P66" s="33"/>
      <c r="Q66" s="33"/>
      <c r="T66" s="2"/>
      <c r="U66" s="3"/>
    </row>
    <row r="67" spans="3:21" x14ac:dyDescent="0.25">
      <c r="C67" s="28"/>
      <c r="D67" s="28"/>
      <c r="E67" s="28"/>
      <c r="F67" s="28"/>
      <c r="G67" s="28"/>
      <c r="H67" s="28"/>
      <c r="I67" s="28"/>
      <c r="M67" s="30"/>
      <c r="N67" s="31" t="s">
        <v>96</v>
      </c>
      <c r="O67" s="32"/>
      <c r="P67" s="33"/>
      <c r="Q67" s="33"/>
      <c r="T67" s="2"/>
      <c r="U67" s="3"/>
    </row>
    <row r="68" spans="3:21" x14ac:dyDescent="0.25">
      <c r="C68" s="27" t="s">
        <v>97</v>
      </c>
      <c r="D68" s="27"/>
      <c r="E68" s="28"/>
      <c r="F68" s="28"/>
      <c r="G68" s="28"/>
      <c r="H68" s="28"/>
      <c r="I68" s="28"/>
      <c r="M68" s="30"/>
      <c r="N68" s="31" t="s">
        <v>98</v>
      </c>
      <c r="O68" s="32"/>
      <c r="P68" s="33"/>
      <c r="Q68" s="33"/>
      <c r="T68" s="2"/>
      <c r="U68" s="3"/>
    </row>
    <row r="69" spans="3:21" x14ac:dyDescent="0.25">
      <c r="C69" s="24" t="s">
        <v>99</v>
      </c>
      <c r="D69" s="24"/>
      <c r="E69" s="28"/>
      <c r="F69" s="29"/>
      <c r="G69" s="29"/>
      <c r="H69" s="29"/>
      <c r="I69" s="29"/>
      <c r="M69" s="30"/>
      <c r="N69" s="31" t="s">
        <v>100</v>
      </c>
      <c r="O69" s="32"/>
      <c r="P69" s="33"/>
      <c r="Q69" s="33"/>
      <c r="T69" s="2"/>
      <c r="U69" s="3"/>
    </row>
    <row r="70" spans="3:21" x14ac:dyDescent="0.25">
      <c r="C70" s="28"/>
      <c r="D70" s="28"/>
      <c r="E70" s="34"/>
      <c r="G70" s="5"/>
      <c r="I70" s="35"/>
      <c r="M70" s="30"/>
      <c r="N70" s="31" t="s">
        <v>101</v>
      </c>
      <c r="O70" s="32"/>
      <c r="P70" s="33"/>
      <c r="Q70" s="33"/>
      <c r="T70" s="2"/>
      <c r="U70" s="3"/>
    </row>
    <row r="71" spans="3:21" x14ac:dyDescent="0.25">
      <c r="C71" s="36"/>
      <c r="D71" s="36"/>
      <c r="F71" s="5"/>
      <c r="T71" s="2"/>
      <c r="U71" s="3"/>
    </row>
    <row r="72" spans="3:21" x14ac:dyDescent="0.25">
      <c r="C72" s="36"/>
      <c r="D72" s="36"/>
      <c r="F72" s="5"/>
      <c r="T72" s="2"/>
      <c r="U72" s="3"/>
    </row>
    <row r="73" spans="3:21" x14ac:dyDescent="0.25">
      <c r="C73" s="36"/>
      <c r="D73" s="36"/>
      <c r="F73" s="5"/>
      <c r="T73" s="2"/>
      <c r="U73" s="3"/>
    </row>
  </sheetData>
  <mergeCells count="1">
    <mergeCell ref="C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2020-11-16T08:46:21Z</dcterms:modified>
</cp:coreProperties>
</file>