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\\itc.lan\files\users\osp\Рабочий стол\Олимпиады_2020\22.11.2020\Экология\Итоговые протоколы\сайт\"/>
    </mc:Choice>
  </mc:AlternateContent>
  <xr:revisionPtr revIDLastSave="0" documentId="13_ncr:1_{859DF824-3DD7-4B2E-9630-9D30C2056E9A}" xr6:coauthVersionLast="36" xr6:coauthVersionMax="36" xr10:uidLastSave="{00000000-0000-0000-0000-000000000000}"/>
  <bookViews>
    <workbookView xWindow="0" yWindow="60" windowWidth="19440" windowHeight="11325" xr2:uid="{00000000-000D-0000-FFFF-FFFF00000000}"/>
  </bookViews>
  <sheets>
    <sheet name="Протокол_10-11" sheetId="33" r:id="rId1"/>
    <sheet name="Коды_эколог" sheetId="30" state="hidden" r:id="rId2"/>
    <sheet name="Лист2" sheetId="27" state="hidden" r:id="rId3"/>
    <sheet name="Лист3" sheetId="28" state="hidden" r:id="rId4"/>
    <sheet name="свод" sheetId="23" state="hidden" r:id="rId5"/>
    <sheet name="06" sheetId="2" state="hidden" r:id="rId6"/>
    <sheet name="18" sheetId="3" state="hidden" r:id="rId7"/>
    <sheet name="19" sheetId="4" state="hidden" r:id="rId8"/>
    <sheet name="23" sheetId="5" state="hidden" r:id="rId9"/>
    <sheet name="25" sheetId="6" state="hidden" r:id="rId10"/>
    <sheet name="32" sheetId="7" state="hidden" r:id="rId11"/>
    <sheet name="39" sheetId="8" state="hidden" r:id="rId12"/>
    <sheet name="41" sheetId="9" state="hidden" r:id="rId13"/>
    <sheet name="48" sheetId="10" state="hidden" r:id="rId14"/>
    <sheet name="51" sheetId="11" state="hidden" r:id="rId15"/>
    <sheet name="57" sheetId="25" state="hidden" r:id="rId16"/>
    <sheet name="60" sheetId="14" state="hidden" r:id="rId17"/>
    <sheet name="61" sheetId="15" state="hidden" r:id="rId18"/>
    <sheet name="66" sheetId="16" state="hidden" r:id="rId19"/>
    <sheet name="67" sheetId="17" state="hidden" r:id="rId20"/>
    <sheet name="77" sheetId="18" state="hidden" r:id="rId21"/>
    <sheet name="79" sheetId="19" state="hidden" r:id="rId22"/>
    <sheet name="90" sheetId="29" state="hidden" r:id="rId23"/>
    <sheet name="91" sheetId="20" state="hidden" r:id="rId24"/>
    <sheet name="93" sheetId="21" state="hidden" r:id="rId25"/>
    <sheet name="94" sheetId="22" state="hidden" r:id="rId26"/>
  </sheets>
  <externalReferences>
    <externalReference r:id="rId27"/>
    <externalReference r:id="rId28"/>
  </externalReferences>
  <definedNames>
    <definedName name="_xlnm._FilterDatabase" localSheetId="1" hidden="1">Коды_эколог!$A$1:$M$135</definedName>
    <definedName name="_xlnm._FilterDatabase" localSheetId="0" hidden="1">'Протокол_10-11'!$A$3:$W$3</definedName>
    <definedName name="_xlnm._FilterDatabase" localSheetId="4" hidden="1">свод!$A$1:$J$91</definedName>
    <definedName name="Excel_BuiltIn__FilterDatabase_3_1" localSheetId="6">#REF!</definedName>
    <definedName name="Excel_BuiltIn__FilterDatabase_3_1" localSheetId="8">#REF!</definedName>
    <definedName name="Excel_BuiltIn__FilterDatabase_3_1" localSheetId="9">#REF!</definedName>
    <definedName name="Excel_BuiltIn__FilterDatabase_3_1" localSheetId="10">#REF!</definedName>
    <definedName name="Excel_BuiltIn__FilterDatabase_3_1" localSheetId="11">#REF!</definedName>
    <definedName name="Excel_BuiltIn__FilterDatabase_3_1" localSheetId="12">#REF!</definedName>
    <definedName name="Excel_BuiltIn__FilterDatabase_3_1" localSheetId="13">#REF!</definedName>
    <definedName name="Excel_BuiltIn__FilterDatabase_3_1" localSheetId="14">#REF!</definedName>
    <definedName name="Excel_BuiltIn__FilterDatabase_3_1" localSheetId="17">#REF!</definedName>
    <definedName name="Excel_BuiltIn__FilterDatabase_3_1" localSheetId="18">#REF!</definedName>
    <definedName name="Excel_BuiltIn__FilterDatabase_3_1" localSheetId="19">#REF!</definedName>
    <definedName name="Excel_BuiltIn__FilterDatabase_3_1" localSheetId="20">#REF!</definedName>
    <definedName name="Excel_BuiltIn__FilterDatabase_3_1" localSheetId="21">#REF!</definedName>
    <definedName name="Excel_BuiltIn__FilterDatabase_3_1" localSheetId="22">#REF!</definedName>
    <definedName name="Excel_BuiltIn__FilterDatabase_3_1" localSheetId="23">#REF!</definedName>
    <definedName name="Excel_BuiltIn__FilterDatabase_3_1" localSheetId="24">#REF!</definedName>
    <definedName name="Excel_BuiltIn__FilterDatabase_3_1" localSheetId="25">#REF!</definedName>
    <definedName name="Excel_BuiltIn__FilterDatabase_3_1" localSheetId="1">#REF!</definedName>
    <definedName name="Excel_BuiltIn__FilterDatabase_3_1" localSheetId="0">#REF!</definedName>
    <definedName name="Excel_BuiltIn__FilterDatabase_3_1">#REF!</definedName>
    <definedName name="Excel_BuiltIn__FilterDatabase_4" localSheetId="6">#REF!</definedName>
    <definedName name="Excel_BuiltIn__FilterDatabase_4" localSheetId="8">#REF!</definedName>
    <definedName name="Excel_BuiltIn__FilterDatabase_4" localSheetId="9">#REF!</definedName>
    <definedName name="Excel_BuiltIn__FilterDatabase_4" localSheetId="10">#REF!</definedName>
    <definedName name="Excel_BuiltIn__FilterDatabase_4" localSheetId="11">#REF!</definedName>
    <definedName name="Excel_BuiltIn__FilterDatabase_4" localSheetId="12">#REF!</definedName>
    <definedName name="Excel_BuiltIn__FilterDatabase_4" localSheetId="13">#REF!</definedName>
    <definedName name="Excel_BuiltIn__FilterDatabase_4" localSheetId="14">#REF!</definedName>
    <definedName name="Excel_BuiltIn__FilterDatabase_4" localSheetId="17">#REF!</definedName>
    <definedName name="Excel_BuiltIn__FilterDatabase_4" localSheetId="18">#REF!</definedName>
    <definedName name="Excel_BuiltIn__FilterDatabase_4" localSheetId="19">#REF!</definedName>
    <definedName name="Excel_BuiltIn__FilterDatabase_4" localSheetId="20">#REF!</definedName>
    <definedName name="Excel_BuiltIn__FilterDatabase_4" localSheetId="21">#REF!</definedName>
    <definedName name="Excel_BuiltIn__FilterDatabase_4" localSheetId="22">#REF!</definedName>
    <definedName name="Excel_BuiltIn__FilterDatabase_4" localSheetId="23">#REF!</definedName>
    <definedName name="Excel_BuiltIn__FilterDatabase_4" localSheetId="24">#REF!</definedName>
    <definedName name="Excel_BuiltIn__FilterDatabase_4" localSheetId="25">#REF!</definedName>
    <definedName name="Excel_BuiltIn__FilterDatabase_4" localSheetId="1">#REF!</definedName>
    <definedName name="Excel_BuiltIn__FilterDatabase_4" localSheetId="0">#REF!</definedName>
    <definedName name="Excel_BuiltIn__FilterDatabase_4">#REF!</definedName>
    <definedName name="а1">#REF!</definedName>
    <definedName name="в1" localSheetId="0">#REF!</definedName>
    <definedName name="в1">#REF!</definedName>
    <definedName name="в11" localSheetId="0">#REF!</definedName>
    <definedName name="в11">#REF!</definedName>
    <definedName name="в2">#REF!</definedName>
    <definedName name="й12" localSheetId="1">#REF!</definedName>
    <definedName name="й12" localSheetId="0">#REF!</definedName>
    <definedName name="й12">#REF!</definedName>
    <definedName name="_xlnm.Print_Area" localSheetId="6">'18'!$A$4:$M$13</definedName>
    <definedName name="_xlnm.Print_Area" localSheetId="8">'23'!$A$4:$M$10</definedName>
    <definedName name="_xlnm.Print_Area" localSheetId="9">'25'!$A$4:$M$10</definedName>
    <definedName name="_xlnm.Print_Area" localSheetId="10">'32'!$A$4:$M$19</definedName>
    <definedName name="_xlnm.Print_Area" localSheetId="11">'39'!$A$4:$M$30</definedName>
    <definedName name="_xlnm.Print_Area" localSheetId="12">'41'!$A$4:$M$24</definedName>
    <definedName name="_xlnm.Print_Area" localSheetId="13">'48'!$A$4:$M$30</definedName>
    <definedName name="_xlnm.Print_Area" localSheetId="14">'51'!$A$4:$M$20</definedName>
    <definedName name="_xlnm.Print_Area" localSheetId="17">'61'!$A$4:$M$18</definedName>
    <definedName name="_xlnm.Print_Area" localSheetId="18">'66'!$A$4:$M$10</definedName>
    <definedName name="_xlnm.Print_Area" localSheetId="19">'67'!$A$4:$M$38</definedName>
    <definedName name="_xlnm.Print_Area" localSheetId="20">'77'!$A$4:$M$25</definedName>
    <definedName name="_xlnm.Print_Area" localSheetId="21">'79'!$A$4:$M$27</definedName>
    <definedName name="_xlnm.Print_Area" localSheetId="22">'90'!$A$4:$M$22</definedName>
    <definedName name="_xlnm.Print_Area" localSheetId="23">'91'!$A$4:$M$21</definedName>
    <definedName name="_xlnm.Print_Area" localSheetId="25">'94'!$A$4:$M$33</definedName>
  </definedNames>
  <calcPr calcId="191029"/>
  <pivotCaches>
    <pivotCache cacheId="0" r:id="rId29"/>
  </pivotCaches>
</workbook>
</file>

<file path=xl/calcChain.xml><?xml version="1.0" encoding="utf-8"?>
<calcChain xmlns="http://schemas.openxmlformats.org/spreadsheetml/2006/main">
  <c r="U57" i="33" l="1"/>
  <c r="T53" i="33" l="1"/>
  <c r="U53" i="33" s="1"/>
  <c r="T14" i="33"/>
  <c r="U14" i="33" s="1"/>
  <c r="T12" i="33"/>
  <c r="U12" i="33" s="1"/>
  <c r="T22" i="33"/>
  <c r="U22" i="33" s="1"/>
  <c r="T6" i="33"/>
  <c r="U6" i="33" s="1"/>
  <c r="T23" i="33"/>
  <c r="U23" i="33" s="1"/>
  <c r="T27" i="33"/>
  <c r="U27" i="33" s="1"/>
  <c r="T28" i="33"/>
  <c r="U28" i="33" s="1"/>
  <c r="T9" i="33"/>
  <c r="U9" i="33" s="1"/>
  <c r="T24" i="33"/>
  <c r="U24" i="33" s="1"/>
  <c r="T41" i="33"/>
  <c r="U41" i="33" s="1"/>
  <c r="T51" i="33"/>
  <c r="U51" i="33" s="1"/>
  <c r="T45" i="33"/>
  <c r="U45" i="33" s="1"/>
  <c r="T58" i="33"/>
  <c r="U58" i="33" s="1"/>
  <c r="T15" i="33"/>
  <c r="U15" i="33" s="1"/>
  <c r="T16" i="33"/>
  <c r="U16" i="33" s="1"/>
  <c r="T39" i="33"/>
  <c r="U39" i="33" s="1"/>
  <c r="T4" i="33"/>
  <c r="U4" i="33" s="1"/>
  <c r="T7" i="33"/>
  <c r="U7" i="33" s="1"/>
  <c r="T34" i="33"/>
  <c r="U34" i="33" s="1"/>
  <c r="T29" i="33"/>
  <c r="U29" i="33" s="1"/>
  <c r="T21" i="33"/>
  <c r="U21" i="33" s="1"/>
  <c r="T30" i="33"/>
  <c r="U30" i="33" s="1"/>
  <c r="T40" i="33"/>
  <c r="U40" i="33" s="1"/>
  <c r="T52" i="33"/>
  <c r="U52" i="33" s="1"/>
  <c r="T55" i="33"/>
  <c r="U55" i="33" s="1"/>
  <c r="T48" i="33"/>
  <c r="U48" i="33" s="1"/>
  <c r="T18" i="33"/>
  <c r="U18" i="33" s="1"/>
  <c r="T49" i="33"/>
  <c r="U49" i="33" s="1"/>
  <c r="T36" i="33"/>
  <c r="U36" i="33" s="1"/>
  <c r="T59" i="33"/>
  <c r="U59" i="33" s="1"/>
  <c r="T43" i="33"/>
  <c r="U43" i="33" s="1"/>
  <c r="T56" i="33"/>
  <c r="U56" i="33" s="1"/>
  <c r="T44" i="33"/>
  <c r="U44" i="33" s="1"/>
  <c r="T25" i="33"/>
  <c r="U25" i="33" s="1"/>
  <c r="T19" i="33"/>
  <c r="U19" i="33" s="1"/>
  <c r="T10" i="33"/>
  <c r="U10" i="33" s="1"/>
  <c r="T60" i="33"/>
  <c r="U60" i="33" s="1"/>
  <c r="T42" i="33"/>
  <c r="U42" i="33" s="1"/>
  <c r="T31" i="33"/>
  <c r="U31" i="33" s="1"/>
  <c r="T32" i="33"/>
  <c r="U32" i="33" s="1"/>
  <c r="T37" i="33"/>
  <c r="U37" i="33" s="1"/>
  <c r="T26" i="33"/>
  <c r="U26" i="33" s="1"/>
  <c r="T47" i="33"/>
  <c r="U47" i="33" s="1"/>
  <c r="T17" i="33"/>
  <c r="U17" i="33" s="1"/>
  <c r="T11" i="33"/>
  <c r="U11" i="33" s="1"/>
  <c r="T8" i="33"/>
  <c r="U8" i="33" s="1"/>
  <c r="T61" i="33"/>
  <c r="U61" i="33" s="1"/>
  <c r="T35" i="33"/>
  <c r="U35" i="33" s="1"/>
  <c r="T62" i="33"/>
  <c r="U62" i="33" s="1"/>
  <c r="T13" i="33"/>
  <c r="U13" i="33" s="1"/>
  <c r="T38" i="33"/>
  <c r="U38" i="33" s="1"/>
  <c r="T54" i="33"/>
  <c r="U54" i="33" s="1"/>
  <c r="T46" i="33"/>
  <c r="U46" i="33" s="1"/>
  <c r="T33" i="33"/>
  <c r="U33" i="33" s="1"/>
  <c r="T5" i="33"/>
  <c r="U5" i="33" s="1"/>
  <c r="T20" i="33"/>
  <c r="U20" i="33" s="1"/>
  <c r="T50" i="33"/>
  <c r="U50" i="33" s="1"/>
  <c r="R135" i="30" l="1"/>
  <c r="R134" i="30"/>
  <c r="R133" i="30"/>
  <c r="R132" i="30"/>
  <c r="R131" i="30"/>
  <c r="R130" i="30"/>
  <c r="R129" i="30"/>
  <c r="R128" i="30"/>
  <c r="R127" i="30"/>
  <c r="R126" i="30"/>
  <c r="R125" i="30"/>
  <c r="R124" i="30"/>
  <c r="R123" i="30"/>
  <c r="R122" i="30"/>
  <c r="R121" i="30"/>
  <c r="R120" i="30"/>
  <c r="R119" i="30"/>
  <c r="R118" i="30"/>
  <c r="R117" i="30"/>
  <c r="R116" i="30"/>
  <c r="R115" i="30"/>
  <c r="R114" i="30"/>
  <c r="R113" i="30"/>
  <c r="R112" i="30"/>
  <c r="R111" i="30"/>
  <c r="R110" i="30"/>
  <c r="R109" i="30"/>
  <c r="R108" i="30"/>
  <c r="R107" i="30"/>
  <c r="R106" i="30"/>
  <c r="R105" i="30"/>
  <c r="R104" i="30"/>
  <c r="R103" i="30"/>
  <c r="R102" i="30"/>
  <c r="R101" i="30"/>
  <c r="R100" i="30"/>
  <c r="R99" i="30"/>
  <c r="R98" i="30"/>
  <c r="R78" i="30"/>
  <c r="R22" i="30"/>
  <c r="P3" i="30"/>
  <c r="P4" i="30"/>
  <c r="P5" i="30"/>
  <c r="P6" i="30"/>
  <c r="P7" i="30"/>
  <c r="P8" i="30"/>
  <c r="P9" i="30"/>
  <c r="P10" i="30"/>
  <c r="P11" i="30"/>
  <c r="P12" i="30"/>
  <c r="P13" i="30"/>
  <c r="P14" i="30"/>
  <c r="P15" i="30"/>
  <c r="P16" i="30"/>
  <c r="P17" i="30"/>
  <c r="P18" i="30"/>
  <c r="P19" i="30"/>
  <c r="P20" i="30"/>
  <c r="P21" i="30"/>
  <c r="P22" i="30"/>
  <c r="P23" i="30"/>
  <c r="P24" i="30"/>
  <c r="P25" i="30"/>
  <c r="P26" i="30"/>
  <c r="P27" i="30"/>
  <c r="P28" i="30"/>
  <c r="P29" i="30"/>
  <c r="P30" i="30"/>
  <c r="P31" i="30"/>
  <c r="P32" i="30"/>
  <c r="P33" i="30"/>
  <c r="P34" i="30"/>
  <c r="P35" i="30"/>
  <c r="P36" i="30"/>
  <c r="P37" i="30"/>
  <c r="P38" i="30"/>
  <c r="P39" i="30"/>
  <c r="P40" i="30"/>
  <c r="P41" i="30"/>
  <c r="P42" i="30"/>
  <c r="P43" i="30"/>
  <c r="P44" i="30"/>
  <c r="P45" i="30"/>
  <c r="P46" i="30"/>
  <c r="P47" i="30"/>
  <c r="P48" i="30"/>
  <c r="P49" i="30"/>
  <c r="P50" i="30"/>
  <c r="P51" i="30"/>
  <c r="P52" i="30"/>
  <c r="P53" i="30"/>
  <c r="P54" i="30"/>
  <c r="P55" i="30"/>
  <c r="P56" i="30"/>
  <c r="P57" i="30"/>
  <c r="P58" i="30"/>
  <c r="P59" i="30"/>
  <c r="P60" i="30"/>
  <c r="P61" i="30"/>
  <c r="P62" i="30"/>
  <c r="P63" i="30"/>
  <c r="P64" i="30"/>
  <c r="P65" i="30"/>
  <c r="P66" i="30"/>
  <c r="P67" i="30"/>
  <c r="P68" i="30"/>
  <c r="P69" i="30"/>
  <c r="P70" i="30"/>
  <c r="P71" i="30"/>
  <c r="P72" i="30"/>
  <c r="P73" i="30"/>
  <c r="P74" i="30"/>
  <c r="P75" i="30"/>
  <c r="P76" i="30"/>
  <c r="P77" i="30"/>
  <c r="P78" i="30"/>
  <c r="P79" i="30"/>
  <c r="P80" i="30"/>
  <c r="P81" i="30"/>
  <c r="P82" i="30"/>
  <c r="P83" i="30"/>
  <c r="P84" i="30"/>
  <c r="P85" i="30"/>
  <c r="P86" i="30"/>
  <c r="P87" i="30"/>
  <c r="P88" i="30"/>
  <c r="P89" i="30"/>
  <c r="P90" i="30"/>
  <c r="P91" i="30"/>
  <c r="P92" i="30"/>
  <c r="P93" i="30"/>
  <c r="P94" i="30"/>
  <c r="P95" i="30"/>
  <c r="P96" i="30"/>
  <c r="P97" i="30"/>
  <c r="P98" i="30"/>
  <c r="P99" i="30"/>
  <c r="P100" i="30"/>
  <c r="P101" i="30"/>
  <c r="P102" i="30"/>
  <c r="P103" i="30"/>
  <c r="P104" i="30"/>
  <c r="P105" i="30"/>
  <c r="P106" i="30"/>
  <c r="P107" i="30"/>
  <c r="P108" i="30"/>
  <c r="P109" i="30"/>
  <c r="P110" i="30"/>
  <c r="P111" i="30"/>
  <c r="P112" i="30"/>
  <c r="P113" i="30"/>
  <c r="P114" i="30"/>
  <c r="P115" i="30"/>
  <c r="P116" i="30"/>
  <c r="P117" i="30"/>
  <c r="P118" i="30"/>
  <c r="P119" i="30"/>
  <c r="P120" i="30"/>
  <c r="P121" i="30"/>
  <c r="P122" i="30"/>
  <c r="P123" i="30"/>
  <c r="P124" i="30"/>
  <c r="P125" i="30"/>
  <c r="P126" i="30"/>
  <c r="P127" i="30"/>
  <c r="P128" i="30"/>
  <c r="P129" i="30"/>
  <c r="P130" i="30"/>
  <c r="P131" i="30"/>
  <c r="P132" i="30"/>
  <c r="P133" i="30"/>
  <c r="P134" i="30"/>
  <c r="P135" i="30"/>
  <c r="P2" i="30"/>
  <c r="D19" i="17" l="1"/>
  <c r="D18" i="17"/>
  <c r="D17" i="17"/>
  <c r="F16" i="17"/>
  <c r="D16" i="17"/>
  <c r="D15" i="17"/>
  <c r="D14" i="17"/>
  <c r="D13" i="17"/>
  <c r="D12" i="17"/>
  <c r="D11" i="17"/>
  <c r="D10" i="17"/>
  <c r="J9" i="17"/>
  <c r="D9" i="17"/>
  <c r="J8" i="17"/>
  <c r="J15" i="17" s="1"/>
  <c r="D8" i="17"/>
  <c r="J7" i="17"/>
  <c r="D7" i="17"/>
  <c r="J6" i="17"/>
  <c r="D6" i="17"/>
  <c r="J5" i="17"/>
  <c r="D5" i="17"/>
  <c r="J4" i="17"/>
  <c r="D4" i="17"/>
  <c r="J18" i="17" l="1"/>
  <c r="J19" i="17"/>
  <c r="J16" i="17"/>
  <c r="J11" i="17"/>
  <c r="J14" i="17"/>
  <c r="J17" i="17"/>
  <c r="J10" i="17"/>
  <c r="J13" i="17"/>
  <c r="J12" i="17"/>
</calcChain>
</file>

<file path=xl/sharedStrings.xml><?xml version="1.0" encoding="utf-8"?>
<sst xmlns="http://schemas.openxmlformats.org/spreadsheetml/2006/main" count="3121" uniqueCount="360">
  <si>
    <t>к</t>
  </si>
  <si>
    <t>Юшина Мария Алексеевна</t>
  </si>
  <si>
    <t>ж</t>
  </si>
  <si>
    <t>экология</t>
  </si>
  <si>
    <t>Сеськаева Елена Валентиновна</t>
  </si>
  <si>
    <t>Ганюшина Анастасия Александровна</t>
  </si>
  <si>
    <t>Максимов Константин Павлович</t>
  </si>
  <si>
    <t>м</t>
  </si>
  <si>
    <t>Салыгина Екатерина Игоревна</t>
  </si>
  <si>
    <t>Рубцова Дарья Александровна</t>
  </si>
  <si>
    <t>Чумакова Софья Алексеевна</t>
  </si>
  <si>
    <t>Халястов Даниил Олегович</t>
  </si>
  <si>
    <t>Коростелёва Елена Юрьевна</t>
  </si>
  <si>
    <t>Юдинцева Софья Андреевна</t>
  </si>
  <si>
    <t>Зугумова Асият Мусолаевна</t>
  </si>
  <si>
    <t>Лезюков Владислав Александрович</t>
  </si>
  <si>
    <t>Козлова Вероника Александровна</t>
  </si>
  <si>
    <t>ц</t>
  </si>
  <si>
    <t>Бельцова Арина Олеговна</t>
  </si>
  <si>
    <t>Гайнутдинова Фируза Кашафовна</t>
  </si>
  <si>
    <t>Легась Екатерина Павловна</t>
  </si>
  <si>
    <t>Распопова Юлия Андреевна</t>
  </si>
  <si>
    <t>Леонтьева Карина Сергеевна</t>
  </si>
  <si>
    <t>Исаева Евгения Сергеевна</t>
  </si>
  <si>
    <t>Горелик Виктория Дмитриевна</t>
  </si>
  <si>
    <t>Кирюшина Мария Алексеевна</t>
  </si>
  <si>
    <t>Ильина Татьяна Юрьевна</t>
  </si>
  <si>
    <t>Сызранцев Матвей Сергеевич</t>
  </si>
  <si>
    <t>Цеплаков Егор Андреевич</t>
  </si>
  <si>
    <t>Рузанов Егор Олегович</t>
  </si>
  <si>
    <t>Экология</t>
  </si>
  <si>
    <t>Попова Нина Юрьевна</t>
  </si>
  <si>
    <t>1.</t>
  </si>
  <si>
    <t>Службина Анастасия Алексеевна</t>
  </si>
  <si>
    <t>Егорова Раиса Викторовна</t>
  </si>
  <si>
    <t>а</t>
  </si>
  <si>
    <t>Абрамова Дарья Владимировна</t>
  </si>
  <si>
    <t>Ашанина Светлана Геннадьевна</t>
  </si>
  <si>
    <t>Веселова Виктория Николаевна</t>
  </si>
  <si>
    <t>Ледяева Дарья Юрьевна</t>
  </si>
  <si>
    <t>Пузырева Анна Александровна</t>
  </si>
  <si>
    <t xml:space="preserve">  13.08.2004</t>
  </si>
  <si>
    <t>Баранова Нина Михайловна</t>
  </si>
  <si>
    <t>Андреева Валерия Игоревна</t>
  </si>
  <si>
    <t>Безрукова Мария Андреевна</t>
  </si>
  <si>
    <t xml:space="preserve">  05.01.2005</t>
  </si>
  <si>
    <t>Рожнова Ксения</t>
  </si>
  <si>
    <t>Андриянова Анастасия Юрьевна</t>
  </si>
  <si>
    <t>Заварзина Юлия Сергеевна</t>
  </si>
  <si>
    <t>Измайлова Элина Эдемовна</t>
  </si>
  <si>
    <t>Исаева Татьяна Алексеевна</t>
  </si>
  <si>
    <t xml:space="preserve">  04.05.2004</t>
  </si>
  <si>
    <t>Юрчик Варвара Михайловна</t>
  </si>
  <si>
    <t xml:space="preserve">  10.10.2005</t>
  </si>
  <si>
    <t>Сираканян Асмик Робертовна</t>
  </si>
  <si>
    <t>Меньшикова Полина Андреевна</t>
  </si>
  <si>
    <t xml:space="preserve">  09.11.2004</t>
  </si>
  <si>
    <t>Федоренко Гордей Михайлович</t>
  </si>
  <si>
    <t>Давыдова Ирина Владимировна</t>
  </si>
  <si>
    <t>Карпец Станислава Павловна</t>
  </si>
  <si>
    <t>Бугаенко Татьяна Алексеевна</t>
  </si>
  <si>
    <t>Варлашкина Ксения Михайловна</t>
  </si>
  <si>
    <t>Кузнецов Клим Андреевич</t>
  </si>
  <si>
    <t>Ненашева Полина Геннадьевна</t>
  </si>
  <si>
    <t>Ильиных Алена Сергеевна</t>
  </si>
  <si>
    <t>Горячева Гузалия Мухтасибовна</t>
  </si>
  <si>
    <t>Быкова Александра Денисовна</t>
  </si>
  <si>
    <t>Нечаева Арина Витальевна</t>
  </si>
  <si>
    <t>Захарова Кристина Вячеславовна</t>
  </si>
  <si>
    <t>1</t>
  </si>
  <si>
    <t>Коваль Егор Спартакович</t>
  </si>
  <si>
    <t>51</t>
  </si>
  <si>
    <t>Быкова Галина Павловна</t>
  </si>
  <si>
    <t>2</t>
  </si>
  <si>
    <t>Лазберг Михаил Константинович</t>
  </si>
  <si>
    <t>Одзиляев Данила Николаевич</t>
  </si>
  <si>
    <t>Умекенова Орынбасар Бейсембаевна</t>
  </si>
  <si>
    <t>Сурудина Мария Фёдоровна</t>
  </si>
  <si>
    <t>Голова Полина Михайловна</t>
  </si>
  <si>
    <t>Фейзикова Лиана Фяритовна</t>
  </si>
  <si>
    <t>Горожанкина Марина Викторовна</t>
  </si>
  <si>
    <t>Горбунова Екатерина Александровна</t>
  </si>
  <si>
    <t xml:space="preserve"> Ахмерова Елена Юрьевна</t>
  </si>
  <si>
    <t>39</t>
  </si>
  <si>
    <t>Самосадова Милана Игоревна</t>
  </si>
  <si>
    <t>41</t>
  </si>
  <si>
    <t>Внукова Вера Игоревна</t>
  </si>
  <si>
    <t>Паук Вера Владимировна</t>
  </si>
  <si>
    <t>Еремина Татьяна Сергеевна</t>
  </si>
  <si>
    <t xml:space="preserve">Паук Вера Владимировна </t>
  </si>
  <si>
    <t>Фадеева Дарья Дмитриевна</t>
  </si>
  <si>
    <t>Чернышова Елена Сергеевна</t>
  </si>
  <si>
    <t>Пушменков Андрей Кимович</t>
  </si>
  <si>
    <t>Вавилова Мария Андреевна</t>
  </si>
  <si>
    <t>Башкирев Александр Евгеньевич</t>
  </si>
  <si>
    <t>Самойлина Виктория Денисовна</t>
  </si>
  <si>
    <t>11а</t>
  </si>
  <si>
    <t>Суркова Елена Александровна</t>
  </si>
  <si>
    <t>Наймушина Анна Игоревна</t>
  </si>
  <si>
    <t>Мальцева Полина Александровна</t>
  </si>
  <si>
    <t>Бугрова Елена Николаевна</t>
  </si>
  <si>
    <t>Бритько Валерия Денисовна</t>
  </si>
  <si>
    <t>Карачкова Ольга Валентиновна</t>
  </si>
  <si>
    <t>Ермакова Анастасия Евгеньевна</t>
  </si>
  <si>
    <t>Тотова Екатерина Алексеевна</t>
  </si>
  <si>
    <t>Саранчина Галина Сарсиковна</t>
  </si>
  <si>
    <t>Кашкина Рината Ринатовна</t>
  </si>
  <si>
    <t>Ромашкина Анастасия Андреевна</t>
  </si>
  <si>
    <t>Нехорошева Нина Николаевна</t>
  </si>
  <si>
    <t>Юдин Савелий Дмитриевич</t>
  </si>
  <si>
    <t>Петросянц Семён Эдуардович</t>
  </si>
  <si>
    <t>Ивакин Кирилл Владимирович</t>
  </si>
  <si>
    <t>Короткова Дарья Владимировна</t>
  </si>
  <si>
    <t>Галимова Камила Ирековна</t>
  </si>
  <si>
    <t>Моисеева Валерия Павловна</t>
  </si>
  <si>
    <t>Казарина Алёна Олеговна</t>
  </si>
  <si>
    <t>Нечаева Екатерина Витальевна</t>
  </si>
  <si>
    <t>Курняков Илья Андреевич</t>
  </si>
  <si>
    <t>Черкашина Тамара Алексеевна</t>
  </si>
  <si>
    <t>Душкова Дарья Александровна</t>
  </si>
  <si>
    <t>Трефилов Савелий Юрьевич</t>
  </si>
  <si>
    <t>Разина Елизавета Андреевна</t>
  </si>
  <si>
    <t>Шульга Анастасия Максимовна</t>
  </si>
  <si>
    <t>Шпаковская Мария Данииловна</t>
  </si>
  <si>
    <t>Семенова Евгения Алексеевна</t>
  </si>
  <si>
    <t>Ходыкина Наталья Олеговна</t>
  </si>
  <si>
    <t>Пешкова Анна Дмитриевна</t>
  </si>
  <si>
    <t>Нестерова Дина Антоновна</t>
  </si>
  <si>
    <t>Бондаренко Иван Валерьевич</t>
  </si>
  <si>
    <t>Лосякова Анастасия Константиновна</t>
  </si>
  <si>
    <t>Голубева Виктория Сергеевна</t>
  </si>
  <si>
    <t>Беликова Юлия Сергеевна</t>
  </si>
  <si>
    <t>Тамбовцева Дарья Вячеславовна</t>
  </si>
  <si>
    <t>Арефьев Илья Сергеевич</t>
  </si>
  <si>
    <t>№ Листа</t>
  </si>
  <si>
    <t>Район</t>
  </si>
  <si>
    <t>ФИО учащегося</t>
  </si>
  <si>
    <t>Пол</t>
  </si>
  <si>
    <t>Дата</t>
  </si>
  <si>
    <t>Предмет</t>
  </si>
  <si>
    <t>№ ОУ</t>
  </si>
  <si>
    <t>Класс</t>
  </si>
  <si>
    <t>ФИО педагога</t>
  </si>
  <si>
    <t>Балл</t>
  </si>
  <si>
    <t>Названия строк</t>
  </si>
  <si>
    <t>Общий итог</t>
  </si>
  <si>
    <t>Гаврилушкина Полина Алексеевна</t>
  </si>
  <si>
    <t>Жук Юлия Николаевна</t>
  </si>
  <si>
    <t>Лактюхова Ульяна Андреевна</t>
  </si>
  <si>
    <t>Строкова Анна Максимовна</t>
  </si>
  <si>
    <t>Гальвас Александра Андреевна</t>
  </si>
  <si>
    <t>Шаповалова Ангелина Сергеевна</t>
  </si>
  <si>
    <t>Шабаева Елена Александровна</t>
  </si>
  <si>
    <t xml:space="preserve">Попова Дарья Андреевна </t>
  </si>
  <si>
    <t>Письменная Анастасия Денисовна</t>
  </si>
  <si>
    <t>Хабибуллина Раушания Дамировна</t>
  </si>
  <si>
    <t>Потапкина Мария Викторовна</t>
  </si>
  <si>
    <t>Аквилева Анастасия Витальевна</t>
  </si>
  <si>
    <t>Майжева Ульяна Александровна</t>
  </si>
  <si>
    <t>Помазкина Кристина Игоревна</t>
  </si>
  <si>
    <t>Герасимов Аркадий Артёмович</t>
  </si>
  <si>
    <t>Дмитриева Мария Алексеевна</t>
  </si>
  <si>
    <t>Рыжкова Маргарита Евгеньевна</t>
  </si>
  <si>
    <t>Аникина Анастасия Евгеньевна</t>
  </si>
  <si>
    <t xml:space="preserve">  12.05.2006</t>
  </si>
  <si>
    <t>Нудина Анна Евгеньевна</t>
  </si>
  <si>
    <t>Курбатова Екатерина Николаевна</t>
  </si>
  <si>
    <t>Ионов Владимир Сергеевич</t>
  </si>
  <si>
    <t>Нуждин Матвей Ильич</t>
  </si>
  <si>
    <t>Акопян Артур Мушегович</t>
  </si>
  <si>
    <t>Родина Дарья Владимировна</t>
  </si>
  <si>
    <t xml:space="preserve">  29.03.2007</t>
  </si>
  <si>
    <t>Комраков Олег Владимирович</t>
  </si>
  <si>
    <t>Фуров Владимир Андреевич</t>
  </si>
  <si>
    <t>Кузнецова Виктория Дмитриевна</t>
  </si>
  <si>
    <t>Волгушова Ирина Михайловна</t>
  </si>
  <si>
    <t>Голубева Елизавета Сергеевна</t>
  </si>
  <si>
    <t>Авинова Анна Вячеславовна</t>
  </si>
  <si>
    <t>Кузнецова Ева  Петровна</t>
  </si>
  <si>
    <t>Григорьева Нелли Николаевна</t>
  </si>
  <si>
    <t>Киреева Елизавета Сергеевна</t>
  </si>
  <si>
    <t>Синякина Мария Юрьевна</t>
  </si>
  <si>
    <t>Евсеева Алиса Николаевна</t>
  </si>
  <si>
    <t>Смольнякова Дарья Алексеевна</t>
  </si>
  <si>
    <t>Лакомкина Карина Вячеславовна                  Ахмерова Эльмира Рашитовна</t>
  </si>
  <si>
    <t>Еркин Дмитрий Андреевич</t>
  </si>
  <si>
    <t>Лакомкина Карина Вячеславовна                                    Пушменков Андрей Кимович</t>
  </si>
  <si>
    <t>Овсова Инна Николаевна</t>
  </si>
  <si>
    <t>Блохина Кристина Алексеевна</t>
  </si>
  <si>
    <t>Жигулина Елизавета Петровна</t>
  </si>
  <si>
    <t>Карабанова Анна Дмитриевна</t>
  </si>
  <si>
    <t>Федина Полина Вячеславовна</t>
  </si>
  <si>
    <t>Соболева Елизавета Сергеевна</t>
  </si>
  <si>
    <t>Буслаева Елизавета Дмитриевна</t>
  </si>
  <si>
    <t>Мичри Георгий Эдуардович</t>
  </si>
  <si>
    <t>Куличенко Галина Алексеевна</t>
  </si>
  <si>
    <t>Сураева Мария  Максимовна</t>
  </si>
  <si>
    <t>3</t>
  </si>
  <si>
    <t>4</t>
  </si>
  <si>
    <t>Архипов Ярослав Владимирович</t>
  </si>
  <si>
    <t>Количество по полю Класс</t>
  </si>
  <si>
    <t>№п/п</t>
  </si>
  <si>
    <t>Лист регистрации участников окружного (городского) этапа олимпиады школьников 7-11 классов городского округа Тольятти 2020-2021 учебного года</t>
  </si>
  <si>
    <t>Место проведения</t>
  </si>
  <si>
    <t>Дата рождения</t>
  </si>
  <si>
    <t>№ОО</t>
  </si>
  <si>
    <t>ФИО учителя, подготовившего ученика</t>
  </si>
  <si>
    <t>параллели, группы</t>
  </si>
  <si>
    <t>Подпись</t>
  </si>
  <si>
    <t>Эколог6</t>
  </si>
  <si>
    <t>10-11</t>
  </si>
  <si>
    <t>7-8</t>
  </si>
  <si>
    <t>Эколог18</t>
  </si>
  <si>
    <t>Эколог94</t>
  </si>
  <si>
    <t>Эколог19</t>
  </si>
  <si>
    <t>Эколог23</t>
  </si>
  <si>
    <t>Эколог25</t>
  </si>
  <si>
    <t>Эколог32</t>
  </si>
  <si>
    <t>Эколог39</t>
  </si>
  <si>
    <t>Эколог41</t>
  </si>
  <si>
    <t>Эколог48</t>
  </si>
  <si>
    <t>Эколог51</t>
  </si>
  <si>
    <t>Эколог57</t>
  </si>
  <si>
    <t>Эколог60</t>
  </si>
  <si>
    <t>Эколог61</t>
  </si>
  <si>
    <t>Эколог66</t>
  </si>
  <si>
    <t>Эколог67</t>
  </si>
  <si>
    <t>Эколог77</t>
  </si>
  <si>
    <t>Эколог79</t>
  </si>
  <si>
    <t>Эколог91</t>
  </si>
  <si>
    <t>Эколог90</t>
  </si>
  <si>
    <t>Эколог93</t>
  </si>
  <si>
    <t>Код</t>
  </si>
  <si>
    <t>№ счетчика</t>
  </si>
  <si>
    <t>Эколог</t>
  </si>
  <si>
    <t>Э1</t>
  </si>
  <si>
    <t>Э2</t>
  </si>
  <si>
    <t>Э</t>
  </si>
  <si>
    <t>Э3</t>
  </si>
  <si>
    <t>Э4</t>
  </si>
  <si>
    <t>Э5</t>
  </si>
  <si>
    <t>Э6</t>
  </si>
  <si>
    <t>Э7</t>
  </si>
  <si>
    <t>Э8</t>
  </si>
  <si>
    <t>Э9</t>
  </si>
  <si>
    <t>Э10</t>
  </si>
  <si>
    <t>Э11</t>
  </si>
  <si>
    <t>Э12</t>
  </si>
  <si>
    <t>Э13</t>
  </si>
  <si>
    <t>Э14</t>
  </si>
  <si>
    <t>Э15</t>
  </si>
  <si>
    <t>Э16</t>
  </si>
  <si>
    <t>Э17</t>
  </si>
  <si>
    <t>Э18</t>
  </si>
  <si>
    <t>Э19</t>
  </si>
  <si>
    <t>Э20</t>
  </si>
  <si>
    <t>Э21</t>
  </si>
  <si>
    <t>Э22</t>
  </si>
  <si>
    <t>Э23</t>
  </si>
  <si>
    <t>Э24</t>
  </si>
  <si>
    <t>Э25</t>
  </si>
  <si>
    <t>Э26</t>
  </si>
  <si>
    <t>Э27</t>
  </si>
  <si>
    <t>Э28</t>
  </si>
  <si>
    <t>Э29</t>
  </si>
  <si>
    <t>Э30</t>
  </si>
  <si>
    <t>Э31</t>
  </si>
  <si>
    <t>Э32</t>
  </si>
  <si>
    <t>Э33</t>
  </si>
  <si>
    <t>Э34</t>
  </si>
  <si>
    <t>Э35</t>
  </si>
  <si>
    <t>Э36</t>
  </si>
  <si>
    <t>Э37</t>
  </si>
  <si>
    <t>Э38</t>
  </si>
  <si>
    <t>Э39</t>
  </si>
  <si>
    <t>Э40</t>
  </si>
  <si>
    <t>1011Э1</t>
  </si>
  <si>
    <t>1011Э2</t>
  </si>
  <si>
    <t>1011Э3</t>
  </si>
  <si>
    <t>1011Э4</t>
  </si>
  <si>
    <t>1011Э5</t>
  </si>
  <si>
    <t>1011Э6</t>
  </si>
  <si>
    <t>1011Э7</t>
  </si>
  <si>
    <t>1011Э8</t>
  </si>
  <si>
    <t>1011Э9</t>
  </si>
  <si>
    <t>1011Э10</t>
  </si>
  <si>
    <t>1011Э11</t>
  </si>
  <si>
    <t>1011Э12</t>
  </si>
  <si>
    <t>1011Э13</t>
  </si>
  <si>
    <t>1011Э14</t>
  </si>
  <si>
    <t>1011Э15</t>
  </si>
  <si>
    <t>1011Э16</t>
  </si>
  <si>
    <t>1011Э17</t>
  </si>
  <si>
    <t>1011Э18</t>
  </si>
  <si>
    <t>1011Э19</t>
  </si>
  <si>
    <t>1011Э20</t>
  </si>
  <si>
    <t>1011Э21</t>
  </si>
  <si>
    <t>1011Э22</t>
  </si>
  <si>
    <t>1011Э23</t>
  </si>
  <si>
    <t>1011Э24</t>
  </si>
  <si>
    <t>1011Э25</t>
  </si>
  <si>
    <t>1011Э26</t>
  </si>
  <si>
    <t>1011Э27</t>
  </si>
  <si>
    <t>1011Э28</t>
  </si>
  <si>
    <t>1011Э29</t>
  </si>
  <si>
    <t>1011Э30</t>
  </si>
  <si>
    <t>1011Э31</t>
  </si>
  <si>
    <t>1011Э32</t>
  </si>
  <si>
    <t>1011Э33</t>
  </si>
  <si>
    <t>1011Э34</t>
  </si>
  <si>
    <t>1011Э35</t>
  </si>
  <si>
    <t>1011Э36</t>
  </si>
  <si>
    <t>1011Э37</t>
  </si>
  <si>
    <t>1011Э38</t>
  </si>
  <si>
    <t>1011Э39</t>
  </si>
  <si>
    <t>1011Э40</t>
  </si>
  <si>
    <t>1011Э41</t>
  </si>
  <si>
    <t>1011Э42</t>
  </si>
  <si>
    <t>1011Э43</t>
  </si>
  <si>
    <t>1011Э44</t>
  </si>
  <si>
    <t>1011Э45</t>
  </si>
  <si>
    <t>1011Э46</t>
  </si>
  <si>
    <t>1011Э47</t>
  </si>
  <si>
    <t>1011Э48</t>
  </si>
  <si>
    <t>1011Э49</t>
  </si>
  <si>
    <t>1011Э50</t>
  </si>
  <si>
    <t>1011Э51</t>
  </si>
  <si>
    <t>1011Э52</t>
  </si>
  <si>
    <t>1011Э53</t>
  </si>
  <si>
    <t>1011Э54</t>
  </si>
  <si>
    <t>1011Э55</t>
  </si>
  <si>
    <t>1011Э56</t>
  </si>
  <si>
    <t>1011Э57</t>
  </si>
  <si>
    <t>1011Э58</t>
  </si>
  <si>
    <t>1011Э59</t>
  </si>
  <si>
    <t>№</t>
  </si>
  <si>
    <t>КОД</t>
  </si>
  <si>
    <t>Счётчик</t>
  </si>
  <si>
    <t>%</t>
  </si>
  <si>
    <t>Итог</t>
  </si>
  <si>
    <t>Задание 2.1</t>
  </si>
  <si>
    <t>Задание 2.2</t>
  </si>
  <si>
    <t>Задание 2.3</t>
  </si>
  <si>
    <t>Задания 1.1 - 1.20</t>
  </si>
  <si>
    <t>Задание 2.4</t>
  </si>
  <si>
    <t>Задание 2.5</t>
  </si>
  <si>
    <t>Задание 2.6</t>
  </si>
  <si>
    <t>Задание 2.7</t>
  </si>
  <si>
    <t>Задание 2.8</t>
  </si>
  <si>
    <t>Задание 2.9</t>
  </si>
  <si>
    <t>Задание 2.10</t>
  </si>
  <si>
    <t>Параллели, группы</t>
  </si>
  <si>
    <t>Сумма (max 88)</t>
  </si>
  <si>
    <t>Победитель</t>
  </si>
  <si>
    <t>Призер</t>
  </si>
  <si>
    <t>неявка</t>
  </si>
  <si>
    <t>апелляция</t>
  </si>
  <si>
    <t>Дата публикации: 23.11.2020</t>
  </si>
  <si>
    <t>Итоговый протокол 
окружного этапа этапа всероссийской олимпиады школьников в 2020-2021  уч.году
Экология 10-11 классы</t>
  </si>
  <si>
    <t>№ОУ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</si>
</sst>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&quot;.&quot;mm&quot;.&quot;yyyy"/>
    <numFmt numFmtId="165" formatCode="dd&quot;.&quot;mm&quot;.&quot;yy"/>
    <numFmt numFmtId="166" formatCode="0.0"/>
    <numFmt numFmtId="167" formatCode="[$-419]General"/>
  </numFmts>
  <fonts count="83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9"/>
      <name val="Arial"/>
      <family val="2"/>
    </font>
    <font>
      <sz val="12"/>
      <color indexed="10"/>
      <name val="Arial"/>
      <family val="2"/>
    </font>
    <font>
      <sz val="10"/>
      <color indexed="12"/>
      <name val="Arial"/>
      <family val="2"/>
    </font>
    <font>
      <sz val="11"/>
      <color rgb="FF000000"/>
      <name val="Liberation Sans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rgb="FF1111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FF0000"/>
      <name val="Arial"/>
      <family val="2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rgb="FF000000"/>
      <name val="PT Sans Caption"/>
    </font>
    <font>
      <sz val="11"/>
      <color theme="1"/>
      <name val="Calibri"/>
      <family val="2"/>
      <charset val="204"/>
      <scheme val="minor"/>
    </font>
    <font>
      <sz val="11"/>
      <color theme="1"/>
      <name val="Liberation Sans"/>
      <family val="2"/>
      <charset val="204"/>
    </font>
    <font>
      <b/>
      <sz val="10"/>
      <color rgb="FF000000"/>
      <name val="Liberation Sans"/>
      <family val="2"/>
      <charset val="204"/>
    </font>
    <font>
      <sz val="10"/>
      <color rgb="FFFFFFFF"/>
      <name val="Liberation Sans"/>
      <family val="2"/>
      <charset val="204"/>
    </font>
    <font>
      <sz val="10"/>
      <color rgb="FFCC0000"/>
      <name val="Liberation Sans"/>
      <family val="2"/>
      <charset val="204"/>
    </font>
    <font>
      <b/>
      <sz val="10"/>
      <color rgb="FFFFFFFF"/>
      <name val="Liberation Sans"/>
      <family val="2"/>
      <charset val="204"/>
    </font>
    <font>
      <i/>
      <sz val="10"/>
      <color rgb="FF808080"/>
      <name val="Liberation Sans"/>
      <family val="2"/>
      <charset val="204"/>
    </font>
    <font>
      <sz val="10"/>
      <color rgb="FF006600"/>
      <name val="Liberation Sans"/>
      <family val="2"/>
      <charset val="204"/>
    </font>
    <font>
      <b/>
      <sz val="24"/>
      <color rgb="FF000000"/>
      <name val="Liberation Sans"/>
      <family val="2"/>
      <charset val="204"/>
    </font>
    <font>
      <sz val="18"/>
      <color rgb="FF000000"/>
      <name val="Liberation Sans"/>
      <family val="2"/>
      <charset val="204"/>
    </font>
    <font>
      <sz val="12"/>
      <color rgb="FF000000"/>
      <name val="Liberation Sans"/>
      <family val="2"/>
      <charset val="204"/>
    </font>
    <font>
      <sz val="10"/>
      <color rgb="FF996600"/>
      <name val="Liberation Sans"/>
      <family val="2"/>
      <charset val="204"/>
    </font>
    <font>
      <sz val="10"/>
      <color rgb="FF333333"/>
      <name val="Liberation Sans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Arial1"/>
      <charset val="204"/>
    </font>
    <font>
      <sz val="10"/>
      <name val="Arial Cyr"/>
      <family val="2"/>
      <charset val="204"/>
    </font>
    <font>
      <b/>
      <sz val="11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color rgb="FF111111"/>
      <name val="Times New Roman"/>
      <family val="1"/>
      <charset val="204"/>
    </font>
    <font>
      <b/>
      <sz val="10"/>
      <name val="Arial"/>
      <family val="2"/>
    </font>
    <font>
      <b/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color indexed="8"/>
      <name val="Times New Roman"/>
      <family val="1"/>
      <charset val="204"/>
    </font>
    <font>
      <b/>
      <sz val="12"/>
      <name val="Arial"/>
      <family val="2"/>
      <charset val="204"/>
    </font>
    <font>
      <sz val="11"/>
      <color rgb="FF008000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7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FFFFD7"/>
      </patternFill>
    </fill>
    <fill>
      <patternFill patternType="solid">
        <fgColor theme="0"/>
        <bgColor rgb="FFEBF1DE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CCFFCC"/>
        <bgColor rgb="FFCCFFFF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34">
    <xf numFmtId="0" fontId="0" fillId="0" borderId="0"/>
    <xf numFmtId="0" fontId="1" fillId="0" borderId="0"/>
    <xf numFmtId="0" fontId="4" fillId="0" borderId="0"/>
    <xf numFmtId="0" fontId="9" fillId="0" borderId="0"/>
    <xf numFmtId="9" fontId="13" fillId="0" borderId="0" applyFill="0" applyBorder="0" applyAlignment="0" applyProtection="0"/>
    <xf numFmtId="0" fontId="4" fillId="0" borderId="0"/>
    <xf numFmtId="167" fontId="18" fillId="0" borderId="0"/>
    <xf numFmtId="0" fontId="21" fillId="0" borderId="0"/>
    <xf numFmtId="0" fontId="22" fillId="0" borderId="0"/>
    <xf numFmtId="0" fontId="23" fillId="8" borderId="0"/>
    <xf numFmtId="0" fontId="23" fillId="9" borderId="0"/>
    <xf numFmtId="0" fontId="22" fillId="10" borderId="0"/>
    <xf numFmtId="0" fontId="24" fillId="11" borderId="0"/>
    <xf numFmtId="0" fontId="25" fillId="12" borderId="0"/>
    <xf numFmtId="0" fontId="26" fillId="0" borderId="0"/>
    <xf numFmtId="0" fontId="27" fillId="13" borderId="0"/>
    <xf numFmtId="0" fontId="28" fillId="0" borderId="0"/>
    <xf numFmtId="0" fontId="29" fillId="0" borderId="0"/>
    <xf numFmtId="0" fontId="30" fillId="0" borderId="0"/>
    <xf numFmtId="0" fontId="31" fillId="14" borderId="0"/>
    <xf numFmtId="0" fontId="32" fillId="14" borderId="18"/>
    <xf numFmtId="0" fontId="21" fillId="0" borderId="0"/>
    <xf numFmtId="0" fontId="21" fillId="0" borderId="0"/>
    <xf numFmtId="0" fontId="24" fillId="0" borderId="0"/>
    <xf numFmtId="0" fontId="1" fillId="0" borderId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4" fillId="26" borderId="21" applyNumberFormat="0" applyAlignment="0" applyProtection="0"/>
    <xf numFmtId="0" fontId="34" fillId="26" borderId="21" applyNumberFormat="0" applyAlignment="0" applyProtection="0"/>
    <xf numFmtId="0" fontId="34" fillId="26" borderId="21" applyNumberFormat="0" applyAlignment="0" applyProtection="0"/>
    <xf numFmtId="0" fontId="34" fillId="25" borderId="21" applyNumberFormat="0" applyAlignment="0" applyProtection="0"/>
    <xf numFmtId="0" fontId="34" fillId="25" borderId="21" applyNumberFormat="0" applyAlignment="0" applyProtection="0"/>
    <xf numFmtId="0" fontId="34" fillId="25" borderId="21" applyNumberFormat="0" applyAlignment="0" applyProtection="0"/>
    <xf numFmtId="0" fontId="35" fillId="52" borderId="22" applyNumberFormat="0" applyAlignment="0" applyProtection="0"/>
    <xf numFmtId="0" fontId="35" fillId="52" borderId="22" applyNumberFormat="0" applyAlignment="0" applyProtection="0"/>
    <xf numFmtId="0" fontId="35" fillId="52" borderId="22" applyNumberFormat="0" applyAlignment="0" applyProtection="0"/>
    <xf numFmtId="0" fontId="35" fillId="51" borderId="22" applyNumberFormat="0" applyAlignment="0" applyProtection="0"/>
    <xf numFmtId="0" fontId="35" fillId="51" borderId="22" applyNumberFormat="0" applyAlignment="0" applyProtection="0"/>
    <xf numFmtId="0" fontId="35" fillId="51" borderId="22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1" borderId="21" applyNumberFormat="0" applyAlignment="0" applyProtection="0"/>
    <xf numFmtId="0" fontId="36" fillId="51" borderId="21" applyNumberFormat="0" applyAlignment="0" applyProtection="0"/>
    <xf numFmtId="0" fontId="36" fillId="51" borderId="21" applyNumberFormat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1" fillId="54" borderId="27" applyNumberFormat="0" applyAlignment="0" applyProtection="0"/>
    <xf numFmtId="0" fontId="41" fillId="54" borderId="27" applyNumberFormat="0" applyAlignment="0" applyProtection="0"/>
    <xf numFmtId="0" fontId="41" fillId="54" borderId="27" applyNumberFormat="0" applyAlignment="0" applyProtection="0"/>
    <xf numFmtId="0" fontId="41" fillId="53" borderId="27" applyNumberFormat="0" applyAlignment="0" applyProtection="0"/>
    <xf numFmtId="0" fontId="41" fillId="53" borderId="27" applyNumberFormat="0" applyAlignment="0" applyProtection="0"/>
    <xf numFmtId="0" fontId="41" fillId="53" borderId="27" applyNumberForma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20" fillId="0" borderId="0"/>
    <xf numFmtId="0" fontId="1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50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8" fillId="58" borderId="28" applyNumberFormat="0" applyAlignment="0" applyProtection="0"/>
    <xf numFmtId="0" fontId="18" fillId="58" borderId="28" applyNumberFormat="0" applyAlignment="0" applyProtection="0"/>
    <xf numFmtId="0" fontId="18" fillId="58" borderId="28" applyNumberFormat="0" applyAlignment="0" applyProtection="0"/>
    <xf numFmtId="0" fontId="1" fillId="57" borderId="28" applyNumberFormat="0" applyFont="0" applyAlignment="0" applyProtection="0"/>
    <xf numFmtId="0" fontId="1" fillId="57" borderId="28" applyNumberFormat="0" applyFont="0" applyAlignment="0" applyProtection="0"/>
    <xf numFmtId="0" fontId="1" fillId="57" borderId="28" applyNumberFormat="0" applyFont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33" fillId="43" borderId="0" applyNumberFormat="0" applyBorder="0" applyAlignment="0" applyProtection="0"/>
    <xf numFmtId="0" fontId="33" fillId="45" borderId="0" applyNumberFormat="0" applyBorder="0" applyAlignment="0" applyProtection="0"/>
    <xf numFmtId="0" fontId="33" fillId="47" borderId="0" applyNumberFormat="0" applyBorder="0" applyAlignment="0" applyProtection="0"/>
    <xf numFmtId="0" fontId="33" fillId="37" borderId="0" applyNumberFormat="0" applyBorder="0" applyAlignment="0" applyProtection="0"/>
    <xf numFmtId="0" fontId="33" fillId="39" borderId="0" applyNumberFormat="0" applyBorder="0" applyAlignment="0" applyProtection="0"/>
    <xf numFmtId="0" fontId="33" fillId="49" borderId="0" applyNumberFormat="0" applyBorder="0" applyAlignment="0" applyProtection="0"/>
    <xf numFmtId="0" fontId="34" fillId="25" borderId="21" applyNumberFormat="0" applyAlignment="0" applyProtection="0"/>
    <xf numFmtId="0" fontId="35" fillId="51" borderId="22" applyNumberFormat="0" applyAlignment="0" applyProtection="0"/>
    <xf numFmtId="0" fontId="36" fillId="51" borderId="21" applyNumberFormat="0" applyAlignment="0" applyProtection="0"/>
    <xf numFmtId="0" fontId="41" fillId="53" borderId="27" applyNumberFormat="0" applyAlignment="0" applyProtection="0"/>
    <xf numFmtId="0" fontId="43" fillId="55" borderId="0" applyNumberFormat="0" applyBorder="0" applyAlignment="0" applyProtection="0"/>
    <xf numFmtId="0" fontId="44" fillId="17" borderId="0" applyNumberFormat="0" applyBorder="0" applyAlignment="0" applyProtection="0"/>
    <xf numFmtId="0" fontId="1" fillId="57" borderId="28" applyNumberFormat="0" applyFont="0" applyAlignment="0" applyProtection="0"/>
    <xf numFmtId="0" fontId="48" fillId="19" borderId="0" applyNumberFormat="0" applyBorder="0" applyAlignment="0" applyProtection="0"/>
    <xf numFmtId="0" fontId="58" fillId="0" borderId="0" applyNumberFormat="0" applyFill="0" applyBorder="0" applyAlignment="0" applyProtection="0"/>
    <xf numFmtId="0" fontId="59" fillId="0" borderId="38" applyNumberFormat="0" applyFill="0" applyAlignment="0" applyProtection="0"/>
    <xf numFmtId="0" fontId="60" fillId="0" borderId="39" applyNumberFormat="0" applyFill="0" applyAlignment="0" applyProtection="0"/>
    <xf numFmtId="0" fontId="61" fillId="0" borderId="40" applyNumberFormat="0" applyFill="0" applyAlignment="0" applyProtection="0"/>
    <xf numFmtId="0" fontId="61" fillId="0" borderId="0" applyNumberFormat="0" applyFill="0" applyBorder="0" applyAlignment="0" applyProtection="0"/>
    <xf numFmtId="0" fontId="62" fillId="59" borderId="0" applyNumberFormat="0" applyBorder="0" applyAlignment="0" applyProtection="0"/>
    <xf numFmtId="0" fontId="63" fillId="60" borderId="0" applyNumberFormat="0" applyBorder="0" applyAlignment="0" applyProtection="0"/>
    <xf numFmtId="0" fontId="64" fillId="61" borderId="0" applyNumberFormat="0" applyBorder="0" applyAlignment="0" applyProtection="0"/>
    <xf numFmtId="0" fontId="65" fillId="62" borderId="41" applyNumberFormat="0" applyAlignment="0" applyProtection="0"/>
    <xf numFmtId="0" fontId="66" fillId="63" borderId="42" applyNumberFormat="0" applyAlignment="0" applyProtection="0"/>
    <xf numFmtId="0" fontId="67" fillId="63" borderId="41" applyNumberFormat="0" applyAlignment="0" applyProtection="0"/>
    <xf numFmtId="0" fontId="68" fillId="0" borderId="43" applyNumberFormat="0" applyFill="0" applyAlignment="0" applyProtection="0"/>
    <xf numFmtId="0" fontId="69" fillId="64" borderId="44" applyNumberFormat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46" applyNumberFormat="0" applyFill="0" applyAlignment="0" applyProtection="0"/>
    <xf numFmtId="0" fontId="73" fillId="66" borderId="0" applyNumberFormat="0" applyBorder="0" applyAlignment="0" applyProtection="0"/>
    <xf numFmtId="0" fontId="73" fillId="67" borderId="0" applyNumberFormat="0" applyBorder="0" applyAlignment="0" applyProtection="0"/>
    <xf numFmtId="0" fontId="73" fillId="68" borderId="0" applyNumberFormat="0" applyBorder="0" applyAlignment="0" applyProtection="0"/>
    <xf numFmtId="0" fontId="73" fillId="69" borderId="0" applyNumberFormat="0" applyBorder="0" applyAlignment="0" applyProtection="0"/>
    <xf numFmtId="0" fontId="73" fillId="70" borderId="0" applyNumberFormat="0" applyBorder="0" applyAlignment="0" applyProtection="0"/>
    <xf numFmtId="0" fontId="73" fillId="71" borderId="0" applyNumberFormat="0" applyBorder="0" applyAlignment="0" applyProtection="0"/>
    <xf numFmtId="0" fontId="74" fillId="0" borderId="0">
      <alignment vertical="center"/>
    </xf>
    <xf numFmtId="0" fontId="4" fillId="0" borderId="0"/>
    <xf numFmtId="0" fontId="1" fillId="0" borderId="0"/>
    <xf numFmtId="0" fontId="75" fillId="0" borderId="0"/>
    <xf numFmtId="0" fontId="20" fillId="0" borderId="0"/>
    <xf numFmtId="0" fontId="1" fillId="0" borderId="0"/>
    <xf numFmtId="0" fontId="78" fillId="72" borderId="0" applyBorder="0" applyProtection="0"/>
    <xf numFmtId="0" fontId="18" fillId="65" borderId="45" applyNumberFormat="0" applyFont="0" applyAlignment="0" applyProtection="0"/>
  </cellStyleXfs>
  <cellXfs count="378">
    <xf numFmtId="0" fontId="0" fillId="0" borderId="0" xfId="0"/>
    <xf numFmtId="49" fontId="2" fillId="0" borderId="1" xfId="1" applyNumberFormat="1" applyFont="1" applyBorder="1" applyAlignment="1">
      <alignment horizontal="center"/>
    </xf>
    <xf numFmtId="0" fontId="1" fillId="0" borderId="0" xfId="1"/>
    <xf numFmtId="49" fontId="2" fillId="0" borderId="3" xfId="1" applyNumberFormat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14" fontId="2" fillId="0" borderId="4" xfId="1" applyNumberFormat="1" applyFont="1" applyBorder="1" applyAlignment="1">
      <alignment horizontal="center"/>
    </xf>
    <xf numFmtId="0" fontId="2" fillId="0" borderId="3" xfId="1" applyNumberFormat="1" applyFont="1" applyBorder="1" applyAlignment="1">
      <alignment horizontal="center"/>
    </xf>
    <xf numFmtId="0" fontId="2" fillId="0" borderId="4" xfId="1" applyNumberFormat="1" applyFont="1" applyBorder="1" applyAlignment="1">
      <alignment horizontal="center"/>
    </xf>
    <xf numFmtId="0" fontId="2" fillId="0" borderId="4" xfId="1" applyNumberFormat="1" applyFont="1" applyBorder="1" applyAlignment="1">
      <alignment horizontal="left"/>
    </xf>
    <xf numFmtId="14" fontId="2" fillId="0" borderId="1" xfId="1" applyNumberFormat="1" applyFont="1" applyBorder="1" applyAlignment="1">
      <alignment horizontal="center" vertical="top" wrapText="1"/>
    </xf>
    <xf numFmtId="0" fontId="2" fillId="0" borderId="7" xfId="1" applyNumberFormat="1" applyFont="1" applyBorder="1" applyAlignment="1">
      <alignment horizontal="center"/>
    </xf>
    <xf numFmtId="0" fontId="1" fillId="0" borderId="1" xfId="1" applyFont="1" applyBorder="1"/>
    <xf numFmtId="49" fontId="2" fillId="0" borderId="2" xfId="1" applyNumberFormat="1" applyFont="1" applyBorder="1" applyAlignment="1">
      <alignment horizontal="center"/>
    </xf>
    <xf numFmtId="0" fontId="2" fillId="0" borderId="8" xfId="1" applyNumberFormat="1" applyFont="1" applyBorder="1" applyAlignment="1">
      <alignment horizontal="center"/>
    </xf>
    <xf numFmtId="0" fontId="6" fillId="0" borderId="0" xfId="1" applyFont="1"/>
    <xf numFmtId="0" fontId="1" fillId="0" borderId="0" xfId="1" applyAlignment="1">
      <alignment horizontal="center"/>
    </xf>
    <xf numFmtId="0" fontId="7" fillId="0" borderId="0" xfId="1" applyFont="1"/>
    <xf numFmtId="0" fontId="8" fillId="0" borderId="0" xfId="1" applyFont="1"/>
    <xf numFmtId="0" fontId="10" fillId="0" borderId="12" xfId="3" applyFont="1" applyBorder="1" applyAlignment="1">
      <alignment horizontal="center"/>
    </xf>
    <xf numFmtId="0" fontId="9" fillId="0" borderId="0" xfId="3" applyFont="1"/>
    <xf numFmtId="0" fontId="10" fillId="0" borderId="12" xfId="3" applyFont="1" applyBorder="1" applyAlignment="1">
      <alignment horizontal="left" vertical="top" wrapText="1"/>
    </xf>
    <xf numFmtId="0" fontId="10" fillId="0" borderId="12" xfId="3" applyFont="1" applyBorder="1" applyAlignment="1">
      <alignment horizontal="center" vertical="top" wrapText="1"/>
    </xf>
    <xf numFmtId="0" fontId="9" fillId="0" borderId="0" xfId="3"/>
    <xf numFmtId="0" fontId="11" fillId="0" borderId="0" xfId="3" applyFont="1"/>
    <xf numFmtId="0" fontId="11" fillId="0" borderId="0" xfId="3" applyFont="1" applyAlignment="1">
      <alignment horizontal="left"/>
    </xf>
    <xf numFmtId="0" fontId="9" fillId="0" borderId="0" xfId="3" applyAlignment="1">
      <alignment horizontal="left"/>
    </xf>
    <xf numFmtId="0" fontId="2" fillId="0" borderId="2" xfId="1" applyNumberFormat="1" applyFont="1" applyBorder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14" fontId="2" fillId="0" borderId="4" xfId="1" applyNumberFormat="1" applyFont="1" applyBorder="1" applyAlignment="1">
      <alignment horizontal="center" vertical="center"/>
    </xf>
    <xf numFmtId="0" fontId="2" fillId="0" borderId="5" xfId="1" applyNumberFormat="1" applyFont="1" applyBorder="1" applyAlignment="1">
      <alignment horizontal="center" vertical="center"/>
    </xf>
    <xf numFmtId="0" fontId="2" fillId="0" borderId="3" xfId="1" applyNumberFormat="1" applyFont="1" applyBorder="1" applyAlignment="1">
      <alignment horizontal="center" vertical="center"/>
    </xf>
    <xf numFmtId="0" fontId="2" fillId="0" borderId="4" xfId="1" applyNumberFormat="1" applyFont="1" applyBorder="1" applyAlignment="1">
      <alignment horizontal="center" vertical="center"/>
    </xf>
    <xf numFmtId="0" fontId="2" fillId="0" borderId="4" xfId="1" applyNumberFormat="1" applyFont="1" applyBorder="1" applyAlignment="1">
      <alignment horizontal="right"/>
    </xf>
    <xf numFmtId="0" fontId="2" fillId="0" borderId="1" xfId="1" applyFont="1" applyBorder="1" applyAlignment="1">
      <alignment horizontal="right" vertical="top" wrapText="1"/>
    </xf>
    <xf numFmtId="49" fontId="2" fillId="0" borderId="1" xfId="1" applyNumberFormat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4" fontId="2" fillId="0" borderId="15" xfId="1" applyNumberFormat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9" fontId="2" fillId="5" borderId="14" xfId="1" applyNumberFormat="1" applyFont="1" applyFill="1" applyBorder="1" applyAlignment="1">
      <alignment horizontal="center" vertical="center"/>
    </xf>
    <xf numFmtId="49" fontId="2" fillId="0" borderId="4" xfId="1" applyNumberFormat="1" applyFont="1" applyBorder="1" applyAlignment="1">
      <alignment horizontal="center" vertical="center" wrapText="1"/>
    </xf>
    <xf numFmtId="14" fontId="2" fillId="0" borderId="15" xfId="1" applyNumberFormat="1" applyFont="1" applyBorder="1" applyAlignment="1">
      <alignment horizontal="center" vertical="center"/>
    </xf>
    <xf numFmtId="9" fontId="2" fillId="5" borderId="15" xfId="1" applyNumberFormat="1" applyFont="1" applyFill="1" applyBorder="1" applyAlignment="1">
      <alignment horizontal="center" vertical="center"/>
    </xf>
    <xf numFmtId="0" fontId="2" fillId="0" borderId="6" xfId="2" applyFont="1" applyFill="1" applyBorder="1" applyAlignment="1">
      <alignment horizontal="left" wrapText="1"/>
    </xf>
    <xf numFmtId="0" fontId="2" fillId="0" borderId="6" xfId="2" applyNumberFormat="1" applyFont="1" applyFill="1" applyBorder="1" applyAlignment="1">
      <alignment horizontal="left" wrapText="1"/>
    </xf>
    <xf numFmtId="0" fontId="2" fillId="0" borderId="2" xfId="1" applyNumberFormat="1" applyFont="1" applyBorder="1" applyAlignment="1">
      <alignment horizontal="center"/>
    </xf>
    <xf numFmtId="14" fontId="15" fillId="0" borderId="1" xfId="1" applyNumberFormat="1" applyFont="1" applyBorder="1" applyAlignment="1">
      <alignment horizontal="center" vertical="center"/>
    </xf>
    <xf numFmtId="49" fontId="2" fillId="0" borderId="6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14" fontId="12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14" fontId="0" fillId="0" borderId="0" xfId="0" applyNumberFormat="1"/>
    <xf numFmtId="49" fontId="2" fillId="0" borderId="1" xfId="1" applyNumberFormat="1" applyFont="1" applyBorder="1" applyAlignment="1">
      <alignment horizontal="left"/>
    </xf>
    <xf numFmtId="0" fontId="2" fillId="0" borderId="1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2" fillId="0" borderId="1" xfId="1" applyNumberFormat="1" applyFont="1" applyBorder="1" applyAlignment="1">
      <alignment horizontal="left"/>
    </xf>
    <xf numFmtId="0" fontId="2" fillId="0" borderId="1" xfId="1" applyFont="1" applyBorder="1" applyAlignment="1">
      <alignment horizontal="left" vertical="top" wrapText="1"/>
    </xf>
    <xf numFmtId="49" fontId="2" fillId="0" borderId="1" xfId="1" applyNumberFormat="1" applyFont="1" applyBorder="1" applyAlignment="1"/>
    <xf numFmtId="0" fontId="2" fillId="0" borderId="5" xfId="1" applyNumberFormat="1" applyFont="1" applyBorder="1" applyAlignment="1">
      <alignment horizontal="left"/>
    </xf>
    <xf numFmtId="0" fontId="2" fillId="0" borderId="1" xfId="1" applyFont="1" applyBorder="1" applyAlignment="1">
      <alignment horizontal="center" vertical="top" wrapText="1"/>
    </xf>
    <xf numFmtId="0" fontId="2" fillId="0" borderId="2" xfId="1" applyNumberFormat="1" applyFont="1" applyBorder="1" applyAlignment="1">
      <alignment horizontal="left"/>
    </xf>
    <xf numFmtId="0" fontId="2" fillId="0" borderId="6" xfId="1" applyNumberFormat="1" applyFont="1" applyBorder="1" applyAlignment="1">
      <alignment horizontal="left"/>
    </xf>
    <xf numFmtId="0" fontId="2" fillId="0" borderId="14" xfId="1" applyFont="1" applyFill="1" applyBorder="1" applyAlignment="1">
      <alignment horizontal="center" vertical="top" wrapText="1"/>
    </xf>
    <xf numFmtId="0" fontId="2" fillId="0" borderId="14" xfId="2" applyFont="1" applyFill="1" applyBorder="1" applyAlignment="1">
      <alignment horizontal="center" vertical="top" wrapText="1"/>
    </xf>
    <xf numFmtId="0" fontId="2" fillId="4" borderId="14" xfId="2" applyFont="1" applyFill="1" applyBorder="1" applyAlignment="1">
      <alignment horizontal="center" vertical="top" wrapText="1"/>
    </xf>
    <xf numFmtId="0" fontId="2" fillId="0" borderId="14" xfId="1" applyFont="1" applyBorder="1" applyAlignment="1">
      <alignment horizontal="center" vertical="top" wrapText="1"/>
    </xf>
    <xf numFmtId="0" fontId="5" fillId="0" borderId="6" xfId="2" applyFont="1" applyFill="1" applyBorder="1" applyAlignment="1">
      <alignment horizontal="left" wrapText="1"/>
    </xf>
    <xf numFmtId="0" fontId="5" fillId="0" borderId="6" xfId="2" applyNumberFormat="1" applyFont="1" applyFill="1" applyBorder="1" applyAlignment="1">
      <alignment horizontal="left" wrapText="1"/>
    </xf>
    <xf numFmtId="9" fontId="5" fillId="3" borderId="1" xfId="2" applyNumberFormat="1" applyFont="1" applyFill="1" applyBorder="1" applyAlignment="1">
      <alignment horizontal="center"/>
    </xf>
    <xf numFmtId="9" fontId="13" fillId="4" borderId="1" xfId="4" applyNumberFormat="1" applyFill="1" applyBorder="1" applyAlignment="1">
      <alignment horizontal="center"/>
    </xf>
    <xf numFmtId="49" fontId="2" fillId="0" borderId="1" xfId="1" applyNumberFormat="1" applyFont="1" applyFill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/>
    </xf>
    <xf numFmtId="14" fontId="15" fillId="0" borderId="1" xfId="1" applyNumberFormat="1" applyFont="1" applyBorder="1" applyAlignment="1">
      <alignment horizontal="center"/>
    </xf>
    <xf numFmtId="0" fontId="0" fillId="0" borderId="1" xfId="0" applyBorder="1"/>
    <xf numFmtId="0" fontId="2" fillId="0" borderId="3" xfId="236" applyNumberFormat="1" applyFont="1" applyBorder="1" applyAlignment="1">
      <alignment horizontal="left"/>
    </xf>
    <xf numFmtId="0" fontId="2" fillId="0" borderId="1" xfId="236" applyNumberFormat="1" applyFont="1" applyBorder="1" applyAlignment="1">
      <alignment horizontal="center"/>
    </xf>
    <xf numFmtId="0" fontId="2" fillId="0" borderId="4" xfId="236" applyNumberFormat="1" applyFont="1" applyBorder="1" applyAlignment="1">
      <alignment horizontal="center"/>
    </xf>
    <xf numFmtId="0" fontId="2" fillId="0" borderId="1" xfId="236" applyFont="1" applyBorder="1" applyAlignment="1">
      <alignment horizontal="center"/>
    </xf>
    <xf numFmtId="0" fontId="2" fillId="0" borderId="1" xfId="236" applyFont="1" applyBorder="1"/>
    <xf numFmtId="0" fontId="2" fillId="0" borderId="1" xfId="236" applyNumberFormat="1" applyFont="1" applyBorder="1" applyAlignment="1">
      <alignment horizontal="left"/>
    </xf>
    <xf numFmtId="0" fontId="2" fillId="0" borderId="11" xfId="236" applyNumberFormat="1" applyFont="1" applyBorder="1" applyAlignment="1">
      <alignment horizontal="left"/>
    </xf>
    <xf numFmtId="14" fontId="2" fillId="0" borderId="1" xfId="236" applyNumberFormat="1" applyFont="1" applyBorder="1" applyAlignment="1">
      <alignment horizontal="center"/>
    </xf>
    <xf numFmtId="14" fontId="2" fillId="0" borderId="0" xfId="236" applyNumberFormat="1" applyFont="1" applyAlignment="1">
      <alignment horizontal="center"/>
    </xf>
    <xf numFmtId="14" fontId="2" fillId="0" borderId="4" xfId="236" applyNumberFormat="1" applyFont="1" applyBorder="1" applyAlignment="1">
      <alignment horizontal="center" vertical="top"/>
    </xf>
    <xf numFmtId="14" fontId="2" fillId="2" borderId="1" xfId="236" applyNumberFormat="1" applyFont="1" applyFill="1" applyBorder="1" applyAlignment="1">
      <alignment horizontal="center" vertical="top" wrapText="1"/>
    </xf>
    <xf numFmtId="0" fontId="2" fillId="0" borderId="5" xfId="236" applyNumberFormat="1" applyFont="1" applyBorder="1" applyAlignment="1">
      <alignment horizontal="left"/>
    </xf>
    <xf numFmtId="0" fontId="2" fillId="0" borderId="4" xfId="236" applyNumberFormat="1" applyFont="1" applyBorder="1" applyAlignment="1">
      <alignment horizontal="center"/>
    </xf>
    <xf numFmtId="0" fontId="2" fillId="0" borderId="1" xfId="236" applyFont="1" applyBorder="1"/>
    <xf numFmtId="0" fontId="2" fillId="0" borderId="13" xfId="236" applyNumberFormat="1" applyFont="1" applyBorder="1" applyAlignment="1">
      <alignment horizontal="left"/>
    </xf>
    <xf numFmtId="0" fontId="2" fillId="0" borderId="1" xfId="236" applyFont="1" applyBorder="1" applyAlignment="1">
      <alignment horizontal="center" vertical="center"/>
    </xf>
    <xf numFmtId="0" fontId="2" fillId="0" borderId="1" xfId="236" applyNumberFormat="1" applyFont="1" applyBorder="1" applyAlignment="1">
      <alignment horizontal="center" vertical="center"/>
    </xf>
    <xf numFmtId="49" fontId="2" fillId="0" borderId="6" xfId="236" applyNumberFormat="1" applyFont="1" applyBorder="1" applyAlignment="1">
      <alignment horizontal="center" vertical="center"/>
    </xf>
    <xf numFmtId="0" fontId="2" fillId="0" borderId="7" xfId="236" applyNumberFormat="1" applyFont="1" applyBorder="1" applyAlignment="1">
      <alignment horizontal="center"/>
    </xf>
    <xf numFmtId="14" fontId="2" fillId="0" borderId="1" xfId="236" applyNumberFormat="1" applyFont="1" applyBorder="1" applyAlignment="1">
      <alignment horizontal="center" vertical="center"/>
    </xf>
    <xf numFmtId="0" fontId="2" fillId="0" borderId="5" xfId="236" applyNumberFormat="1" applyFont="1" applyBorder="1" applyAlignment="1">
      <alignment horizontal="center" vertical="center"/>
    </xf>
    <xf numFmtId="0" fontId="5" fillId="0" borderId="7" xfId="2" applyNumberFormat="1" applyFont="1" applyFill="1" applyBorder="1" applyAlignment="1">
      <alignment horizontal="left" wrapText="1"/>
    </xf>
    <xf numFmtId="0" fontId="2" fillId="0" borderId="15" xfId="236" applyFont="1" applyBorder="1" applyAlignment="1">
      <alignment horizontal="center" vertical="center"/>
    </xf>
    <xf numFmtId="0" fontId="2" fillId="0" borderId="1" xfId="236" applyFont="1" applyBorder="1" applyAlignment="1">
      <alignment vertical="center" wrapText="1"/>
    </xf>
    <xf numFmtId="0" fontId="2" fillId="0" borderId="15" xfId="236" applyFont="1" applyBorder="1" applyAlignment="1">
      <alignment horizontal="center" vertical="center" wrapText="1"/>
    </xf>
    <xf numFmtId="0" fontId="2" fillId="0" borderId="16" xfId="236" applyFont="1" applyBorder="1" applyAlignment="1">
      <alignment horizontal="center" vertical="center"/>
    </xf>
    <xf numFmtId="14" fontId="2" fillId="0" borderId="1" xfId="236" applyNumberFormat="1" applyFont="1" applyBorder="1" applyAlignment="1">
      <alignment horizontal="center"/>
    </xf>
    <xf numFmtId="0" fontId="0" fillId="0" borderId="1" xfId="0" pivotButton="1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left" indent="2"/>
    </xf>
    <xf numFmtId="14" fontId="3" fillId="0" borderId="4" xfId="236" applyNumberFormat="1" applyFont="1" applyBorder="1" applyAlignment="1">
      <alignment horizontal="center"/>
    </xf>
    <xf numFmtId="0" fontId="3" fillId="0" borderId="5" xfId="236" applyNumberFormat="1" applyFont="1" applyBorder="1" applyAlignment="1">
      <alignment horizontal="center"/>
    </xf>
    <xf numFmtId="0" fontId="3" fillId="0" borderId="3" xfId="236" applyNumberFormat="1" applyFont="1" applyBorder="1" applyAlignment="1">
      <alignment horizontal="center"/>
    </xf>
    <xf numFmtId="0" fontId="3" fillId="0" borderId="4" xfId="236" applyNumberFormat="1" applyFont="1" applyBorder="1" applyAlignment="1">
      <alignment horizontal="center"/>
    </xf>
    <xf numFmtId="0" fontId="51" fillId="0" borderId="0" xfId="0" applyFont="1" applyAlignment="1">
      <alignment horizontal="left" vertical="top"/>
    </xf>
    <xf numFmtId="49" fontId="2" fillId="0" borderId="3" xfId="1" applyNumberFormat="1" applyFont="1" applyBorder="1" applyAlignment="1">
      <alignment horizontal="center" vertical="center"/>
    </xf>
    <xf numFmtId="0" fontId="2" fillId="0" borderId="6" xfId="1" applyNumberFormat="1" applyFont="1" applyBorder="1" applyAlignment="1">
      <alignment horizontal="center"/>
    </xf>
    <xf numFmtId="0" fontId="2" fillId="0" borderId="7" xfId="1" applyFont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2" fillId="0" borderId="6" xfId="2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 wrapText="1"/>
    </xf>
    <xf numFmtId="0" fontId="2" fillId="0" borderId="6" xfId="1" applyNumberFormat="1" applyFont="1" applyBorder="1" applyAlignment="1">
      <alignment horizontal="center" vertical="center"/>
    </xf>
    <xf numFmtId="0" fontId="10" fillId="0" borderId="12" xfId="3" applyFont="1" applyBorder="1" applyAlignment="1">
      <alignment horizontal="center" vertical="center"/>
    </xf>
    <xf numFmtId="0" fontId="5" fillId="0" borderId="10" xfId="2" applyFont="1" applyFill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6" xfId="1" applyNumberFormat="1" applyFont="1" applyBorder="1" applyAlignment="1">
      <alignment horizontal="center" vertical="center" wrapText="1"/>
    </xf>
    <xf numFmtId="0" fontId="10" fillId="0" borderId="12" xfId="3" applyFont="1" applyBorder="1" applyAlignment="1">
      <alignment horizontal="center" vertical="center" wrapText="1"/>
    </xf>
    <xf numFmtId="49" fontId="2" fillId="0" borderId="8" xfId="1" applyNumberFormat="1" applyFont="1" applyBorder="1" applyAlignment="1">
      <alignment horizontal="center"/>
    </xf>
    <xf numFmtId="49" fontId="2" fillId="0" borderId="7" xfId="1" applyNumberFormat="1" applyFont="1" applyBorder="1" applyAlignment="1">
      <alignment horizontal="center" vertical="center"/>
    </xf>
    <xf numFmtId="49" fontId="2" fillId="0" borderId="3" xfId="236" applyNumberFormat="1" applyFont="1" applyBorder="1" applyAlignment="1">
      <alignment horizontal="center" vertical="center"/>
    </xf>
    <xf numFmtId="49" fontId="2" fillId="0" borderId="8" xfId="1" applyNumberFormat="1" applyFont="1" applyBorder="1" applyAlignment="1">
      <alignment horizontal="center" vertical="center" wrapText="1"/>
    </xf>
    <xf numFmtId="49" fontId="2" fillId="0" borderId="30" xfId="1" applyNumberFormat="1" applyFont="1" applyBorder="1" applyAlignment="1">
      <alignment horizontal="center" vertical="center" wrapText="1"/>
    </xf>
    <xf numFmtId="49" fontId="2" fillId="0" borderId="8" xfId="236" applyNumberFormat="1" applyFont="1" applyBorder="1" applyAlignment="1">
      <alignment horizontal="center" vertical="center" wrapText="1"/>
    </xf>
    <xf numFmtId="49" fontId="2" fillId="0" borderId="30" xfId="236" applyNumberFormat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left" vertical="top" wrapText="1"/>
    </xf>
    <xf numFmtId="0" fontId="2" fillId="0" borderId="14" xfId="1" applyFont="1" applyBorder="1"/>
    <xf numFmtId="0" fontId="2" fillId="0" borderId="31" xfId="1" applyNumberFormat="1" applyFont="1" applyBorder="1" applyAlignment="1">
      <alignment horizontal="left"/>
    </xf>
    <xf numFmtId="0" fontId="2" fillId="0" borderId="13" xfId="2" applyFont="1" applyFill="1" applyBorder="1" applyAlignment="1">
      <alignment horizontal="left" wrapText="1"/>
    </xf>
    <xf numFmtId="0" fontId="2" fillId="0" borderId="14" xfId="236" applyFont="1" applyBorder="1" applyAlignment="1">
      <alignment vertical="center" wrapText="1"/>
    </xf>
    <xf numFmtId="0" fontId="2" fillId="0" borderId="15" xfId="236" applyFont="1" applyBorder="1" applyAlignment="1">
      <alignment vertical="center" wrapText="1"/>
    </xf>
    <xf numFmtId="0" fontId="10" fillId="0" borderId="35" xfId="3" applyFont="1" applyBorder="1" applyAlignment="1">
      <alignment horizontal="left"/>
    </xf>
    <xf numFmtId="0" fontId="10" fillId="0" borderId="35" xfId="3" applyFont="1" applyBorder="1"/>
    <xf numFmtId="0" fontId="10" fillId="0" borderId="35" xfId="3" applyFont="1" applyBorder="1" applyAlignment="1">
      <alignment horizontal="left" vertical="top" wrapText="1"/>
    </xf>
    <xf numFmtId="0" fontId="2" fillId="0" borderId="10" xfId="1" applyFont="1" applyBorder="1" applyAlignment="1">
      <alignment horizontal="center" vertical="center" wrapText="1"/>
    </xf>
    <xf numFmtId="0" fontId="2" fillId="0" borderId="9" xfId="2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2" fillId="0" borderId="9" xfId="1" applyNumberFormat="1" applyFont="1" applyBorder="1" applyAlignment="1">
      <alignment horizontal="center" vertical="center" wrapText="1"/>
    </xf>
    <xf numFmtId="0" fontId="10" fillId="0" borderId="20" xfId="3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/>
    </xf>
    <xf numFmtId="49" fontId="2" fillId="0" borderId="1" xfId="236" applyNumberFormat="1" applyFont="1" applyBorder="1" applyAlignment="1">
      <alignment horizontal="center" vertical="center"/>
    </xf>
    <xf numFmtId="49" fontId="10" fillId="0" borderId="1" xfId="3" applyNumberFormat="1" applyFont="1" applyBorder="1" applyAlignment="1">
      <alignment horizontal="left"/>
    </xf>
    <xf numFmtId="0" fontId="2" fillId="0" borderId="30" xfId="1" applyNumberFormat="1" applyFont="1" applyBorder="1" applyAlignment="1">
      <alignment horizontal="left"/>
    </xf>
    <xf numFmtId="0" fontId="2" fillId="0" borderId="10" xfId="1" applyFont="1" applyBorder="1" applyAlignment="1">
      <alignment horizontal="center"/>
    </xf>
    <xf numFmtId="0" fontId="10" fillId="0" borderId="20" xfId="3" applyFont="1" applyBorder="1" applyAlignment="1">
      <alignment horizontal="center"/>
    </xf>
    <xf numFmtId="49" fontId="10" fillId="0" borderId="12" xfId="3" applyNumberFormat="1" applyFont="1" applyBorder="1" applyAlignment="1">
      <alignment horizontal="center"/>
    </xf>
    <xf numFmtId="0" fontId="2" fillId="0" borderId="7" xfId="2" applyNumberFormat="1" applyFont="1" applyFill="1" applyBorder="1" applyAlignment="1">
      <alignment horizontal="left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center" vertical="center" wrapText="1"/>
    </xf>
    <xf numFmtId="0" fontId="2" fillId="0" borderId="14" xfId="2" applyFont="1" applyFill="1" applyBorder="1" applyAlignment="1">
      <alignment horizontal="left" wrapText="1"/>
    </xf>
    <xf numFmtId="9" fontId="2" fillId="3" borderId="1" xfId="2" applyNumberFormat="1" applyFont="1" applyFill="1" applyBorder="1" applyAlignment="1">
      <alignment horizontal="center"/>
    </xf>
    <xf numFmtId="9" fontId="4" fillId="4" borderId="1" xfId="4" applyNumberFormat="1" applyFont="1" applyFill="1" applyBorder="1" applyAlignment="1">
      <alignment horizontal="center"/>
    </xf>
    <xf numFmtId="9" fontId="2" fillId="3" borderId="10" xfId="2" applyNumberFormat="1" applyFont="1" applyFill="1" applyBorder="1" applyAlignment="1">
      <alignment horizontal="center"/>
    </xf>
    <xf numFmtId="10" fontId="2" fillId="3" borderId="4" xfId="2" applyNumberFormat="1" applyFont="1" applyFill="1" applyBorder="1" applyAlignment="1">
      <alignment horizontal="center"/>
    </xf>
    <xf numFmtId="0" fontId="10" fillId="0" borderId="1" xfId="3" applyFont="1" applyBorder="1" applyAlignment="1">
      <alignment horizontal="center"/>
    </xf>
    <xf numFmtId="0" fontId="12" fillId="0" borderId="35" xfId="7" applyFont="1" applyBorder="1"/>
    <xf numFmtId="0" fontId="12" fillId="0" borderId="12" xfId="7" applyFont="1" applyBorder="1"/>
    <xf numFmtId="0" fontId="12" fillId="0" borderId="12" xfId="7" applyFont="1" applyBorder="1" applyAlignment="1">
      <alignment horizontal="center"/>
    </xf>
    <xf numFmtId="0" fontId="12" fillId="0" borderId="1" xfId="7" applyFont="1" applyBorder="1" applyAlignment="1">
      <alignment horizontal="center"/>
    </xf>
    <xf numFmtId="0" fontId="12" fillId="0" borderId="37" xfId="7" applyFont="1" applyBorder="1" applyAlignment="1">
      <alignment horizontal="center"/>
    </xf>
    <xf numFmtId="0" fontId="12" fillId="0" borderId="19" xfId="7" applyFont="1" applyBorder="1" applyAlignment="1">
      <alignment horizontal="center"/>
    </xf>
    <xf numFmtId="49" fontId="12" fillId="0" borderId="1" xfId="1" applyNumberFormat="1" applyFont="1" applyBorder="1" applyAlignment="1">
      <alignment horizontal="left"/>
    </xf>
    <xf numFmtId="0" fontId="12" fillId="0" borderId="1" xfId="1" applyNumberFormat="1" applyFont="1" applyBorder="1" applyAlignment="1">
      <alignment horizontal="center"/>
    </xf>
    <xf numFmtId="0" fontId="2" fillId="0" borderId="36" xfId="2" applyFont="1" applyFill="1" applyBorder="1" applyAlignment="1">
      <alignment horizontal="left" wrapText="1"/>
    </xf>
    <xf numFmtId="0" fontId="12" fillId="0" borderId="10" xfId="1" applyFont="1" applyBorder="1" applyAlignment="1">
      <alignment horizontal="center"/>
    </xf>
    <xf numFmtId="0" fontId="2" fillId="0" borderId="13" xfId="2" applyFont="1" applyBorder="1" applyAlignment="1">
      <alignment horizontal="left" wrapText="1"/>
    </xf>
    <xf numFmtId="9" fontId="12" fillId="0" borderId="1" xfId="1" applyNumberFormat="1" applyFont="1" applyBorder="1" applyAlignment="1">
      <alignment horizontal="center"/>
    </xf>
    <xf numFmtId="0" fontId="12" fillId="0" borderId="1" xfId="236" applyNumberFormat="1" applyFont="1" applyBorder="1" applyAlignment="1">
      <alignment horizontal="center"/>
    </xf>
    <xf numFmtId="14" fontId="12" fillId="0" borderId="4" xfId="236" applyNumberFormat="1" applyFont="1" applyBorder="1" applyAlignment="1">
      <alignment horizontal="center"/>
    </xf>
    <xf numFmtId="0" fontId="12" fillId="0" borderId="5" xfId="236" applyNumberFormat="1" applyFont="1" applyBorder="1" applyAlignment="1">
      <alignment horizontal="center"/>
    </xf>
    <xf numFmtId="0" fontId="12" fillId="0" borderId="3" xfId="236" applyNumberFormat="1" applyFont="1" applyBorder="1" applyAlignment="1">
      <alignment horizontal="center"/>
    </xf>
    <xf numFmtId="0" fontId="12" fillId="0" borderId="4" xfId="236" applyNumberFormat="1" applyFont="1" applyBorder="1" applyAlignment="1">
      <alignment horizontal="center"/>
    </xf>
    <xf numFmtId="9" fontId="12" fillId="0" borderId="4" xfId="236" applyNumberFormat="1" applyFont="1" applyBorder="1" applyAlignment="1">
      <alignment horizontal="center"/>
    </xf>
    <xf numFmtId="14" fontId="12" fillId="0" borderId="1" xfId="1" applyNumberFormat="1" applyFont="1" applyBorder="1" applyAlignment="1">
      <alignment horizontal="center"/>
    </xf>
    <xf numFmtId="49" fontId="12" fillId="0" borderId="1" xfId="1" applyNumberFormat="1" applyFont="1" applyBorder="1" applyAlignment="1">
      <alignment horizontal="center"/>
    </xf>
    <xf numFmtId="49" fontId="12" fillId="0" borderId="0" xfId="1" applyNumberFormat="1" applyFont="1" applyBorder="1" applyAlignment="1">
      <alignment horizontal="center"/>
    </xf>
    <xf numFmtId="49" fontId="12" fillId="0" borderId="32" xfId="1" applyNumberFormat="1" applyFont="1" applyBorder="1" applyAlignment="1">
      <alignment horizontal="center"/>
    </xf>
    <xf numFmtId="49" fontId="12" fillId="0" borderId="33" xfId="236" applyNumberFormat="1" applyFont="1" applyBorder="1" applyAlignment="1">
      <alignment horizontal="center"/>
    </xf>
    <xf numFmtId="0" fontId="52" fillId="0" borderId="0" xfId="0" applyFont="1" applyAlignment="1">
      <alignment horizontal="left" vertical="top"/>
    </xf>
    <xf numFmtId="49" fontId="10" fillId="0" borderId="19" xfId="3" applyNumberFormat="1" applyFont="1" applyBorder="1" applyAlignment="1">
      <alignment horizontal="center"/>
    </xf>
    <xf numFmtId="0" fontId="10" fillId="0" borderId="19" xfId="3" applyFont="1" applyBorder="1" applyAlignment="1">
      <alignment horizontal="center"/>
    </xf>
    <xf numFmtId="0" fontId="10" fillId="0" borderId="12" xfId="3" applyFont="1" applyBorder="1" applyAlignment="1">
      <alignment horizontal="left" vertical="center" wrapText="1"/>
    </xf>
    <xf numFmtId="164" fontId="10" fillId="0" borderId="12" xfId="3" applyNumberFormat="1" applyFont="1" applyBorder="1" applyAlignment="1">
      <alignment horizontal="center" vertical="center"/>
    </xf>
    <xf numFmtId="165" fontId="10" fillId="0" borderId="12" xfId="3" applyNumberFormat="1" applyFont="1" applyBorder="1" applyAlignment="1">
      <alignment horizontal="center" vertical="center"/>
    </xf>
    <xf numFmtId="165" fontId="10" fillId="0" borderId="12" xfId="3" applyNumberFormat="1" applyFont="1" applyBorder="1" applyAlignment="1">
      <alignment horizontal="center" vertical="center" wrapText="1"/>
    </xf>
    <xf numFmtId="165" fontId="12" fillId="0" borderId="12" xfId="7" applyNumberFormat="1" applyFont="1" applyBorder="1" applyAlignment="1">
      <alignment horizontal="center" vertical="center"/>
    </xf>
    <xf numFmtId="0" fontId="12" fillId="0" borderId="12" xfId="7" applyFont="1" applyBorder="1" applyAlignment="1">
      <alignment horizontal="center" vertical="center"/>
    </xf>
    <xf numFmtId="49" fontId="2" fillId="0" borderId="4" xfId="1" applyNumberFormat="1" applyFont="1" applyBorder="1" applyAlignment="1">
      <alignment horizontal="center" vertical="center"/>
    </xf>
    <xf numFmtId="0" fontId="53" fillId="0" borderId="1" xfId="1" applyFont="1" applyBorder="1" applyAlignment="1">
      <alignment horizontal="center" vertical="center" wrapText="1"/>
    </xf>
    <xf numFmtId="0" fontId="54" fillId="0" borderId="0" xfId="1" applyFont="1" applyAlignment="1">
      <alignment wrapText="1"/>
    </xf>
    <xf numFmtId="0" fontId="55" fillId="0" borderId="1" xfId="1" applyFont="1" applyBorder="1" applyAlignment="1">
      <alignment horizontal="center" vertical="center" wrapText="1"/>
    </xf>
    <xf numFmtId="49" fontId="12" fillId="0" borderId="1" xfId="1" applyNumberFormat="1" applyFont="1" applyBorder="1" applyAlignment="1">
      <alignment horizontal="center" vertical="center"/>
    </xf>
    <xf numFmtId="0" fontId="12" fillId="0" borderId="1" xfId="1" applyNumberFormat="1" applyFont="1" applyBorder="1" applyAlignment="1">
      <alignment horizontal="center" vertical="center"/>
    </xf>
    <xf numFmtId="14" fontId="2" fillId="0" borderId="1" xfId="2" applyNumberFormat="1" applyFont="1" applyFill="1" applyBorder="1" applyAlignment="1">
      <alignment horizontal="center" vertical="center" wrapText="1"/>
    </xf>
    <xf numFmtId="0" fontId="2" fillId="0" borderId="1" xfId="2" applyNumberFormat="1" applyFont="1" applyFill="1" applyBorder="1" applyAlignment="1">
      <alignment horizontal="center" vertical="center" wrapText="1"/>
    </xf>
    <xf numFmtId="9" fontId="2" fillId="2" borderId="1" xfId="4" applyNumberFormat="1" applyFont="1" applyFill="1" applyBorder="1" applyAlignment="1">
      <alignment horizontal="center" vertical="center"/>
    </xf>
    <xf numFmtId="0" fontId="1" fillId="0" borderId="0" xfId="1" applyAlignment="1">
      <alignment vertical="center"/>
    </xf>
    <xf numFmtId="0" fontId="2" fillId="0" borderId="1" xfId="2" applyFont="1" applyFill="1" applyBorder="1" applyAlignment="1">
      <alignment horizontal="left" vertical="center" wrapText="1"/>
    </xf>
    <xf numFmtId="0" fontId="2" fillId="0" borderId="2" xfId="1" applyNumberFormat="1" applyFont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 wrapText="1"/>
    </xf>
    <xf numFmtId="0" fontId="2" fillId="0" borderId="33" xfId="1" applyNumberFormat="1" applyFont="1" applyBorder="1" applyAlignment="1">
      <alignment horizontal="left" vertical="center" wrapText="1"/>
    </xf>
    <xf numFmtId="0" fontId="2" fillId="0" borderId="4" xfId="1" applyNumberFormat="1" applyFont="1" applyBorder="1" applyAlignment="1">
      <alignment horizontal="center" vertical="center" wrapText="1"/>
    </xf>
    <xf numFmtId="14" fontId="2" fillId="0" borderId="4" xfId="1" applyNumberFormat="1" applyFont="1" applyBorder="1" applyAlignment="1">
      <alignment horizontal="center" vertical="center" wrapText="1"/>
    </xf>
    <xf numFmtId="0" fontId="2" fillId="0" borderId="5" xfId="1" applyNumberFormat="1" applyFont="1" applyBorder="1" applyAlignment="1">
      <alignment horizontal="center" vertical="center" wrapText="1"/>
    </xf>
    <xf numFmtId="0" fontId="2" fillId="0" borderId="3" xfId="1" applyNumberFormat="1" applyFont="1" applyBorder="1" applyAlignment="1">
      <alignment horizontal="center" vertical="center" wrapText="1"/>
    </xf>
    <xf numFmtId="0" fontId="56" fillId="0" borderId="1" xfId="1" applyFont="1" applyBorder="1" applyAlignment="1">
      <alignment horizontal="center" vertical="center" wrapText="1"/>
    </xf>
    <xf numFmtId="0" fontId="56" fillId="0" borderId="10" xfId="1" applyFont="1" applyBorder="1" applyAlignment="1">
      <alignment horizontal="center" vertical="center" wrapText="1"/>
    </xf>
    <xf numFmtId="0" fontId="57" fillId="0" borderId="0" xfId="1" applyFont="1"/>
    <xf numFmtId="49" fontId="2" fillId="0" borderId="7" xfId="1" applyNumberFormat="1" applyFont="1" applyBorder="1" applyAlignment="1">
      <alignment horizontal="center"/>
    </xf>
    <xf numFmtId="14" fontId="1" fillId="0" borderId="1" xfId="1" applyNumberFormat="1" applyFont="1" applyBorder="1" applyAlignment="1">
      <alignment horizontal="center" vertical="center"/>
    </xf>
    <xf numFmtId="0" fontId="2" fillId="0" borderId="13" xfId="1" applyNumberFormat="1" applyFont="1" applyBorder="1" applyAlignment="1">
      <alignment horizontal="center" vertical="center"/>
    </xf>
    <xf numFmtId="0" fontId="2" fillId="0" borderId="7" xfId="1" applyNumberFormat="1" applyFont="1" applyBorder="1" applyAlignment="1">
      <alignment horizontal="center" vertical="center"/>
    </xf>
    <xf numFmtId="0" fontId="14" fillId="0" borderId="14" xfId="1" applyFont="1" applyBorder="1" applyAlignment="1">
      <alignment horizontal="left" vertical="center" wrapText="1"/>
    </xf>
    <xf numFmtId="0" fontId="10" fillId="0" borderId="14" xfId="1" applyFont="1" applyBorder="1" applyAlignment="1">
      <alignment horizontal="left" vertical="center" wrapText="1"/>
    </xf>
    <xf numFmtId="49" fontId="2" fillId="0" borderId="6" xfId="1" applyNumberFormat="1" applyFont="1" applyBorder="1" applyAlignment="1">
      <alignment horizontal="center"/>
    </xf>
    <xf numFmtId="0" fontId="2" fillId="0" borderId="1" xfId="1" applyNumberFormat="1" applyFont="1" applyBorder="1" applyAlignment="1">
      <alignment horizontal="center" vertical="center" wrapText="1"/>
    </xf>
    <xf numFmtId="0" fontId="2" fillId="0" borderId="14" xfId="1" applyFont="1" applyBorder="1" applyAlignment="1">
      <alignment wrapText="1"/>
    </xf>
    <xf numFmtId="0" fontId="2" fillId="0" borderId="13" xfId="1" applyNumberFormat="1" applyFont="1" applyBorder="1" applyAlignment="1">
      <alignment horizontal="left" wrapText="1"/>
    </xf>
    <xf numFmtId="49" fontId="2" fillId="0" borderId="13" xfId="1" applyNumberFormat="1" applyFont="1" applyBorder="1" applyAlignment="1">
      <alignment horizontal="left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13" xfId="1" applyNumberFormat="1" applyFont="1" applyBorder="1" applyAlignment="1">
      <alignment horizontal="center" vertical="center"/>
    </xf>
    <xf numFmtId="49" fontId="2" fillId="0" borderId="4" xfId="1" applyNumberFormat="1" applyFont="1" applyBorder="1" applyAlignment="1">
      <alignment horizontal="center"/>
    </xf>
    <xf numFmtId="49" fontId="2" fillId="0" borderId="8" xfId="1" applyNumberFormat="1" applyFont="1" applyBorder="1" applyAlignment="1">
      <alignment horizontal="center" vertical="center"/>
    </xf>
    <xf numFmtId="0" fontId="2" fillId="0" borderId="14" xfId="1" applyFont="1" applyBorder="1" applyAlignment="1">
      <alignment horizontal="left" vertical="center" wrapText="1"/>
    </xf>
    <xf numFmtId="0" fontId="2" fillId="0" borderId="1" xfId="1" applyNumberFormat="1" applyFont="1" applyBorder="1" applyAlignment="1">
      <alignment horizontal="left" vertical="center" wrapText="1"/>
    </xf>
    <xf numFmtId="0" fontId="2" fillId="0" borderId="15" xfId="1" applyFont="1" applyBorder="1" applyAlignment="1">
      <alignment horizontal="left" vertical="center" wrapText="1"/>
    </xf>
    <xf numFmtId="0" fontId="2" fillId="0" borderId="1" xfId="236" applyFont="1" applyBorder="1" applyAlignment="1">
      <alignment horizontal="center" vertical="center" wrapText="1"/>
    </xf>
    <xf numFmtId="9" fontId="2" fillId="5" borderId="1" xfId="236" applyNumberFormat="1" applyFont="1" applyFill="1" applyBorder="1" applyAlignment="1">
      <alignment horizontal="center" vertical="center"/>
    </xf>
    <xf numFmtId="9" fontId="2" fillId="5" borderId="4" xfId="236" applyNumberFormat="1" applyFont="1" applyFill="1" applyBorder="1" applyAlignment="1">
      <alignment horizontal="center" vertical="center"/>
    </xf>
    <xf numFmtId="0" fontId="2" fillId="0" borderId="1" xfId="236" applyFont="1" applyBorder="1" applyAlignment="1">
      <alignment horizontal="left" vertical="center" wrapText="1"/>
    </xf>
    <xf numFmtId="49" fontId="2" fillId="0" borderId="15" xfId="236" applyNumberFormat="1" applyFont="1" applyBorder="1" applyAlignment="1">
      <alignment horizontal="center" vertical="center"/>
    </xf>
    <xf numFmtId="0" fontId="2" fillId="0" borderId="13" xfId="2" applyFont="1" applyFill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14" fontId="2" fillId="3" borderId="6" xfId="1" applyNumberFormat="1" applyFont="1" applyFill="1" applyBorder="1" applyAlignment="1">
      <alignment horizontal="center" vertical="center" wrapText="1"/>
    </xf>
    <xf numFmtId="9" fontId="4" fillId="3" borderId="6" xfId="4" applyNumberFormat="1" applyFont="1" applyFill="1" applyBorder="1" applyAlignment="1" applyProtection="1">
      <alignment horizontal="center" vertical="center"/>
    </xf>
    <xf numFmtId="0" fontId="2" fillId="0" borderId="6" xfId="2" applyNumberFormat="1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14" fontId="19" fillId="0" borderId="0" xfId="1" applyNumberFormat="1" applyFont="1" applyAlignment="1">
      <alignment horizontal="center" vertical="center"/>
    </xf>
    <xf numFmtId="49" fontId="2" fillId="0" borderId="6" xfId="1" applyNumberFormat="1" applyFont="1" applyBorder="1" applyAlignment="1">
      <alignment horizontal="center" vertical="center" wrapText="1"/>
    </xf>
    <xf numFmtId="0" fontId="2" fillId="0" borderId="6" xfId="24" applyNumberFormat="1" applyFont="1" applyBorder="1" applyAlignment="1">
      <alignment horizontal="center" vertical="center"/>
    </xf>
    <xf numFmtId="0" fontId="2" fillId="0" borderId="6" xfId="24" applyNumberFormat="1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49" fontId="2" fillId="0" borderId="7" xfId="24" applyNumberFormat="1" applyFont="1" applyBorder="1" applyAlignment="1">
      <alignment horizontal="center" vertical="center"/>
    </xf>
    <xf numFmtId="0" fontId="2" fillId="0" borderId="6" xfId="24" applyFont="1" applyFill="1" applyBorder="1" applyAlignment="1">
      <alignment horizontal="center" vertical="center"/>
    </xf>
    <xf numFmtId="14" fontId="2" fillId="0" borderId="6" xfId="24" applyNumberFormat="1" applyFont="1" applyBorder="1" applyAlignment="1">
      <alignment horizontal="center" vertical="center"/>
    </xf>
    <xf numFmtId="49" fontId="2" fillId="0" borderId="6" xfId="24" applyNumberFormat="1" applyFont="1" applyFill="1" applyBorder="1" applyAlignment="1">
      <alignment horizontal="center" vertical="center"/>
    </xf>
    <xf numFmtId="0" fontId="12" fillId="0" borderId="14" xfId="0" applyFont="1" applyBorder="1" applyAlignment="1">
      <alignment horizontal="left" vertical="center" wrapText="1"/>
    </xf>
    <xf numFmtId="0" fontId="16" fillId="0" borderId="0" xfId="1" applyFont="1" applyAlignment="1">
      <alignment horizontal="center" vertical="center"/>
    </xf>
    <xf numFmtId="0" fontId="2" fillId="0" borderId="14" xfId="2" applyFont="1" applyFill="1" applyBorder="1" applyAlignment="1">
      <alignment horizontal="left" vertical="center" wrapText="1"/>
    </xf>
    <xf numFmtId="49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0" fontId="57" fillId="0" borderId="0" xfId="1" applyFont="1" applyAlignment="1">
      <alignment horizontal="center" vertical="center" wrapText="1"/>
    </xf>
    <xf numFmtId="9" fontId="2" fillId="0" borderId="4" xfId="1" applyNumberFormat="1" applyFont="1" applyBorder="1" applyAlignment="1">
      <alignment horizontal="center" vertical="center"/>
    </xf>
    <xf numFmtId="9" fontId="2" fillId="0" borderId="1" xfId="1" applyNumberFormat="1" applyFont="1" applyBorder="1" applyAlignment="1">
      <alignment horizontal="center" vertical="center"/>
    </xf>
    <xf numFmtId="0" fontId="2" fillId="0" borderId="32" xfId="1" applyFont="1" applyBorder="1" applyAlignment="1">
      <alignment horizontal="left" vertical="center" wrapText="1"/>
    </xf>
    <xf numFmtId="9" fontId="2" fillId="0" borderId="1" xfId="1" applyNumberFormat="1" applyFont="1" applyBorder="1" applyAlignment="1">
      <alignment horizontal="center" vertical="center" wrapText="1"/>
    </xf>
    <xf numFmtId="9" fontId="2" fillId="0" borderId="10" xfId="1" applyNumberFormat="1" applyFont="1" applyBorder="1" applyAlignment="1">
      <alignment horizontal="center" vertical="center"/>
    </xf>
    <xf numFmtId="0" fontId="2" fillId="0" borderId="8" xfId="1" applyNumberFormat="1" applyFont="1" applyBorder="1" applyAlignment="1">
      <alignment horizontal="center" vertical="center"/>
    </xf>
    <xf numFmtId="9" fontId="2" fillId="0" borderId="1" xfId="236" applyNumberFormat="1" applyFont="1" applyBorder="1" applyAlignment="1">
      <alignment horizontal="center" vertical="center"/>
    </xf>
    <xf numFmtId="0" fontId="2" fillId="0" borderId="4" xfId="236" applyNumberFormat="1" applyFont="1" applyBorder="1" applyAlignment="1">
      <alignment horizontal="center" vertical="center"/>
    </xf>
    <xf numFmtId="9" fontId="2" fillId="0" borderId="4" xfId="236" applyNumberFormat="1" applyFont="1" applyBorder="1" applyAlignment="1">
      <alignment horizontal="center" vertical="center"/>
    </xf>
    <xf numFmtId="0" fontId="2" fillId="0" borderId="3" xfId="236" applyNumberFormat="1" applyFont="1" applyBorder="1" applyAlignment="1">
      <alignment horizontal="center" vertical="center"/>
    </xf>
    <xf numFmtId="0" fontId="2" fillId="0" borderId="32" xfId="1" applyNumberFormat="1" applyFont="1" applyBorder="1" applyAlignment="1">
      <alignment horizontal="left" vertical="center" wrapText="1"/>
    </xf>
    <xf numFmtId="0" fontId="2" fillId="0" borderId="34" xfId="1" applyNumberFormat="1" applyFont="1" applyBorder="1" applyAlignment="1">
      <alignment horizontal="left" vertical="center" wrapText="1"/>
    </xf>
    <xf numFmtId="0" fontId="2" fillId="0" borderId="31" xfId="1" applyNumberFormat="1" applyFont="1" applyBorder="1" applyAlignment="1">
      <alignment horizontal="left" vertical="center" wrapText="1"/>
    </xf>
    <xf numFmtId="0" fontId="2" fillId="0" borderId="8" xfId="1" applyNumberFormat="1" applyFont="1" applyBorder="1" applyAlignment="1">
      <alignment horizontal="left" vertical="center" wrapText="1"/>
    </xf>
    <xf numFmtId="0" fontId="2" fillId="0" borderId="1" xfId="236" applyNumberFormat="1" applyFont="1" applyBorder="1" applyAlignment="1">
      <alignment horizontal="left" vertical="center" wrapText="1"/>
    </xf>
    <xf numFmtId="0" fontId="2" fillId="0" borderId="3" xfId="236" applyNumberFormat="1" applyFont="1" applyBorder="1" applyAlignment="1">
      <alignment horizontal="left" vertical="center" wrapText="1"/>
    </xf>
    <xf numFmtId="0" fontId="2" fillId="0" borderId="11" xfId="236" applyNumberFormat="1" applyFont="1" applyBorder="1" applyAlignment="1">
      <alignment horizontal="left" vertical="center" wrapText="1"/>
    </xf>
    <xf numFmtId="0" fontId="55" fillId="0" borderId="7" xfId="1" applyFont="1" applyBorder="1" applyAlignment="1">
      <alignment horizontal="center" vertical="center" wrapText="1"/>
    </xf>
    <xf numFmtId="0" fontId="55" fillId="0" borderId="17" xfId="1" applyFont="1" applyBorder="1" applyAlignment="1">
      <alignment horizontal="center" vertical="center" wrapText="1"/>
    </xf>
    <xf numFmtId="49" fontId="2" fillId="0" borderId="8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166" fontId="2" fillId="0" borderId="1" xfId="1" applyNumberFormat="1" applyFont="1" applyFill="1" applyBorder="1" applyAlignment="1">
      <alignment horizontal="center" vertical="center" wrapText="1"/>
    </xf>
    <xf numFmtId="49" fontId="2" fillId="0" borderId="1" xfId="2" applyNumberFormat="1" applyFont="1" applyFill="1" applyBorder="1" applyAlignment="1">
      <alignment horizontal="center" vertical="center" wrapText="1"/>
    </xf>
    <xf numFmtId="49" fontId="2" fillId="0" borderId="14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14" fontId="2" fillId="0" borderId="14" xfId="1" applyNumberFormat="1" applyFont="1" applyFill="1" applyBorder="1" applyAlignment="1">
      <alignment horizontal="center" vertical="center" wrapText="1"/>
    </xf>
    <xf numFmtId="49" fontId="55" fillId="0" borderId="1" xfId="1" applyNumberFormat="1" applyFont="1" applyFill="1" applyBorder="1" applyAlignment="1">
      <alignment horizontal="center" vertical="center" wrapText="1"/>
    </xf>
    <xf numFmtId="49" fontId="55" fillId="0" borderId="10" xfId="1" applyNumberFormat="1" applyFont="1" applyFill="1" applyBorder="1" applyAlignment="1">
      <alignment horizontal="center" vertical="center" wrapText="1"/>
    </xf>
    <xf numFmtId="14" fontId="2" fillId="2" borderId="1" xfId="1" applyNumberFormat="1" applyFont="1" applyFill="1" applyBorder="1" applyAlignment="1">
      <alignment horizontal="center" vertical="center" wrapText="1"/>
    </xf>
    <xf numFmtId="14" fontId="2" fillId="2" borderId="1" xfId="236" applyNumberFormat="1" applyFont="1" applyFill="1" applyBorder="1" applyAlignment="1">
      <alignment horizontal="center" vertical="center" wrapText="1"/>
    </xf>
    <xf numFmtId="49" fontId="2" fillId="0" borderId="7" xfId="236" applyNumberFormat="1" applyFont="1" applyBorder="1" applyAlignment="1">
      <alignment horizontal="center" vertical="center"/>
    </xf>
    <xf numFmtId="0" fontId="2" fillId="0" borderId="13" xfId="236" applyNumberFormat="1" applyFont="1" applyBorder="1" applyAlignment="1">
      <alignment horizontal="center" vertical="center"/>
    </xf>
    <xf numFmtId="0" fontId="2" fillId="0" borderId="7" xfId="236" applyNumberFormat="1" applyFont="1" applyBorder="1" applyAlignment="1">
      <alignment horizontal="center" vertical="center"/>
    </xf>
    <xf numFmtId="0" fontId="2" fillId="0" borderId="10" xfId="236" applyFont="1" applyBorder="1" applyAlignment="1">
      <alignment horizontal="center" vertical="center" wrapText="1"/>
    </xf>
    <xf numFmtId="0" fontId="2" fillId="0" borderId="32" xfId="236" applyFont="1" applyBorder="1" applyAlignment="1">
      <alignment horizontal="left" vertical="center" wrapText="1"/>
    </xf>
    <xf numFmtId="0" fontId="2" fillId="0" borderId="33" xfId="236" applyNumberFormat="1" applyFont="1" applyBorder="1" applyAlignment="1">
      <alignment horizontal="left" vertical="center" wrapText="1"/>
    </xf>
    <xf numFmtId="0" fontId="2" fillId="0" borderId="32" xfId="236" applyNumberFormat="1" applyFont="1" applyBorder="1" applyAlignment="1">
      <alignment horizontal="left" vertical="center" wrapText="1"/>
    </xf>
    <xf numFmtId="0" fontId="2" fillId="0" borderId="4" xfId="236" applyNumberFormat="1" applyFont="1" applyBorder="1" applyAlignment="1">
      <alignment horizontal="left" vertical="center" wrapText="1"/>
    </xf>
    <xf numFmtId="0" fontId="2" fillId="0" borderId="8" xfId="236" applyFont="1" applyBorder="1" applyAlignment="1">
      <alignment horizontal="left" vertical="center" wrapText="1"/>
    </xf>
    <xf numFmtId="0" fontId="2" fillId="0" borderId="4" xfId="1" applyNumberFormat="1" applyFont="1" applyBorder="1" applyAlignment="1">
      <alignment horizontal="left" vertical="center" wrapText="1"/>
    </xf>
    <xf numFmtId="49" fontId="2" fillId="6" borderId="1" xfId="2" applyNumberFormat="1" applyFont="1" applyFill="1" applyBorder="1" applyAlignment="1">
      <alignment horizontal="center" vertical="center"/>
    </xf>
    <xf numFmtId="0" fontId="12" fillId="2" borderId="1" xfId="1" applyNumberFormat="1" applyFont="1" applyFill="1" applyBorder="1" applyAlignment="1">
      <alignment horizontal="center" vertical="center" wrapText="1"/>
    </xf>
    <xf numFmtId="0" fontId="10" fillId="2" borderId="8" xfId="1" applyNumberFormat="1" applyFont="1" applyFill="1" applyBorder="1" applyAlignment="1">
      <alignment horizontal="center" vertical="center"/>
    </xf>
    <xf numFmtId="0" fontId="10" fillId="2" borderId="1" xfId="1" applyNumberFormat="1" applyFont="1" applyFill="1" applyBorder="1" applyAlignment="1">
      <alignment horizontal="center" vertical="center"/>
    </xf>
    <xf numFmtId="14" fontId="10" fillId="2" borderId="1" xfId="1" applyNumberFormat="1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 wrapText="1"/>
    </xf>
    <xf numFmtId="0" fontId="10" fillId="2" borderId="1" xfId="1" applyNumberFormat="1" applyFont="1" applyFill="1" applyBorder="1" applyAlignment="1">
      <alignment horizontal="center" vertical="center" wrapText="1"/>
    </xf>
    <xf numFmtId="9" fontId="1" fillId="6" borderId="1" xfId="4" applyFont="1" applyFill="1" applyBorder="1" applyAlignment="1" applyProtection="1">
      <alignment horizontal="center" vertical="center"/>
    </xf>
    <xf numFmtId="0" fontId="2" fillId="7" borderId="1" xfId="2" applyFont="1" applyFill="1" applyBorder="1" applyAlignment="1">
      <alignment horizontal="center" vertical="center" wrapText="1"/>
    </xf>
    <xf numFmtId="9" fontId="1" fillId="7" borderId="1" xfId="4" applyFont="1" applyFill="1" applyBorder="1" applyAlignment="1" applyProtection="1">
      <alignment horizontal="center" vertical="center"/>
    </xf>
    <xf numFmtId="0" fontId="2" fillId="2" borderId="14" xfId="5" applyFont="1" applyFill="1" applyBorder="1" applyAlignment="1">
      <alignment horizontal="left" vertical="center" wrapText="1"/>
    </xf>
    <xf numFmtId="0" fontId="2" fillId="7" borderId="14" xfId="2" applyFont="1" applyFill="1" applyBorder="1" applyAlignment="1">
      <alignment horizontal="left" vertical="center" wrapText="1"/>
    </xf>
    <xf numFmtId="0" fontId="2" fillId="2" borderId="14" xfId="2" applyFont="1" applyFill="1" applyBorder="1" applyAlignment="1">
      <alignment horizontal="left" vertical="center" wrapText="1"/>
    </xf>
    <xf numFmtId="0" fontId="55" fillId="0" borderId="1" xfId="2" applyFont="1" applyFill="1" applyBorder="1" applyAlignment="1">
      <alignment horizontal="center" vertical="center" wrapText="1"/>
    </xf>
    <xf numFmtId="0" fontId="55" fillId="0" borderId="10" xfId="2" applyFont="1" applyFill="1" applyBorder="1" applyAlignment="1">
      <alignment horizontal="center" vertical="center" wrapText="1"/>
    </xf>
    <xf numFmtId="0" fontId="55" fillId="0" borderId="10" xfId="1" applyFont="1" applyBorder="1" applyAlignment="1">
      <alignment horizontal="center" vertical="center" wrapText="1"/>
    </xf>
    <xf numFmtId="0" fontId="2" fillId="0" borderId="14" xfId="1" applyFont="1" applyBorder="1" applyAlignment="1">
      <alignment vertical="center" wrapText="1"/>
    </xf>
    <xf numFmtId="0" fontId="2" fillId="0" borderId="7" xfId="2" applyNumberFormat="1" applyFont="1" applyFill="1" applyBorder="1" applyAlignment="1">
      <alignment horizontal="left" vertical="center" wrapText="1"/>
    </xf>
    <xf numFmtId="9" fontId="4" fillId="0" borderId="1" xfId="1" applyNumberFormat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vertical="center" wrapText="1"/>
    </xf>
    <xf numFmtId="0" fontId="2" fillId="4" borderId="1" xfId="1" applyFont="1" applyFill="1" applyBorder="1" applyAlignment="1">
      <alignment horizontal="center" vertical="center" wrapText="1"/>
    </xf>
    <xf numFmtId="9" fontId="4" fillId="0" borderId="10" xfId="1" applyNumberFormat="1" applyFont="1" applyFill="1" applyBorder="1" applyAlignment="1">
      <alignment horizontal="center" vertical="center"/>
    </xf>
    <xf numFmtId="9" fontId="4" fillId="0" borderId="1" xfId="236" applyNumberFormat="1" applyFont="1" applyFill="1" applyBorder="1" applyAlignment="1">
      <alignment horizontal="center" vertical="center"/>
    </xf>
    <xf numFmtId="9" fontId="4" fillId="0" borderId="4" xfId="236" applyNumberFormat="1" applyFont="1" applyFill="1" applyBorder="1" applyAlignment="1">
      <alignment horizontal="center" vertical="center"/>
    </xf>
    <xf numFmtId="0" fontId="2" fillId="0" borderId="14" xfId="1" applyNumberFormat="1" applyFont="1" applyBorder="1" applyAlignment="1">
      <alignment horizontal="center" vertical="center" wrapText="1"/>
    </xf>
    <xf numFmtId="0" fontId="2" fillId="0" borderId="15" xfId="1" applyNumberFormat="1" applyFont="1" applyBorder="1" applyAlignment="1">
      <alignment horizontal="center" vertical="center" wrapText="1"/>
    </xf>
    <xf numFmtId="0" fontId="2" fillId="0" borderId="14" xfId="236" applyNumberFormat="1" applyFont="1" applyBorder="1" applyAlignment="1">
      <alignment horizontal="center" vertical="center" wrapText="1"/>
    </xf>
    <xf numFmtId="0" fontId="2" fillId="0" borderId="15" xfId="236" applyNumberFormat="1" applyFont="1" applyBorder="1" applyAlignment="1">
      <alignment horizontal="center" vertical="center" wrapText="1"/>
    </xf>
    <xf numFmtId="0" fontId="12" fillId="0" borderId="1" xfId="1" applyNumberFormat="1" applyFont="1" applyBorder="1" applyAlignment="1">
      <alignment horizontal="left" wrapText="1"/>
    </xf>
    <xf numFmtId="0" fontId="12" fillId="0" borderId="4" xfId="236" applyNumberFormat="1" applyFont="1" applyBorder="1" applyAlignment="1">
      <alignment horizontal="left" wrapText="1"/>
    </xf>
    <xf numFmtId="0" fontId="5" fillId="0" borderId="32" xfId="2" applyNumberFormat="1" applyFont="1" applyFill="1" applyBorder="1" applyAlignment="1">
      <alignment horizontal="left" wrapText="1"/>
    </xf>
    <xf numFmtId="0" fontId="3" fillId="0" borderId="1" xfId="236" applyNumberFormat="1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1" xfId="236" applyFont="1" applyBorder="1" applyAlignment="1">
      <alignment horizontal="center" wrapText="1"/>
    </xf>
    <xf numFmtId="0" fontId="2" fillId="0" borderId="3" xfId="236" applyNumberFormat="1" applyFont="1" applyBorder="1" applyAlignment="1">
      <alignment horizontal="center"/>
    </xf>
    <xf numFmtId="0" fontId="2" fillId="0" borderId="4" xfId="236" applyFont="1" applyBorder="1" applyAlignment="1">
      <alignment horizontal="center"/>
    </xf>
    <xf numFmtId="0" fontId="2" fillId="0" borderId="4" xfId="236" applyFont="1" applyBorder="1"/>
    <xf numFmtId="14" fontId="2" fillId="0" borderId="4" xfId="236" applyNumberFormat="1" applyFont="1" applyBorder="1" applyAlignment="1">
      <alignment horizontal="center"/>
    </xf>
    <xf numFmtId="0" fontId="2" fillId="0" borderId="4" xfId="236" applyFont="1" applyBorder="1" applyAlignment="1">
      <alignment horizontal="center" vertical="center" wrapText="1"/>
    </xf>
    <xf numFmtId="0" fontId="5" fillId="0" borderId="33" xfId="2" applyNumberFormat="1" applyFont="1" applyFill="1" applyBorder="1" applyAlignment="1">
      <alignment horizontal="left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2" fillId="0" borderId="0" xfId="236" applyNumberFormat="1" applyFont="1" applyBorder="1" applyAlignment="1">
      <alignment horizontal="center"/>
    </xf>
    <xf numFmtId="0" fontId="5" fillId="0" borderId="1" xfId="236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79" fillId="0" borderId="10" xfId="326" applyNumberFormat="1" applyFont="1" applyFill="1" applyBorder="1" applyAlignment="1">
      <alignment horizontal="center" vertical="center" wrapText="1"/>
    </xf>
    <xf numFmtId="49" fontId="5" fillId="0" borderId="1" xfId="236" applyNumberFormat="1" applyFont="1" applyBorder="1" applyAlignment="1">
      <alignment horizontal="center" vertical="center" wrapText="1"/>
    </xf>
    <xf numFmtId="0" fontId="0" fillId="0" borderId="0" xfId="0" applyFont="1"/>
    <xf numFmtId="49" fontId="76" fillId="0" borderId="10" xfId="326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80" fillId="0" borderId="10" xfId="326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0" borderId="1" xfId="236" applyNumberFormat="1" applyFont="1" applyBorder="1" applyAlignment="1">
      <alignment horizontal="center" vertical="center"/>
    </xf>
    <xf numFmtId="0" fontId="5" fillId="0" borderId="1" xfId="236" applyNumberFormat="1" applyFont="1" applyFill="1" applyBorder="1" applyAlignment="1">
      <alignment horizontal="center" vertical="center"/>
    </xf>
    <xf numFmtId="0" fontId="5" fillId="0" borderId="1" xfId="236" applyFont="1" applyBorder="1" applyAlignment="1">
      <alignment horizontal="center" vertical="center"/>
    </xf>
    <xf numFmtId="14" fontId="5" fillId="0" borderId="1" xfId="236" applyNumberFormat="1" applyFont="1" applyBorder="1" applyAlignment="1">
      <alignment horizontal="center" vertical="center"/>
    </xf>
    <xf numFmtId="0" fontId="3" fillId="0" borderId="1" xfId="236" applyNumberFormat="1" applyFont="1" applyBorder="1" applyAlignment="1">
      <alignment horizontal="center" vertical="center"/>
    </xf>
    <xf numFmtId="0" fontId="70" fillId="0" borderId="0" xfId="0" applyFont="1" applyBorder="1" applyAlignment="1">
      <alignment horizontal="center" vertical="center"/>
    </xf>
    <xf numFmtId="0" fontId="5" fillId="2" borderId="1" xfId="236" applyNumberFormat="1" applyFont="1" applyFill="1" applyBorder="1" applyAlignment="1">
      <alignment horizontal="center" vertical="center"/>
    </xf>
    <xf numFmtId="0" fontId="2" fillId="0" borderId="0" xfId="236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8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77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1" fillId="0" borderId="0" xfId="0" applyFont="1" applyAlignment="1">
      <alignment horizontal="left" vertical="center"/>
    </xf>
  </cellXfs>
  <cellStyles count="334">
    <cellStyle name="20% - Акцент1 2" xfId="25" xr:uid="{00000000-0005-0000-0000-000000000000}"/>
    <cellStyle name="20% - Акцент1 3" xfId="26" xr:uid="{00000000-0005-0000-0000-000001000000}"/>
    <cellStyle name="20% - Акцент1 4" xfId="27" xr:uid="{00000000-0005-0000-0000-000002000000}"/>
    <cellStyle name="20% - Акцент1 5" xfId="28" xr:uid="{00000000-0005-0000-0000-000003000000}"/>
    <cellStyle name="20% - Акцент1 6" xfId="29" xr:uid="{00000000-0005-0000-0000-000004000000}"/>
    <cellStyle name="20% - Акцент1 7" xfId="30" xr:uid="{00000000-0005-0000-0000-000005000000}"/>
    <cellStyle name="20% - Акцент2 2" xfId="31" xr:uid="{00000000-0005-0000-0000-000006000000}"/>
    <cellStyle name="20% - Акцент2 3" xfId="32" xr:uid="{00000000-0005-0000-0000-000007000000}"/>
    <cellStyle name="20% - Акцент2 4" xfId="33" xr:uid="{00000000-0005-0000-0000-000008000000}"/>
    <cellStyle name="20% - Акцент2 5" xfId="34" xr:uid="{00000000-0005-0000-0000-000009000000}"/>
    <cellStyle name="20% - Акцент2 6" xfId="35" xr:uid="{00000000-0005-0000-0000-00000A000000}"/>
    <cellStyle name="20% - Акцент2 7" xfId="36" xr:uid="{00000000-0005-0000-0000-00000B000000}"/>
    <cellStyle name="20% - Акцент3 2" xfId="37" xr:uid="{00000000-0005-0000-0000-00000C000000}"/>
    <cellStyle name="20% - Акцент3 3" xfId="38" xr:uid="{00000000-0005-0000-0000-00000D000000}"/>
    <cellStyle name="20% - Акцент3 4" xfId="39" xr:uid="{00000000-0005-0000-0000-00000E000000}"/>
    <cellStyle name="20% - Акцент3 5" xfId="40" xr:uid="{00000000-0005-0000-0000-00000F000000}"/>
    <cellStyle name="20% - Акцент3 6" xfId="41" xr:uid="{00000000-0005-0000-0000-000010000000}"/>
    <cellStyle name="20% - Акцент3 7" xfId="42" xr:uid="{00000000-0005-0000-0000-000011000000}"/>
    <cellStyle name="20% - Акцент4 2" xfId="43" xr:uid="{00000000-0005-0000-0000-000012000000}"/>
    <cellStyle name="20% - Акцент4 3" xfId="44" xr:uid="{00000000-0005-0000-0000-000013000000}"/>
    <cellStyle name="20% - Акцент4 4" xfId="45" xr:uid="{00000000-0005-0000-0000-000014000000}"/>
    <cellStyle name="20% - Акцент4 5" xfId="46" xr:uid="{00000000-0005-0000-0000-000015000000}"/>
    <cellStyle name="20% - Акцент4 6" xfId="47" xr:uid="{00000000-0005-0000-0000-000016000000}"/>
    <cellStyle name="20% - Акцент4 7" xfId="48" xr:uid="{00000000-0005-0000-0000-000017000000}"/>
    <cellStyle name="20% - Акцент5 2" xfId="49" xr:uid="{00000000-0005-0000-0000-000018000000}"/>
    <cellStyle name="20% - Акцент5 3" xfId="50" xr:uid="{00000000-0005-0000-0000-000019000000}"/>
    <cellStyle name="20% - Акцент5 4" xfId="51" xr:uid="{00000000-0005-0000-0000-00001A000000}"/>
    <cellStyle name="20% - Акцент5 5" xfId="52" xr:uid="{00000000-0005-0000-0000-00001B000000}"/>
    <cellStyle name="20% - Акцент5 6" xfId="53" xr:uid="{00000000-0005-0000-0000-00001C000000}"/>
    <cellStyle name="20% - Акцент5 7" xfId="54" xr:uid="{00000000-0005-0000-0000-00001D000000}"/>
    <cellStyle name="20% - Акцент6 2" xfId="55" xr:uid="{00000000-0005-0000-0000-00001E000000}"/>
    <cellStyle name="20% - Акцент6 3" xfId="56" xr:uid="{00000000-0005-0000-0000-00001F000000}"/>
    <cellStyle name="20% - Акцент6 4" xfId="57" xr:uid="{00000000-0005-0000-0000-000020000000}"/>
    <cellStyle name="20% - Акцент6 5" xfId="58" xr:uid="{00000000-0005-0000-0000-000021000000}"/>
    <cellStyle name="20% - Акцент6 6" xfId="59" xr:uid="{00000000-0005-0000-0000-000022000000}"/>
    <cellStyle name="20% - Акцент6 7" xfId="60" xr:uid="{00000000-0005-0000-0000-000023000000}"/>
    <cellStyle name="40% - Акцент1 2" xfId="61" xr:uid="{00000000-0005-0000-0000-000024000000}"/>
    <cellStyle name="40% - Акцент1 3" xfId="62" xr:uid="{00000000-0005-0000-0000-000025000000}"/>
    <cellStyle name="40% - Акцент1 4" xfId="63" xr:uid="{00000000-0005-0000-0000-000026000000}"/>
    <cellStyle name="40% - Акцент1 5" xfId="64" xr:uid="{00000000-0005-0000-0000-000027000000}"/>
    <cellStyle name="40% - Акцент1 6" xfId="65" xr:uid="{00000000-0005-0000-0000-000028000000}"/>
    <cellStyle name="40% - Акцент1 7" xfId="66" xr:uid="{00000000-0005-0000-0000-000029000000}"/>
    <cellStyle name="40% - Акцент2 2" xfId="67" xr:uid="{00000000-0005-0000-0000-00002A000000}"/>
    <cellStyle name="40% - Акцент2 3" xfId="68" xr:uid="{00000000-0005-0000-0000-00002B000000}"/>
    <cellStyle name="40% - Акцент2 4" xfId="69" xr:uid="{00000000-0005-0000-0000-00002C000000}"/>
    <cellStyle name="40% - Акцент2 5" xfId="70" xr:uid="{00000000-0005-0000-0000-00002D000000}"/>
    <cellStyle name="40% - Акцент2 6" xfId="71" xr:uid="{00000000-0005-0000-0000-00002E000000}"/>
    <cellStyle name="40% - Акцент2 7" xfId="72" xr:uid="{00000000-0005-0000-0000-00002F000000}"/>
    <cellStyle name="40% - Акцент3 2" xfId="73" xr:uid="{00000000-0005-0000-0000-000030000000}"/>
    <cellStyle name="40% - Акцент3 3" xfId="74" xr:uid="{00000000-0005-0000-0000-000031000000}"/>
    <cellStyle name="40% - Акцент3 4" xfId="75" xr:uid="{00000000-0005-0000-0000-000032000000}"/>
    <cellStyle name="40% - Акцент3 5" xfId="76" xr:uid="{00000000-0005-0000-0000-000033000000}"/>
    <cellStyle name="40% - Акцент3 6" xfId="77" xr:uid="{00000000-0005-0000-0000-000034000000}"/>
    <cellStyle name="40% - Акцент3 7" xfId="78" xr:uid="{00000000-0005-0000-0000-000035000000}"/>
    <cellStyle name="40% - Акцент4 2" xfId="79" xr:uid="{00000000-0005-0000-0000-000036000000}"/>
    <cellStyle name="40% - Акцент4 3" xfId="80" xr:uid="{00000000-0005-0000-0000-000037000000}"/>
    <cellStyle name="40% - Акцент4 4" xfId="81" xr:uid="{00000000-0005-0000-0000-000038000000}"/>
    <cellStyle name="40% - Акцент4 5" xfId="82" xr:uid="{00000000-0005-0000-0000-000039000000}"/>
    <cellStyle name="40% - Акцент4 6" xfId="83" xr:uid="{00000000-0005-0000-0000-00003A000000}"/>
    <cellStyle name="40% - Акцент4 7" xfId="84" xr:uid="{00000000-0005-0000-0000-00003B000000}"/>
    <cellStyle name="40% - Акцент5 2" xfId="85" xr:uid="{00000000-0005-0000-0000-00003C000000}"/>
    <cellStyle name="40% - Акцент5 3" xfId="86" xr:uid="{00000000-0005-0000-0000-00003D000000}"/>
    <cellStyle name="40% - Акцент5 4" xfId="87" xr:uid="{00000000-0005-0000-0000-00003E000000}"/>
    <cellStyle name="40% - Акцент5 5" xfId="88" xr:uid="{00000000-0005-0000-0000-00003F000000}"/>
    <cellStyle name="40% - Акцент5 6" xfId="89" xr:uid="{00000000-0005-0000-0000-000040000000}"/>
    <cellStyle name="40% - Акцент5 7" xfId="90" xr:uid="{00000000-0005-0000-0000-000041000000}"/>
    <cellStyle name="40% - Акцент6 2" xfId="91" xr:uid="{00000000-0005-0000-0000-000042000000}"/>
    <cellStyle name="40% - Акцент6 3" xfId="92" xr:uid="{00000000-0005-0000-0000-000043000000}"/>
    <cellStyle name="40% - Акцент6 4" xfId="93" xr:uid="{00000000-0005-0000-0000-000044000000}"/>
    <cellStyle name="40% - Акцент6 5" xfId="94" xr:uid="{00000000-0005-0000-0000-000045000000}"/>
    <cellStyle name="40% - Акцент6 6" xfId="95" xr:uid="{00000000-0005-0000-0000-000046000000}"/>
    <cellStyle name="40% - Акцент6 7" xfId="96" xr:uid="{00000000-0005-0000-0000-000047000000}"/>
    <cellStyle name="60% - Акцент1 2" xfId="97" xr:uid="{00000000-0005-0000-0000-000048000000}"/>
    <cellStyle name="60% - Акцент1 3" xfId="98" xr:uid="{00000000-0005-0000-0000-000049000000}"/>
    <cellStyle name="60% - Акцент1 4" xfId="99" xr:uid="{00000000-0005-0000-0000-00004A000000}"/>
    <cellStyle name="60% - Акцент1 5" xfId="100" xr:uid="{00000000-0005-0000-0000-00004B000000}"/>
    <cellStyle name="60% - Акцент1 6" xfId="101" xr:uid="{00000000-0005-0000-0000-00004C000000}"/>
    <cellStyle name="60% - Акцент1 7" xfId="102" xr:uid="{00000000-0005-0000-0000-00004D000000}"/>
    <cellStyle name="60% - Акцент2 2" xfId="103" xr:uid="{00000000-0005-0000-0000-00004E000000}"/>
    <cellStyle name="60% - Акцент2 3" xfId="104" xr:uid="{00000000-0005-0000-0000-00004F000000}"/>
    <cellStyle name="60% - Акцент2 4" xfId="105" xr:uid="{00000000-0005-0000-0000-000050000000}"/>
    <cellStyle name="60% - Акцент2 5" xfId="106" xr:uid="{00000000-0005-0000-0000-000051000000}"/>
    <cellStyle name="60% - Акцент2 6" xfId="107" xr:uid="{00000000-0005-0000-0000-000052000000}"/>
    <cellStyle name="60% - Акцент2 7" xfId="108" xr:uid="{00000000-0005-0000-0000-000053000000}"/>
    <cellStyle name="60% - Акцент3 2" xfId="109" xr:uid="{00000000-0005-0000-0000-000054000000}"/>
    <cellStyle name="60% - Акцент3 3" xfId="110" xr:uid="{00000000-0005-0000-0000-000055000000}"/>
    <cellStyle name="60% - Акцент3 4" xfId="111" xr:uid="{00000000-0005-0000-0000-000056000000}"/>
    <cellStyle name="60% - Акцент3 5" xfId="112" xr:uid="{00000000-0005-0000-0000-000057000000}"/>
    <cellStyle name="60% - Акцент3 6" xfId="113" xr:uid="{00000000-0005-0000-0000-000058000000}"/>
    <cellStyle name="60% - Акцент3 7" xfId="114" xr:uid="{00000000-0005-0000-0000-000059000000}"/>
    <cellStyle name="60% - Акцент4 2" xfId="115" xr:uid="{00000000-0005-0000-0000-00005A000000}"/>
    <cellStyle name="60% - Акцент4 3" xfId="116" xr:uid="{00000000-0005-0000-0000-00005B000000}"/>
    <cellStyle name="60% - Акцент4 4" xfId="117" xr:uid="{00000000-0005-0000-0000-00005C000000}"/>
    <cellStyle name="60% - Акцент4 5" xfId="118" xr:uid="{00000000-0005-0000-0000-00005D000000}"/>
    <cellStyle name="60% - Акцент4 6" xfId="119" xr:uid="{00000000-0005-0000-0000-00005E000000}"/>
    <cellStyle name="60% - Акцент4 7" xfId="120" xr:uid="{00000000-0005-0000-0000-00005F000000}"/>
    <cellStyle name="60% - Акцент5 2" xfId="121" xr:uid="{00000000-0005-0000-0000-000060000000}"/>
    <cellStyle name="60% - Акцент5 3" xfId="122" xr:uid="{00000000-0005-0000-0000-000061000000}"/>
    <cellStyle name="60% - Акцент5 4" xfId="123" xr:uid="{00000000-0005-0000-0000-000062000000}"/>
    <cellStyle name="60% - Акцент5 5" xfId="124" xr:uid="{00000000-0005-0000-0000-000063000000}"/>
    <cellStyle name="60% - Акцент5 6" xfId="125" xr:uid="{00000000-0005-0000-0000-000064000000}"/>
    <cellStyle name="60% - Акцент5 7" xfId="126" xr:uid="{00000000-0005-0000-0000-000065000000}"/>
    <cellStyle name="60% - Акцент6 2" xfId="127" xr:uid="{00000000-0005-0000-0000-000066000000}"/>
    <cellStyle name="60% - Акцент6 3" xfId="128" xr:uid="{00000000-0005-0000-0000-000067000000}"/>
    <cellStyle name="60% - Акцент6 4" xfId="129" xr:uid="{00000000-0005-0000-0000-000068000000}"/>
    <cellStyle name="60% - Акцент6 5" xfId="130" xr:uid="{00000000-0005-0000-0000-000069000000}"/>
    <cellStyle name="60% - Акцент6 6" xfId="131" xr:uid="{00000000-0005-0000-0000-00006A000000}"/>
    <cellStyle name="60% - Акцент6 7" xfId="132" xr:uid="{00000000-0005-0000-0000-00006B000000}"/>
    <cellStyle name="Accent" xfId="8" xr:uid="{00000000-0005-0000-0000-00006C000000}"/>
    <cellStyle name="Accent 1" xfId="9" xr:uid="{00000000-0005-0000-0000-00006D000000}"/>
    <cellStyle name="Accent 2" xfId="10" xr:uid="{00000000-0005-0000-0000-00006E000000}"/>
    <cellStyle name="Accent 3" xfId="11" xr:uid="{00000000-0005-0000-0000-00006F000000}"/>
    <cellStyle name="Bad" xfId="12" xr:uid="{00000000-0005-0000-0000-000070000000}"/>
    <cellStyle name="Error" xfId="13" xr:uid="{00000000-0005-0000-0000-000071000000}"/>
    <cellStyle name="Excel Built-in Normal" xfId="6" xr:uid="{00000000-0005-0000-0000-000072000000}"/>
    <cellStyle name="Excel Built-in Обычный_итоги город 9-11" xfId="327" xr:uid="{00000000-0005-0000-0000-000073000000}"/>
    <cellStyle name="Footnote" xfId="14" xr:uid="{00000000-0005-0000-0000-000074000000}"/>
    <cellStyle name="Good" xfId="15" xr:uid="{00000000-0005-0000-0000-000075000000}"/>
    <cellStyle name="Heading (user)" xfId="16" xr:uid="{00000000-0005-0000-0000-000076000000}"/>
    <cellStyle name="Heading 1" xfId="17" xr:uid="{00000000-0005-0000-0000-000077000000}"/>
    <cellStyle name="Heading 2" xfId="18" xr:uid="{00000000-0005-0000-0000-000078000000}"/>
    <cellStyle name="Neutral" xfId="19" xr:uid="{00000000-0005-0000-0000-000079000000}"/>
    <cellStyle name="Note" xfId="20" xr:uid="{00000000-0005-0000-0000-00007A000000}"/>
    <cellStyle name="Status" xfId="21" xr:uid="{00000000-0005-0000-0000-00007B000000}"/>
    <cellStyle name="TableStyleLight1" xfId="328" xr:uid="{00000000-0005-0000-0000-00007C000000}"/>
    <cellStyle name="Text" xfId="22" xr:uid="{00000000-0005-0000-0000-00007D000000}"/>
    <cellStyle name="Warning" xfId="23" xr:uid="{00000000-0005-0000-0000-00007E000000}"/>
    <cellStyle name="Акцент1" xfId="320" builtinId="29" customBuiltin="1"/>
    <cellStyle name="Акцент1 2" xfId="133" xr:uid="{00000000-0005-0000-0000-000080000000}"/>
    <cellStyle name="Акцент1 2 2" xfId="290" xr:uid="{00000000-0005-0000-0000-000081000000}"/>
    <cellStyle name="Акцент1 3" xfId="134" xr:uid="{00000000-0005-0000-0000-000082000000}"/>
    <cellStyle name="Акцент1 4" xfId="135" xr:uid="{00000000-0005-0000-0000-000083000000}"/>
    <cellStyle name="Акцент1 5" xfId="136" xr:uid="{00000000-0005-0000-0000-000084000000}"/>
    <cellStyle name="Акцент1 6" xfId="137" xr:uid="{00000000-0005-0000-0000-000085000000}"/>
    <cellStyle name="Акцент1 7" xfId="138" xr:uid="{00000000-0005-0000-0000-000086000000}"/>
    <cellStyle name="Акцент2" xfId="321" builtinId="33" customBuiltin="1"/>
    <cellStyle name="Акцент2 2" xfId="139" xr:uid="{00000000-0005-0000-0000-000088000000}"/>
    <cellStyle name="Акцент2 2 2" xfId="291" xr:uid="{00000000-0005-0000-0000-000089000000}"/>
    <cellStyle name="Акцент2 3" xfId="140" xr:uid="{00000000-0005-0000-0000-00008A000000}"/>
    <cellStyle name="Акцент2 4" xfId="141" xr:uid="{00000000-0005-0000-0000-00008B000000}"/>
    <cellStyle name="Акцент2 5" xfId="142" xr:uid="{00000000-0005-0000-0000-00008C000000}"/>
    <cellStyle name="Акцент2 6" xfId="143" xr:uid="{00000000-0005-0000-0000-00008D000000}"/>
    <cellStyle name="Акцент2 7" xfId="144" xr:uid="{00000000-0005-0000-0000-00008E000000}"/>
    <cellStyle name="Акцент3" xfId="322" builtinId="37" customBuiltin="1"/>
    <cellStyle name="Акцент3 2" xfId="145" xr:uid="{00000000-0005-0000-0000-000090000000}"/>
    <cellStyle name="Акцент3 2 2" xfId="292" xr:uid="{00000000-0005-0000-0000-000091000000}"/>
    <cellStyle name="Акцент3 3" xfId="146" xr:uid="{00000000-0005-0000-0000-000092000000}"/>
    <cellStyle name="Акцент3 4" xfId="147" xr:uid="{00000000-0005-0000-0000-000093000000}"/>
    <cellStyle name="Акцент3 5" xfId="148" xr:uid="{00000000-0005-0000-0000-000094000000}"/>
    <cellStyle name="Акцент3 6" xfId="149" xr:uid="{00000000-0005-0000-0000-000095000000}"/>
    <cellStyle name="Акцент3 7" xfId="150" xr:uid="{00000000-0005-0000-0000-000096000000}"/>
    <cellStyle name="Акцент4" xfId="323" builtinId="41" customBuiltin="1"/>
    <cellStyle name="Акцент4 2" xfId="151" xr:uid="{00000000-0005-0000-0000-000098000000}"/>
    <cellStyle name="Акцент4 2 2" xfId="293" xr:uid="{00000000-0005-0000-0000-000099000000}"/>
    <cellStyle name="Акцент4 3" xfId="152" xr:uid="{00000000-0005-0000-0000-00009A000000}"/>
    <cellStyle name="Акцент4 4" xfId="153" xr:uid="{00000000-0005-0000-0000-00009B000000}"/>
    <cellStyle name="Акцент4 5" xfId="154" xr:uid="{00000000-0005-0000-0000-00009C000000}"/>
    <cellStyle name="Акцент4 6" xfId="155" xr:uid="{00000000-0005-0000-0000-00009D000000}"/>
    <cellStyle name="Акцент4 7" xfId="156" xr:uid="{00000000-0005-0000-0000-00009E000000}"/>
    <cellStyle name="Акцент5" xfId="324" builtinId="45" customBuiltin="1"/>
    <cellStyle name="Акцент5 2" xfId="157" xr:uid="{00000000-0005-0000-0000-0000A0000000}"/>
    <cellStyle name="Акцент5 2 2" xfId="294" xr:uid="{00000000-0005-0000-0000-0000A1000000}"/>
    <cellStyle name="Акцент5 3" xfId="158" xr:uid="{00000000-0005-0000-0000-0000A2000000}"/>
    <cellStyle name="Акцент5 4" xfId="159" xr:uid="{00000000-0005-0000-0000-0000A3000000}"/>
    <cellStyle name="Акцент5 5" xfId="160" xr:uid="{00000000-0005-0000-0000-0000A4000000}"/>
    <cellStyle name="Акцент5 6" xfId="161" xr:uid="{00000000-0005-0000-0000-0000A5000000}"/>
    <cellStyle name="Акцент5 7" xfId="162" xr:uid="{00000000-0005-0000-0000-0000A6000000}"/>
    <cellStyle name="Акцент6" xfId="325" builtinId="49" customBuiltin="1"/>
    <cellStyle name="Акцент6 2" xfId="163" xr:uid="{00000000-0005-0000-0000-0000A8000000}"/>
    <cellStyle name="Акцент6 2 2" xfId="295" xr:uid="{00000000-0005-0000-0000-0000A9000000}"/>
    <cellStyle name="Акцент6 3" xfId="164" xr:uid="{00000000-0005-0000-0000-0000AA000000}"/>
    <cellStyle name="Акцент6 4" xfId="165" xr:uid="{00000000-0005-0000-0000-0000AB000000}"/>
    <cellStyle name="Акцент6 5" xfId="166" xr:uid="{00000000-0005-0000-0000-0000AC000000}"/>
    <cellStyle name="Акцент6 6" xfId="167" xr:uid="{00000000-0005-0000-0000-0000AD000000}"/>
    <cellStyle name="Акцент6 7" xfId="168" xr:uid="{00000000-0005-0000-0000-0000AE000000}"/>
    <cellStyle name="Ввод " xfId="312" builtinId="20" customBuiltin="1"/>
    <cellStyle name="Ввод  2" xfId="169" xr:uid="{00000000-0005-0000-0000-0000B0000000}"/>
    <cellStyle name="Ввод  2 2" xfId="296" xr:uid="{00000000-0005-0000-0000-0000B1000000}"/>
    <cellStyle name="Ввод  3" xfId="170" xr:uid="{00000000-0005-0000-0000-0000B2000000}"/>
    <cellStyle name="Ввод  4" xfId="171" xr:uid="{00000000-0005-0000-0000-0000B3000000}"/>
    <cellStyle name="Ввод  5" xfId="172" xr:uid="{00000000-0005-0000-0000-0000B4000000}"/>
    <cellStyle name="Ввод  6" xfId="173" xr:uid="{00000000-0005-0000-0000-0000B5000000}"/>
    <cellStyle name="Ввод  7" xfId="174" xr:uid="{00000000-0005-0000-0000-0000B6000000}"/>
    <cellStyle name="Вывод" xfId="313" builtinId="21" customBuiltin="1"/>
    <cellStyle name="Вывод 2" xfId="175" xr:uid="{00000000-0005-0000-0000-0000B8000000}"/>
    <cellStyle name="Вывод 2 2" xfId="297" xr:uid="{00000000-0005-0000-0000-0000B9000000}"/>
    <cellStyle name="Вывод 3" xfId="176" xr:uid="{00000000-0005-0000-0000-0000BA000000}"/>
    <cellStyle name="Вывод 4" xfId="177" xr:uid="{00000000-0005-0000-0000-0000BB000000}"/>
    <cellStyle name="Вывод 5" xfId="178" xr:uid="{00000000-0005-0000-0000-0000BC000000}"/>
    <cellStyle name="Вывод 6" xfId="179" xr:uid="{00000000-0005-0000-0000-0000BD000000}"/>
    <cellStyle name="Вывод 7" xfId="180" xr:uid="{00000000-0005-0000-0000-0000BE000000}"/>
    <cellStyle name="Вычисление" xfId="314" builtinId="22" customBuiltin="1"/>
    <cellStyle name="Вычисление 2" xfId="181" xr:uid="{00000000-0005-0000-0000-0000C0000000}"/>
    <cellStyle name="Вычисление 2 2" xfId="298" xr:uid="{00000000-0005-0000-0000-0000C1000000}"/>
    <cellStyle name="Вычисление 3" xfId="182" xr:uid="{00000000-0005-0000-0000-0000C2000000}"/>
    <cellStyle name="Вычисление 4" xfId="183" xr:uid="{00000000-0005-0000-0000-0000C3000000}"/>
    <cellStyle name="Вычисление 5" xfId="184" xr:uid="{00000000-0005-0000-0000-0000C4000000}"/>
    <cellStyle name="Вычисление 6" xfId="185" xr:uid="{00000000-0005-0000-0000-0000C5000000}"/>
    <cellStyle name="Вычисление 7" xfId="186" xr:uid="{00000000-0005-0000-0000-0000C6000000}"/>
    <cellStyle name="Заголовок 1" xfId="305" builtinId="16" customBuiltin="1"/>
    <cellStyle name="Заголовок 1 2" xfId="187" xr:uid="{00000000-0005-0000-0000-0000C8000000}"/>
    <cellStyle name="Заголовок 1 3" xfId="188" xr:uid="{00000000-0005-0000-0000-0000C9000000}"/>
    <cellStyle name="Заголовок 1 4" xfId="189" xr:uid="{00000000-0005-0000-0000-0000CA000000}"/>
    <cellStyle name="Заголовок 1 5" xfId="190" xr:uid="{00000000-0005-0000-0000-0000CB000000}"/>
    <cellStyle name="Заголовок 1 6" xfId="191" xr:uid="{00000000-0005-0000-0000-0000CC000000}"/>
    <cellStyle name="Заголовок 1 7" xfId="192" xr:uid="{00000000-0005-0000-0000-0000CD000000}"/>
    <cellStyle name="Заголовок 2" xfId="306" builtinId="17" customBuiltin="1"/>
    <cellStyle name="Заголовок 2 2" xfId="193" xr:uid="{00000000-0005-0000-0000-0000CF000000}"/>
    <cellStyle name="Заголовок 2 3" xfId="194" xr:uid="{00000000-0005-0000-0000-0000D0000000}"/>
    <cellStyle name="Заголовок 2 4" xfId="195" xr:uid="{00000000-0005-0000-0000-0000D1000000}"/>
    <cellStyle name="Заголовок 2 5" xfId="196" xr:uid="{00000000-0005-0000-0000-0000D2000000}"/>
    <cellStyle name="Заголовок 2 6" xfId="197" xr:uid="{00000000-0005-0000-0000-0000D3000000}"/>
    <cellStyle name="Заголовок 2 7" xfId="198" xr:uid="{00000000-0005-0000-0000-0000D4000000}"/>
    <cellStyle name="Заголовок 3" xfId="307" builtinId="18" customBuiltin="1"/>
    <cellStyle name="Заголовок 3 2" xfId="199" xr:uid="{00000000-0005-0000-0000-0000D6000000}"/>
    <cellStyle name="Заголовок 3 3" xfId="200" xr:uid="{00000000-0005-0000-0000-0000D7000000}"/>
    <cellStyle name="Заголовок 3 4" xfId="201" xr:uid="{00000000-0005-0000-0000-0000D8000000}"/>
    <cellStyle name="Заголовок 3 5" xfId="202" xr:uid="{00000000-0005-0000-0000-0000D9000000}"/>
    <cellStyle name="Заголовок 3 6" xfId="203" xr:uid="{00000000-0005-0000-0000-0000DA000000}"/>
    <cellStyle name="Заголовок 3 7" xfId="204" xr:uid="{00000000-0005-0000-0000-0000DB000000}"/>
    <cellStyle name="Заголовок 4" xfId="308" builtinId="19" customBuiltin="1"/>
    <cellStyle name="Заголовок 4 2" xfId="205" xr:uid="{00000000-0005-0000-0000-0000DD000000}"/>
    <cellStyle name="Заголовок 4 3" xfId="206" xr:uid="{00000000-0005-0000-0000-0000DE000000}"/>
    <cellStyle name="Заголовок 4 4" xfId="207" xr:uid="{00000000-0005-0000-0000-0000DF000000}"/>
    <cellStyle name="Заголовок 4 5" xfId="208" xr:uid="{00000000-0005-0000-0000-0000E0000000}"/>
    <cellStyle name="Заголовок 4 6" xfId="209" xr:uid="{00000000-0005-0000-0000-0000E1000000}"/>
    <cellStyle name="Заголовок 4 7" xfId="210" xr:uid="{00000000-0005-0000-0000-0000E2000000}"/>
    <cellStyle name="Итог" xfId="319" builtinId="25" customBuiltin="1"/>
    <cellStyle name="Итог 2" xfId="211" xr:uid="{00000000-0005-0000-0000-0000E4000000}"/>
    <cellStyle name="Итог 3" xfId="212" xr:uid="{00000000-0005-0000-0000-0000E5000000}"/>
    <cellStyle name="Итог 4" xfId="213" xr:uid="{00000000-0005-0000-0000-0000E6000000}"/>
    <cellStyle name="Итог 5" xfId="214" xr:uid="{00000000-0005-0000-0000-0000E7000000}"/>
    <cellStyle name="Итог 6" xfId="215" xr:uid="{00000000-0005-0000-0000-0000E8000000}"/>
    <cellStyle name="Итог 7" xfId="216" xr:uid="{00000000-0005-0000-0000-0000E9000000}"/>
    <cellStyle name="Контрольная ячейка" xfId="316" builtinId="23" customBuiltin="1"/>
    <cellStyle name="Контрольная ячейка 2" xfId="217" xr:uid="{00000000-0005-0000-0000-0000EB000000}"/>
    <cellStyle name="Контрольная ячейка 2 2" xfId="299" xr:uid="{00000000-0005-0000-0000-0000EC000000}"/>
    <cellStyle name="Контрольная ячейка 3" xfId="218" xr:uid="{00000000-0005-0000-0000-0000ED000000}"/>
    <cellStyle name="Контрольная ячейка 4" xfId="219" xr:uid="{00000000-0005-0000-0000-0000EE000000}"/>
    <cellStyle name="Контрольная ячейка 5" xfId="220" xr:uid="{00000000-0005-0000-0000-0000EF000000}"/>
    <cellStyle name="Контрольная ячейка 6" xfId="221" xr:uid="{00000000-0005-0000-0000-0000F0000000}"/>
    <cellStyle name="Контрольная ячейка 7" xfId="222" xr:uid="{00000000-0005-0000-0000-0000F1000000}"/>
    <cellStyle name="Название" xfId="304" builtinId="15" customBuiltin="1"/>
    <cellStyle name="Название 2" xfId="223" xr:uid="{00000000-0005-0000-0000-0000F3000000}"/>
    <cellStyle name="Название 3" xfId="224" xr:uid="{00000000-0005-0000-0000-0000F4000000}"/>
    <cellStyle name="Название 4" xfId="225" xr:uid="{00000000-0005-0000-0000-0000F5000000}"/>
    <cellStyle name="Название 5" xfId="226" xr:uid="{00000000-0005-0000-0000-0000F6000000}"/>
    <cellStyle name="Название 6" xfId="227" xr:uid="{00000000-0005-0000-0000-0000F7000000}"/>
    <cellStyle name="Название 7" xfId="228" xr:uid="{00000000-0005-0000-0000-0000F8000000}"/>
    <cellStyle name="Нейтральный" xfId="311" builtinId="28" customBuiltin="1"/>
    <cellStyle name="Нейтральный 2" xfId="229" xr:uid="{00000000-0005-0000-0000-0000FA000000}"/>
    <cellStyle name="Нейтральный 2 2" xfId="300" xr:uid="{00000000-0005-0000-0000-0000FB000000}"/>
    <cellStyle name="Нейтральный 3" xfId="230" xr:uid="{00000000-0005-0000-0000-0000FC000000}"/>
    <cellStyle name="Нейтральный 4" xfId="231" xr:uid="{00000000-0005-0000-0000-0000FD000000}"/>
    <cellStyle name="Нейтральный 5" xfId="232" xr:uid="{00000000-0005-0000-0000-0000FE000000}"/>
    <cellStyle name="Нейтральный 6" xfId="233" xr:uid="{00000000-0005-0000-0000-0000FF000000}"/>
    <cellStyle name="Нейтральный 7" xfId="234" xr:uid="{00000000-0005-0000-0000-000000010000}"/>
    <cellStyle name="Обычный" xfId="0" builtinId="0"/>
    <cellStyle name="Обычный 10" xfId="235" xr:uid="{00000000-0005-0000-0000-000002010000}"/>
    <cellStyle name="Обычный 11" xfId="236" xr:uid="{00000000-0005-0000-0000-000003010000}"/>
    <cellStyle name="Обычный 12" xfId="24" xr:uid="{00000000-0005-0000-0000-000004010000}"/>
    <cellStyle name="Обычный 13" xfId="326" xr:uid="{00000000-0005-0000-0000-000005010000}"/>
    <cellStyle name="Обычный 2" xfId="1" xr:uid="{00000000-0005-0000-0000-000006010000}"/>
    <cellStyle name="Обычный 2 2" xfId="238" xr:uid="{00000000-0005-0000-0000-000007010000}"/>
    <cellStyle name="Обычный 2 3" xfId="239" xr:uid="{00000000-0005-0000-0000-000008010000}"/>
    <cellStyle name="Обычный 2 4" xfId="240" xr:uid="{00000000-0005-0000-0000-000009010000}"/>
    <cellStyle name="Обычный 2 5" xfId="241" xr:uid="{00000000-0005-0000-0000-00000A010000}"/>
    <cellStyle name="Обычный 2 6" xfId="242" xr:uid="{00000000-0005-0000-0000-00000B010000}"/>
    <cellStyle name="Обычный 2 7" xfId="243" xr:uid="{00000000-0005-0000-0000-00000C010000}"/>
    <cellStyle name="Обычный 2 8" xfId="237" xr:uid="{00000000-0005-0000-0000-00000D010000}"/>
    <cellStyle name="Обычный 3" xfId="3" xr:uid="{00000000-0005-0000-0000-00000E010000}"/>
    <cellStyle name="Обычный 3 2" xfId="245" xr:uid="{00000000-0005-0000-0000-00000F010000}"/>
    <cellStyle name="Обычный 3 3" xfId="246" xr:uid="{00000000-0005-0000-0000-000010010000}"/>
    <cellStyle name="Обычный 3 4" xfId="247" xr:uid="{00000000-0005-0000-0000-000011010000}"/>
    <cellStyle name="Обычный 3 5" xfId="244" xr:uid="{00000000-0005-0000-0000-000012010000}"/>
    <cellStyle name="Обычный 34" xfId="329" xr:uid="{00000000-0005-0000-0000-000013010000}"/>
    <cellStyle name="Обычный 4" xfId="7" xr:uid="{00000000-0005-0000-0000-000014010000}"/>
    <cellStyle name="Обычный 4 2" xfId="248" xr:uid="{00000000-0005-0000-0000-000015010000}"/>
    <cellStyle name="Обычный 4 3" xfId="330" xr:uid="{00000000-0005-0000-0000-000016010000}"/>
    <cellStyle name="Обычный 5" xfId="249" xr:uid="{00000000-0005-0000-0000-000017010000}"/>
    <cellStyle name="Обычный 5 2" xfId="331" xr:uid="{00000000-0005-0000-0000-000018010000}"/>
    <cellStyle name="Обычный 6" xfId="250" xr:uid="{00000000-0005-0000-0000-000019010000}"/>
    <cellStyle name="Обычный 7" xfId="251" xr:uid="{00000000-0005-0000-0000-00001A010000}"/>
    <cellStyle name="Обычный 8" xfId="252" xr:uid="{00000000-0005-0000-0000-00001B010000}"/>
    <cellStyle name="Обычный 9" xfId="253" xr:uid="{00000000-0005-0000-0000-00001C010000}"/>
    <cellStyle name="Обычный_итоги город 9-11" xfId="5" xr:uid="{00000000-0005-0000-0000-00001D010000}"/>
    <cellStyle name="Обычный_Прил 3 Призеры района 2012-2013" xfId="2" xr:uid="{00000000-0005-0000-0000-00001E010000}"/>
    <cellStyle name="Плохой" xfId="310" builtinId="27" customBuiltin="1"/>
    <cellStyle name="Плохой 2" xfId="254" xr:uid="{00000000-0005-0000-0000-000020010000}"/>
    <cellStyle name="Плохой 2 2" xfId="301" xr:uid="{00000000-0005-0000-0000-000021010000}"/>
    <cellStyle name="Плохой 3" xfId="255" xr:uid="{00000000-0005-0000-0000-000022010000}"/>
    <cellStyle name="Плохой 4" xfId="256" xr:uid="{00000000-0005-0000-0000-000023010000}"/>
    <cellStyle name="Плохой 5" xfId="257" xr:uid="{00000000-0005-0000-0000-000024010000}"/>
    <cellStyle name="Плохой 6" xfId="258" xr:uid="{00000000-0005-0000-0000-000025010000}"/>
    <cellStyle name="Плохой 7" xfId="259" xr:uid="{00000000-0005-0000-0000-000026010000}"/>
    <cellStyle name="Пояснение" xfId="318" builtinId="53" customBuiltin="1"/>
    <cellStyle name="Пояснение 2" xfId="260" xr:uid="{00000000-0005-0000-0000-000028010000}"/>
    <cellStyle name="Пояснение 2 2" xfId="332" xr:uid="{00000000-0005-0000-0000-000029010000}"/>
    <cellStyle name="Пояснение 3" xfId="261" xr:uid="{00000000-0005-0000-0000-00002A010000}"/>
    <cellStyle name="Пояснение 4" xfId="262" xr:uid="{00000000-0005-0000-0000-00002B010000}"/>
    <cellStyle name="Пояснение 5" xfId="263" xr:uid="{00000000-0005-0000-0000-00002C010000}"/>
    <cellStyle name="Пояснение 6" xfId="264" xr:uid="{00000000-0005-0000-0000-00002D010000}"/>
    <cellStyle name="Пояснение 7" xfId="265" xr:uid="{00000000-0005-0000-0000-00002E010000}"/>
    <cellStyle name="Примечание 2" xfId="266" xr:uid="{00000000-0005-0000-0000-00002F010000}"/>
    <cellStyle name="Примечание 2 2" xfId="302" xr:uid="{00000000-0005-0000-0000-000030010000}"/>
    <cellStyle name="Примечание 3" xfId="267" xr:uid="{00000000-0005-0000-0000-000031010000}"/>
    <cellStyle name="Примечание 4" xfId="268" xr:uid="{00000000-0005-0000-0000-000032010000}"/>
    <cellStyle name="Примечание 5" xfId="269" xr:uid="{00000000-0005-0000-0000-000033010000}"/>
    <cellStyle name="Примечание 6" xfId="270" xr:uid="{00000000-0005-0000-0000-000034010000}"/>
    <cellStyle name="Примечание 7" xfId="271" xr:uid="{00000000-0005-0000-0000-000035010000}"/>
    <cellStyle name="Примечание 8" xfId="333" xr:uid="{00000000-0005-0000-0000-000036010000}"/>
    <cellStyle name="Процентный 2" xfId="4" xr:uid="{00000000-0005-0000-0000-000037010000}"/>
    <cellStyle name="Связанная ячейка" xfId="315" builtinId="24" customBuiltin="1"/>
    <cellStyle name="Связанная ячейка 2" xfId="272" xr:uid="{00000000-0005-0000-0000-000039010000}"/>
    <cellStyle name="Связанная ячейка 3" xfId="273" xr:uid="{00000000-0005-0000-0000-00003A010000}"/>
    <cellStyle name="Связанная ячейка 4" xfId="274" xr:uid="{00000000-0005-0000-0000-00003B010000}"/>
    <cellStyle name="Связанная ячейка 5" xfId="275" xr:uid="{00000000-0005-0000-0000-00003C010000}"/>
    <cellStyle name="Связанная ячейка 6" xfId="276" xr:uid="{00000000-0005-0000-0000-00003D010000}"/>
    <cellStyle name="Связанная ячейка 7" xfId="277" xr:uid="{00000000-0005-0000-0000-00003E010000}"/>
    <cellStyle name="Текст предупреждения" xfId="317" builtinId="11" customBuiltin="1"/>
    <cellStyle name="Текст предупреждения 2" xfId="278" xr:uid="{00000000-0005-0000-0000-000040010000}"/>
    <cellStyle name="Текст предупреждения 3" xfId="279" xr:uid="{00000000-0005-0000-0000-000041010000}"/>
    <cellStyle name="Текст предупреждения 4" xfId="280" xr:uid="{00000000-0005-0000-0000-000042010000}"/>
    <cellStyle name="Текст предупреждения 5" xfId="281" xr:uid="{00000000-0005-0000-0000-000043010000}"/>
    <cellStyle name="Текст предупреждения 6" xfId="282" xr:uid="{00000000-0005-0000-0000-000044010000}"/>
    <cellStyle name="Текст предупреждения 7" xfId="283" xr:uid="{00000000-0005-0000-0000-000045010000}"/>
    <cellStyle name="Хороший" xfId="309" builtinId="26" customBuiltin="1"/>
    <cellStyle name="Хороший 2" xfId="284" xr:uid="{00000000-0005-0000-0000-000047010000}"/>
    <cellStyle name="Хороший 2 2" xfId="303" xr:uid="{00000000-0005-0000-0000-000048010000}"/>
    <cellStyle name="Хороший 3" xfId="285" xr:uid="{00000000-0005-0000-0000-000049010000}"/>
    <cellStyle name="Хороший 4" xfId="286" xr:uid="{00000000-0005-0000-0000-00004A010000}"/>
    <cellStyle name="Хороший 5" xfId="287" xr:uid="{00000000-0005-0000-0000-00004B010000}"/>
    <cellStyle name="Хороший 6" xfId="288" xr:uid="{00000000-0005-0000-0000-00004C010000}"/>
    <cellStyle name="Хороший 7" xfId="289" xr:uid="{00000000-0005-0000-0000-00004D010000}"/>
  </cellStyles>
  <dxfs count="3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c.lan\Users\user\AppData\Local\Temp\7zO4E89E2A9\67_&#1101;&#1082;&#1086;&#1083;&#1086;&#1075;&#1080;&#1103;_9-11%20&#1082;&#1083;&#1072;&#1089;&#10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c.lan\Metodists\&#1054;&#1051;&#1048;&#1052;&#1055;&#1048;&#1040;&#1044;&#1067;\&#1069;&#1082;&#1086;_&#1047;&#1040;&#1071;&#1042;&#1050;&#1040;_&#1089;&#1074;&#1086;&#1076;\&#1079;&#1072;&#1103;&#1074;&#1082;&#1072;%202020-2021\67_&#1047;&#1072;&#1103;&#1074;&#1082;&#1072;_&#1072;&#1085;&#1075;&#1083;&#1080;&#1081;&#1089;&#1082;&#1080;&#1081;%20&#1103;&#1079;&#1099;&#108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класс"/>
      <sheetName val="11класс"/>
      <sheetName val="9класс"/>
    </sheetNames>
    <sheetDataSet>
      <sheetData sheetId="0">
        <row r="7">
          <cell r="D7" t="str">
            <v>Семенова Евгения Алексеевна</v>
          </cell>
        </row>
        <row r="8">
          <cell r="D8" t="str">
            <v>Ходыкина Наталья Олеговна</v>
          </cell>
        </row>
        <row r="9">
          <cell r="D9" t="str">
            <v>Пешкова Анна Дмитриевна</v>
          </cell>
        </row>
        <row r="10">
          <cell r="D10" t="str">
            <v>Нестерова Дина Антоновна</v>
          </cell>
        </row>
        <row r="11">
          <cell r="D11" t="str">
            <v>Бондаренко Иван Валерьевич</v>
          </cell>
        </row>
        <row r="12">
          <cell r="D12" t="str">
            <v>Лосякова Анастасия Константиновна</v>
          </cell>
        </row>
        <row r="13">
          <cell r="D13" t="str">
            <v>Голубева Виктория Сергеевна</v>
          </cell>
        </row>
      </sheetData>
      <sheetData sheetId="1">
        <row r="7">
          <cell r="D7" t="str">
            <v>Беликова Юлия Сергеевна</v>
          </cell>
        </row>
        <row r="8">
          <cell r="D8" t="str">
            <v>Тамбовцева Дарья Вячеславовна</v>
          </cell>
        </row>
        <row r="9">
          <cell r="D9" t="str">
            <v>Арефьев Илья Сергеевич</v>
          </cell>
        </row>
      </sheetData>
      <sheetData sheetId="2">
        <row r="7">
          <cell r="D7" t="str">
            <v>Курняков Илья Андреевич</v>
          </cell>
          <cell r="H7" t="str">
            <v>Черкашина Тамара Алексеевна</v>
          </cell>
        </row>
        <row r="8">
          <cell r="D8" t="str">
            <v>Душкова Дарья Александровна</v>
          </cell>
          <cell r="H8" t="str">
            <v>Черкашина Тамара Алексеевна</v>
          </cell>
        </row>
        <row r="9">
          <cell r="D9" t="str">
            <v>Трефилов Савелий Юрьевич</v>
          </cell>
          <cell r="H9" t="str">
            <v>Черкашина Тамара Алексеевна</v>
          </cell>
        </row>
        <row r="10">
          <cell r="D10" t="str">
            <v>Разина Елизавета Андреевна</v>
          </cell>
          <cell r="H10" t="str">
            <v>Черкашина Тамара Алексеевна</v>
          </cell>
        </row>
        <row r="11">
          <cell r="D11" t="str">
            <v>Шульга Анастасия Максимовна</v>
          </cell>
          <cell r="H11" t="str">
            <v>Черкашина Тамара Алексеевна</v>
          </cell>
        </row>
        <row r="12">
          <cell r="D12" t="str">
            <v>Шпаковская Мария Данииловна</v>
          </cell>
          <cell r="H12" t="str">
            <v>Черкашина Тамара Алексеевна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7-11 кл"/>
    </sheetNames>
    <sheetDataSet>
      <sheetData sheetId="0">
        <row r="16">
          <cell r="E16">
            <v>38191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Одегова Светлана Петровна" refreshedDate="44146.471303703707" createdVersion="6" refreshedVersion="6" minRefreshableVersion="3" recordCount="134" xr:uid="{00000000-000A-0000-FFFF-FFFF05000000}">
  <cacheSource type="worksheet">
    <worksheetSource ref="A1:J135" sheet="свод"/>
  </cacheSource>
  <cacheFields count="10">
    <cacheField name="№ Листа" numFmtId="0">
      <sharedItems containsSemiMixedTypes="0" containsString="0" containsNumber="1" containsInteger="1" minValue="6" maxValue="94"/>
    </cacheField>
    <cacheField name="Район" numFmtId="0">
      <sharedItems count="3">
        <s v="к"/>
        <s v="ц"/>
        <s v="а"/>
      </sharedItems>
    </cacheField>
    <cacheField name="ФИО учащегося" numFmtId="0">
      <sharedItems/>
    </cacheField>
    <cacheField name="Пол" numFmtId="0">
      <sharedItems/>
    </cacheField>
    <cacheField name="Дата" numFmtId="14">
      <sharedItems containsDate="1" containsBlank="1" containsMixedTypes="1" minDate="2002-10-21T00:00:00" maxDate="2007-10-18T00:00:00"/>
    </cacheField>
    <cacheField name="Предмет" numFmtId="0">
      <sharedItems/>
    </cacheField>
    <cacheField name="№ ОУ" numFmtId="0">
      <sharedItems containsMixedTypes="1" containsNumber="1" containsInteger="1" minValue="6" maxValue="94" count="22">
        <n v="6"/>
        <n v="18"/>
        <n v="19"/>
        <n v="23"/>
        <n v="25"/>
        <n v="32"/>
        <n v="39"/>
        <n v="41"/>
        <n v="48"/>
        <s v="51"/>
        <n v="61"/>
        <n v="66"/>
        <n v="67"/>
        <n v="77"/>
        <n v="79"/>
        <n v="91"/>
        <n v="90"/>
        <n v="93"/>
        <n v="94"/>
        <n v="60"/>
        <n v="57"/>
        <n v="51"/>
      </sharedItems>
    </cacheField>
    <cacheField name="Класс" numFmtId="0">
      <sharedItems containsSemiMixedTypes="0" containsString="0" containsNumber="1" containsInteger="1" minValue="7" maxValue="11" count="5">
        <n v="9"/>
        <n v="10"/>
        <n v="11"/>
        <n v="7"/>
        <n v="8"/>
      </sharedItems>
    </cacheField>
    <cacheField name="ФИО педагога" numFmtId="0">
      <sharedItems/>
    </cacheField>
    <cacheField name="Балл" numFmtId="0">
      <sharedItems containsBlank="1" containsMixedTypes="1" containsNumber="1" containsInteger="1" minValue="19" maxValue="7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4">
  <r>
    <n v="6"/>
    <x v="0"/>
    <s v="Юшина Мария Алексеевна"/>
    <s v="ж"/>
    <d v="2005-07-13T00:00:00"/>
    <s v="экология"/>
    <x v="0"/>
    <x v="0"/>
    <s v="Сеськаева Елена Валентиновна"/>
    <n v="48"/>
  </r>
  <r>
    <n v="6"/>
    <x v="0"/>
    <s v="Ганюшина Анастасия Александровна"/>
    <s v="ж"/>
    <d v="2004-11-19T00:00:00"/>
    <s v="экология"/>
    <x v="0"/>
    <x v="0"/>
    <s v="Сеськаева Елена Валентиновна"/>
    <n v="47"/>
  </r>
  <r>
    <n v="6"/>
    <x v="0"/>
    <s v="Максимов Константин Павлович"/>
    <s v="м"/>
    <d v="2006-02-16T00:00:00"/>
    <s v="экология"/>
    <x v="0"/>
    <x v="0"/>
    <s v="Сеськаева Елена Валентиновна"/>
    <n v="44"/>
  </r>
  <r>
    <n v="6"/>
    <x v="0"/>
    <s v="Салыгина Екатерина Игоревна"/>
    <s v="ж"/>
    <d v="2005-09-13T00:00:00"/>
    <s v="экология"/>
    <x v="0"/>
    <x v="0"/>
    <s v="Сеськаева Елена Валентиновна"/>
    <n v="39"/>
  </r>
  <r>
    <n v="6"/>
    <x v="0"/>
    <s v="Рубцова Дарья Александровна"/>
    <s v="ж"/>
    <d v="2004-07-24T00:00:00"/>
    <s v="экология"/>
    <x v="0"/>
    <x v="1"/>
    <s v="Сеськаева Елена Валентиновна"/>
    <n v="49"/>
  </r>
  <r>
    <n v="6"/>
    <x v="0"/>
    <s v="Чумакова Софья Алексеевна"/>
    <s v="ж"/>
    <d v="2004-08-08T00:00:00"/>
    <s v="экология"/>
    <x v="0"/>
    <x v="1"/>
    <s v="Сеськаева Елена Валентиновна"/>
    <n v="49"/>
  </r>
  <r>
    <n v="6"/>
    <x v="0"/>
    <s v="Халястов Даниил Олегович"/>
    <s v="м"/>
    <d v="2003-04-16T00:00:00"/>
    <s v="экология"/>
    <x v="0"/>
    <x v="2"/>
    <s v="Коростелёва Елена Юрьевна"/>
    <n v="51"/>
  </r>
  <r>
    <n v="18"/>
    <x v="0"/>
    <s v="Юдинцева Софья Андреевна"/>
    <s v="ж"/>
    <d v="2004-12-05T00:00:00"/>
    <s v="экология"/>
    <x v="1"/>
    <x v="0"/>
    <s v="Зугумова Асият Мусолаевна"/>
    <n v="57"/>
  </r>
  <r>
    <n v="18"/>
    <x v="0"/>
    <s v="Лезюков Владислав Александрович"/>
    <s v="м"/>
    <d v="2005-05-27T00:00:00"/>
    <s v="экология"/>
    <x v="1"/>
    <x v="0"/>
    <s v="Зугумова Асият Мусолаевна"/>
    <n v="43"/>
  </r>
  <r>
    <n v="18"/>
    <x v="0"/>
    <s v="Козлова Вероника Александровна"/>
    <s v="ж"/>
    <d v="2005-06-03T00:00:00"/>
    <s v="экология"/>
    <x v="1"/>
    <x v="0"/>
    <s v="Зугумова Асият Мусолаевна"/>
    <n v="36"/>
  </r>
  <r>
    <n v="19"/>
    <x v="1"/>
    <s v="Бельцова Арина Олеговна"/>
    <s v="ж"/>
    <d v="2004-09-08T00:00:00"/>
    <s v="экология"/>
    <x v="2"/>
    <x v="1"/>
    <s v="Гайнутдинова Фируза Кашафовна"/>
    <m/>
  </r>
  <r>
    <n v="19"/>
    <x v="1"/>
    <s v="Легась Екатерина Павловна"/>
    <s v="ж"/>
    <d v="2004-12-18T00:00:00"/>
    <s v="экология"/>
    <x v="2"/>
    <x v="1"/>
    <s v="Гайнутдинова Фируза Кашафовна"/>
    <n v="59"/>
  </r>
  <r>
    <n v="19"/>
    <x v="1"/>
    <s v="Распопова Юлия Андреевна"/>
    <s v="ж"/>
    <d v="2004-06-07T00:00:00"/>
    <s v="экология"/>
    <x v="2"/>
    <x v="1"/>
    <s v="Гайнутдинова Фируза Кашафовна"/>
    <n v="59"/>
  </r>
  <r>
    <n v="19"/>
    <x v="1"/>
    <s v="Леонтьева Карина Сергеевна"/>
    <s v="ж"/>
    <d v="2004-11-20T00:00:00"/>
    <s v="экология"/>
    <x v="2"/>
    <x v="1"/>
    <s v="Гайнутдинова Фируза Кашафовна"/>
    <n v="59"/>
  </r>
  <r>
    <n v="19"/>
    <x v="1"/>
    <s v="Исаева Евгения Сергеевна"/>
    <s v="ж"/>
    <d v="2004-09-07T00:00:00"/>
    <s v="экология"/>
    <x v="2"/>
    <x v="1"/>
    <s v="Гайнутдинова Фируза Кашафовна"/>
    <n v="59"/>
  </r>
  <r>
    <n v="19"/>
    <x v="1"/>
    <s v="Горелик Виктория Дмитриевна"/>
    <s v="ж"/>
    <d v="2004-12-02T00:00:00"/>
    <s v="экология"/>
    <x v="2"/>
    <x v="1"/>
    <s v="Гайнутдинова Фируза Кашафовна"/>
    <n v="59"/>
  </r>
  <r>
    <n v="19"/>
    <x v="1"/>
    <s v="Кирюшина Мария Алексеевна"/>
    <s v="ж"/>
    <d v="2003-06-02T00:00:00"/>
    <s v="экология"/>
    <x v="2"/>
    <x v="2"/>
    <s v="Ильина Татьяна Юрьевна"/>
    <m/>
  </r>
  <r>
    <n v="19"/>
    <x v="1"/>
    <s v="Сызранцев Матвей Сергеевич"/>
    <s v="м"/>
    <d v="2002-10-21T00:00:00"/>
    <s v="экология"/>
    <x v="2"/>
    <x v="2"/>
    <s v="Гайнутдинова Фируза Кашафовна"/>
    <n v="59"/>
  </r>
  <r>
    <n v="19"/>
    <x v="1"/>
    <s v="Цеплаков Егор Андреевич"/>
    <s v="м"/>
    <d v="2002-12-19T00:00:00"/>
    <s v="экология"/>
    <x v="2"/>
    <x v="2"/>
    <s v="Ильина Татьяна Юрьевна"/>
    <m/>
  </r>
  <r>
    <n v="23"/>
    <x v="1"/>
    <s v="Рузанов Егор Олегович"/>
    <s v="м"/>
    <d v="2005-10-18T00:00:00"/>
    <s v="экология"/>
    <x v="3"/>
    <x v="0"/>
    <s v="Попова Нина Юрьевна"/>
    <n v="48"/>
  </r>
  <r>
    <n v="25"/>
    <x v="0"/>
    <s v="Службина Анастасия Алексеевна"/>
    <s v="ж"/>
    <d v="2006-12-06T00:00:00"/>
    <s v="экология"/>
    <x v="4"/>
    <x v="3"/>
    <s v="Егорова Раиса Викторовна"/>
    <n v="23"/>
  </r>
  <r>
    <n v="32"/>
    <x v="2"/>
    <s v="Абрамова Дарья Владимировна"/>
    <s v="ж"/>
    <d v="2005-09-30T00:00:00"/>
    <s v="экология"/>
    <x v="5"/>
    <x v="0"/>
    <s v="Ашанина Светлана Геннадьевна"/>
    <n v="38"/>
  </r>
  <r>
    <n v="32"/>
    <x v="2"/>
    <s v="Веселова Виктория Николаевна"/>
    <s v="ж"/>
    <d v="2005-03-16T00:00:00"/>
    <s v="экология"/>
    <x v="5"/>
    <x v="0"/>
    <s v="Ашанина Светлана Геннадьевна"/>
    <n v="38"/>
  </r>
  <r>
    <n v="32"/>
    <x v="2"/>
    <s v="Ледяева Дарья Юрьевна"/>
    <s v="ж"/>
    <d v="2005-03-31T00:00:00"/>
    <s v="экология"/>
    <x v="5"/>
    <x v="0"/>
    <s v="Ашанина Светлана Геннадьевна"/>
    <n v="37"/>
  </r>
  <r>
    <n v="39"/>
    <x v="0"/>
    <s v="Пузырева Анна Александровна"/>
    <s v="ж"/>
    <s v="  13.08.2004"/>
    <s v="экология"/>
    <x v="6"/>
    <x v="1"/>
    <s v="Баранова Нина Михайловна"/>
    <n v="55"/>
  </r>
  <r>
    <n v="39"/>
    <x v="0"/>
    <s v="Андреева Валерия Игоревна"/>
    <s v="ж"/>
    <d v="2004-01-30T00:00:00"/>
    <s v="экология"/>
    <x v="6"/>
    <x v="1"/>
    <s v="Баранова Нина Михайловна"/>
    <n v="55"/>
  </r>
  <r>
    <n v="39"/>
    <x v="0"/>
    <s v="Безрукова Мария Андреевна"/>
    <s v="ж"/>
    <s v="  05.01.2005"/>
    <s v="экология"/>
    <x v="6"/>
    <x v="1"/>
    <s v="Баранова Нина Михайловна"/>
    <n v="54"/>
  </r>
  <r>
    <n v="39"/>
    <x v="0"/>
    <s v="Рожнова Ксения"/>
    <s v="ж"/>
    <d v="2004-08-10T00:00:00"/>
    <s v="экология"/>
    <x v="6"/>
    <x v="1"/>
    <s v="Баранова Нина Михайловна"/>
    <n v="53"/>
  </r>
  <r>
    <n v="39"/>
    <x v="0"/>
    <s v="Андриянова Анастасия Юрьевна"/>
    <s v="ж"/>
    <d v="2005-03-24T00:00:00"/>
    <s v="экология"/>
    <x v="6"/>
    <x v="0"/>
    <s v="Заварзина Юлия Сергеевна"/>
    <n v="44"/>
  </r>
  <r>
    <n v="39"/>
    <x v="0"/>
    <s v="Измайлова Элина Эдемовна"/>
    <s v="ж"/>
    <d v="2004-05-14T00:00:00"/>
    <s v="экология"/>
    <x v="6"/>
    <x v="1"/>
    <s v="Баранова Нина Михайловна"/>
    <n v="48"/>
  </r>
  <r>
    <n v="39"/>
    <x v="0"/>
    <s v="Исаева Татьяна Алексеевна"/>
    <s v="ж"/>
    <s v="  04.05.2004"/>
    <s v="экология"/>
    <x v="6"/>
    <x v="1"/>
    <s v="Баранова Нина Михайловна"/>
    <n v="47"/>
  </r>
  <r>
    <n v="39"/>
    <x v="0"/>
    <s v="Юрчик Варвара Михайловна"/>
    <s v="ж"/>
    <s v="  10.10.2005"/>
    <s v="экология"/>
    <x v="6"/>
    <x v="0"/>
    <s v="Заварзина Юлия Сергеевна"/>
    <n v="42"/>
  </r>
  <r>
    <n v="39"/>
    <x v="0"/>
    <s v="Сираканян Асмик Робертовна"/>
    <s v="ж"/>
    <d v="2005-09-19T00:00:00"/>
    <s v="экология"/>
    <x v="6"/>
    <x v="0"/>
    <s v="Заварзина Юлия Сергеевна"/>
    <n v="41"/>
  </r>
  <r>
    <n v="39"/>
    <x v="0"/>
    <s v="Меньшикова Полина Андреевна"/>
    <s v="ж"/>
    <s v="  09.11.2004"/>
    <s v="экология"/>
    <x v="6"/>
    <x v="0"/>
    <s v="Заварзина Юлия Сергеевна"/>
    <n v="40"/>
  </r>
  <r>
    <n v="41"/>
    <x v="2"/>
    <s v="Федоренко Гордей Михайлович"/>
    <s v="м"/>
    <d v="2003-03-18T00:00:00"/>
    <s v="экология"/>
    <x v="7"/>
    <x v="2"/>
    <s v="Давыдова Ирина Владимировна"/>
    <n v="69"/>
  </r>
  <r>
    <n v="41"/>
    <x v="2"/>
    <s v="Карпец Станислава Павловна"/>
    <s v="ж"/>
    <d v="2002-11-09T00:00:00"/>
    <s v="экология"/>
    <x v="7"/>
    <x v="2"/>
    <s v="Давыдова Ирина Владимировна"/>
    <n v="69"/>
  </r>
  <r>
    <n v="41"/>
    <x v="2"/>
    <s v="Бугаенко Татьяна Алексеевна"/>
    <s v="ж"/>
    <d v="2003-01-23T00:00:00"/>
    <s v="экология"/>
    <x v="7"/>
    <x v="2"/>
    <s v="Давыдова Ирина Владимировна"/>
    <n v="68"/>
  </r>
  <r>
    <n v="41"/>
    <x v="2"/>
    <s v="Варлашкина Ксения Михайловна"/>
    <s v="ж"/>
    <d v="2003-08-17T00:00:00"/>
    <s v="экология"/>
    <x v="7"/>
    <x v="2"/>
    <s v="Давыдова Ирина Владимировна"/>
    <n v="68"/>
  </r>
  <r>
    <n v="41"/>
    <x v="2"/>
    <s v="Кузнецов Клим Андреевич"/>
    <s v="м"/>
    <d v="2002-12-13T00:00:00"/>
    <s v="экология"/>
    <x v="7"/>
    <x v="2"/>
    <s v="Давыдова Ирина Владимировна"/>
    <n v="68"/>
  </r>
  <r>
    <n v="41"/>
    <x v="2"/>
    <s v="Ненашева Полина Геннадьевна"/>
    <s v="ж"/>
    <d v="2003-01-14T00:00:00"/>
    <s v="экология"/>
    <x v="7"/>
    <x v="2"/>
    <s v="Давыдова Ирина Владимировна"/>
    <n v="53"/>
  </r>
  <r>
    <n v="48"/>
    <x v="2"/>
    <s v="Ильиных Алена Сергеевна"/>
    <s v="ж"/>
    <d v="2005-05-06T00:00:00"/>
    <s v="экология"/>
    <x v="8"/>
    <x v="0"/>
    <s v="Горячева Гузалия Мухтасибовна"/>
    <n v="47"/>
  </r>
  <r>
    <n v="48"/>
    <x v="2"/>
    <s v="Быкова Александра Денисовна"/>
    <s v="ж"/>
    <d v="2004-12-13T00:00:00"/>
    <s v="экология"/>
    <x v="8"/>
    <x v="0"/>
    <s v="Горячева Гузалия Мухтасибовна"/>
    <n v="44"/>
  </r>
  <r>
    <n v="48"/>
    <x v="2"/>
    <s v="Нечаева Арина Витальевна"/>
    <s v="ж"/>
    <d v="2004-12-29T00:00:00"/>
    <s v="экология"/>
    <x v="8"/>
    <x v="0"/>
    <s v="Горячева Гузалия Мухтасибовна"/>
    <n v="42"/>
  </r>
  <r>
    <n v="48"/>
    <x v="2"/>
    <s v="Захарова Кристина Вячеславовна"/>
    <s v="ж"/>
    <d v="2004-07-03T00:00:00"/>
    <s v="экология"/>
    <x v="8"/>
    <x v="1"/>
    <s v="Горячева Гузалия Мухтасибовна"/>
    <n v="45"/>
  </r>
  <r>
    <n v="51"/>
    <x v="2"/>
    <s v="Коваль Егор Спартакович"/>
    <s v="м"/>
    <d v="2005-07-31T00:00:00"/>
    <s v="экология"/>
    <x v="9"/>
    <x v="0"/>
    <s v="Быкова Галина Павловна"/>
    <n v="56"/>
  </r>
  <r>
    <n v="51"/>
    <x v="2"/>
    <s v="Лазберг Михаил Константинович"/>
    <s v="м"/>
    <d v="2005-09-20T00:00:00"/>
    <s v="экология"/>
    <x v="9"/>
    <x v="0"/>
    <s v="Быкова Галина Павловна"/>
    <n v="51"/>
  </r>
  <r>
    <n v="61"/>
    <x v="2"/>
    <s v="Одзиляев Данила Николаевич"/>
    <s v="м"/>
    <d v="2003-08-18T00:00:00"/>
    <s v="экология"/>
    <x v="10"/>
    <x v="2"/>
    <s v="Умекенова Орынбасар Бейсембаевна"/>
    <n v="63"/>
  </r>
  <r>
    <n v="61"/>
    <x v="2"/>
    <s v="Сурудина Мария Фёдоровна"/>
    <s v="ж"/>
    <d v="2003-02-10T00:00:00"/>
    <s v="экология"/>
    <x v="10"/>
    <x v="2"/>
    <s v="Умекенова Орынбасар Бейсембаевна"/>
    <n v="51"/>
  </r>
  <r>
    <n v="61"/>
    <x v="2"/>
    <s v="Голова Полина Михайловна"/>
    <s v="ж"/>
    <d v="2003-08-15T00:00:00"/>
    <s v="экология"/>
    <x v="10"/>
    <x v="2"/>
    <s v="Умекенова Орынбасар Бейсембаевна"/>
    <n v="45"/>
  </r>
  <r>
    <n v="66"/>
    <x v="2"/>
    <s v="Фейзикова Лиана Фяритовна"/>
    <s v="ж"/>
    <d v="2003-11-04T00:00:00"/>
    <s v="экология"/>
    <x v="11"/>
    <x v="2"/>
    <s v="Горожанкина Марина Викторовна"/>
    <n v="57"/>
  </r>
  <r>
    <n v="67"/>
    <x v="2"/>
    <s v="Курняков Илья Андреевич"/>
    <s v="м"/>
    <d v="2004-12-21T00:00:00"/>
    <s v="экология"/>
    <x v="12"/>
    <x v="0"/>
    <s v="Черкашина Тамара Алексеевна"/>
    <n v="50"/>
  </r>
  <r>
    <n v="67"/>
    <x v="2"/>
    <s v="Душкова Дарья Александровна"/>
    <s v="ж"/>
    <d v="2005-07-04T00:00:00"/>
    <s v="экология"/>
    <x v="12"/>
    <x v="0"/>
    <s v="Черкашина Тамара Алексеевна"/>
    <n v="49"/>
  </r>
  <r>
    <n v="67"/>
    <x v="2"/>
    <s v="Трефилов Савелий Юрьевич"/>
    <s v="м"/>
    <d v="2005-05-16T00:00:00"/>
    <s v="экология"/>
    <x v="12"/>
    <x v="0"/>
    <s v="Черкашина Тамара Алексеевна"/>
    <n v="49"/>
  </r>
  <r>
    <n v="67"/>
    <x v="2"/>
    <s v="Разина Елизавета Андреевна"/>
    <s v="ж"/>
    <d v="2005-01-05T00:00:00"/>
    <s v="экология"/>
    <x v="12"/>
    <x v="0"/>
    <s v="Черкашина Тамара Алексеевна"/>
    <n v="46"/>
  </r>
  <r>
    <n v="67"/>
    <x v="2"/>
    <s v="Шульга Анастасия Максимовна"/>
    <s v="ж"/>
    <d v="2005-09-09T00:00:00"/>
    <s v="экология"/>
    <x v="12"/>
    <x v="0"/>
    <s v="Черкашина Тамара Алексеевна"/>
    <n v="46"/>
  </r>
  <r>
    <n v="67"/>
    <x v="2"/>
    <s v="Шпаковская Мария Данииловна"/>
    <s v="ж"/>
    <d v="2005-03-17T00:00:00"/>
    <s v="экология"/>
    <x v="12"/>
    <x v="0"/>
    <s v="Черкашина Тамара Алексеевна"/>
    <n v="46"/>
  </r>
  <r>
    <n v="67"/>
    <x v="2"/>
    <s v="Семенова Евгения Алексеевна"/>
    <s v="ж"/>
    <d v="2004-02-13T00:00:00"/>
    <s v="экология"/>
    <x v="12"/>
    <x v="1"/>
    <s v="Черкашина Тамара Алексеевна"/>
    <n v="64"/>
  </r>
  <r>
    <n v="67"/>
    <x v="2"/>
    <s v="Ходыкина Наталья Олеговна"/>
    <s v="ж"/>
    <d v="2004-07-12T00:00:00"/>
    <s v="экология"/>
    <x v="12"/>
    <x v="1"/>
    <s v="Черкашина Тамара Алексеевна"/>
    <n v="62"/>
  </r>
  <r>
    <n v="67"/>
    <x v="2"/>
    <s v="Пешкова Анна Дмитриевна"/>
    <s v="ж"/>
    <d v="2005-01-18T00:00:00"/>
    <s v="экология"/>
    <x v="12"/>
    <x v="1"/>
    <s v="Черкашина Тамара Алексеевна"/>
    <n v="60"/>
  </r>
  <r>
    <n v="67"/>
    <x v="2"/>
    <s v="Нестерова Дина Антоновна"/>
    <s v="ж"/>
    <d v="2004-04-06T00:00:00"/>
    <s v="экология"/>
    <x v="12"/>
    <x v="1"/>
    <s v="Черкашина Тамара Алексеевна"/>
    <n v="57"/>
  </r>
  <r>
    <n v="67"/>
    <x v="2"/>
    <s v="Бондаренко Иван Валерьевич"/>
    <s v="м"/>
    <d v="2005-09-08T00:00:00"/>
    <s v="экология"/>
    <x v="12"/>
    <x v="1"/>
    <s v="Черкашина Тамара Алексеевна"/>
    <n v="56"/>
  </r>
  <r>
    <n v="67"/>
    <x v="2"/>
    <s v="Лосякова Анастасия Константиновна"/>
    <s v="ж"/>
    <d v="2004-06-13T00:00:00"/>
    <s v="экология"/>
    <x v="12"/>
    <x v="1"/>
    <s v="Черкашина Тамара Алексеевна"/>
    <n v="56"/>
  </r>
  <r>
    <n v="67"/>
    <x v="2"/>
    <s v="Голубева Виктория Сергеевна"/>
    <s v="ж"/>
    <d v="2004-07-23T00:00:00"/>
    <s v="экология"/>
    <x v="12"/>
    <x v="1"/>
    <s v="Черкашина Тамара Алексеевна"/>
    <n v="56"/>
  </r>
  <r>
    <n v="67"/>
    <x v="2"/>
    <s v="Беликова Юлия Сергеевна"/>
    <s v="ж"/>
    <d v="2003-04-27T00:00:00"/>
    <s v="экология"/>
    <x v="12"/>
    <x v="2"/>
    <s v="Черкашина Тамара Алексеевна"/>
    <n v="65"/>
  </r>
  <r>
    <n v="67"/>
    <x v="2"/>
    <s v="Тамбовцева Дарья Вячеславовна"/>
    <s v="ж"/>
    <d v="2003-02-07T00:00:00"/>
    <s v="экология"/>
    <x v="12"/>
    <x v="2"/>
    <s v="Черкашина Тамара Алексеевна"/>
    <n v="63"/>
  </r>
  <r>
    <n v="67"/>
    <x v="2"/>
    <s v="Арефьев Илья Сергеевич"/>
    <s v="ж"/>
    <d v="2003-08-20T00:00:00"/>
    <s v="экология"/>
    <x v="12"/>
    <x v="2"/>
    <s v="Черкашина Тамара Алексеевна"/>
    <n v="62"/>
  </r>
  <r>
    <n v="77"/>
    <x v="2"/>
    <s v="Горбунова Екатерина Александровна"/>
    <s v="ж"/>
    <d v="2005-01-30T00:00:00"/>
    <s v="экология"/>
    <x v="13"/>
    <x v="0"/>
    <s v=" Ахмерова Елена Юрьевна"/>
    <s v="39"/>
  </r>
  <r>
    <n v="77"/>
    <x v="2"/>
    <s v="Самосадова Милана Игоревна"/>
    <s v="ж"/>
    <d v="2005-06-26T00:00:00"/>
    <s v="экология"/>
    <x v="13"/>
    <x v="0"/>
    <s v=" Ахмерова Елена Юрьевна"/>
    <s v="41"/>
  </r>
  <r>
    <n v="77"/>
    <x v="2"/>
    <s v="Внукова Вера Игоревна"/>
    <s v="ж"/>
    <d v="2003-10-18T00:00:00"/>
    <s v="экология"/>
    <x v="13"/>
    <x v="1"/>
    <s v="Паук Вера Владимировна"/>
    <n v="46"/>
  </r>
  <r>
    <n v="77"/>
    <x v="2"/>
    <s v="Еремина Татьяна Сергеевна"/>
    <s v="ж"/>
    <d v="2004-04-21T00:00:00"/>
    <s v="экология"/>
    <x v="13"/>
    <x v="1"/>
    <s v="Паук Вера Владимировна "/>
    <n v="51"/>
  </r>
  <r>
    <n v="77"/>
    <x v="2"/>
    <s v="Фадеева Дарья Дмитриевна"/>
    <s v="ж"/>
    <d v="2004-01-31T00:00:00"/>
    <s v="экология"/>
    <x v="13"/>
    <x v="1"/>
    <s v=" Ахмерова Елена Юрьевна"/>
    <n v="48"/>
  </r>
  <r>
    <n v="79"/>
    <x v="2"/>
    <s v="Чернышова Елена Сергеевна"/>
    <s v="ж"/>
    <d v="2004-11-19T00:00:00"/>
    <s v="экология"/>
    <x v="14"/>
    <x v="0"/>
    <s v="Пушменков Андрей Кимович"/>
    <n v="51"/>
  </r>
  <r>
    <n v="79"/>
    <x v="2"/>
    <s v="Вавилова Мария Андреевна"/>
    <s v="ж"/>
    <d v="2005-08-31T00:00:00"/>
    <s v="экология"/>
    <x v="14"/>
    <x v="0"/>
    <s v="Пушменков Андрей Кимович"/>
    <n v="46"/>
  </r>
  <r>
    <n v="79"/>
    <x v="2"/>
    <s v="Башкирев Александр Евгеньевич"/>
    <s v="м"/>
    <d v="2005-01-22T00:00:00"/>
    <s v="экология"/>
    <x v="14"/>
    <x v="0"/>
    <s v="Пушменков Андрей Кимович"/>
    <n v="44"/>
  </r>
  <r>
    <n v="91"/>
    <x v="1"/>
    <s v="Самойлина Виктория Денисовна"/>
    <s v="ж"/>
    <d v="2003-03-27T00:00:00"/>
    <s v="экология"/>
    <x v="15"/>
    <x v="2"/>
    <s v="Суркова Елена Александровна"/>
    <n v="46"/>
  </r>
  <r>
    <n v="91"/>
    <x v="1"/>
    <s v="Наймушина Анна Игоревна"/>
    <s v="ж"/>
    <d v="2003-07-02T00:00:00"/>
    <s v="экология"/>
    <x v="15"/>
    <x v="2"/>
    <s v="Суркова Елена Александровна"/>
    <n v="45"/>
  </r>
  <r>
    <n v="91"/>
    <x v="2"/>
    <s v="Мальцева Полина Александровна"/>
    <s v="ж"/>
    <d v="2006-03-14T00:00:00"/>
    <s v="экология"/>
    <x v="16"/>
    <x v="4"/>
    <s v="Бугрова Елена Николаевна"/>
    <n v="37"/>
  </r>
  <r>
    <n v="91"/>
    <x v="2"/>
    <s v="Бритько Валерия Денисовна"/>
    <s v="ж"/>
    <d v="2004-04-30T00:00:00"/>
    <s v="экология"/>
    <x v="16"/>
    <x v="1"/>
    <s v="Карачкова Ольга Валентиновна"/>
    <n v="74"/>
  </r>
  <r>
    <n v="91"/>
    <x v="2"/>
    <s v="Ермакова Анастасия Евгеньевна"/>
    <s v="ж"/>
    <d v="2003-11-02T00:00:00"/>
    <s v="экология"/>
    <x v="16"/>
    <x v="1"/>
    <s v="Карачкова Ольга Валентиновна"/>
    <n v="74"/>
  </r>
  <r>
    <n v="93"/>
    <x v="2"/>
    <s v="Тотова Екатерина Алексеевна"/>
    <s v="ж"/>
    <d v="2004-07-31T00:00:00"/>
    <s v="экология"/>
    <x v="17"/>
    <x v="1"/>
    <s v="Саранчина Галина Сарсиковна"/>
    <n v="58"/>
  </r>
  <r>
    <n v="93"/>
    <x v="2"/>
    <s v="Кашкина Рината Ринатовна"/>
    <s v="ж"/>
    <d v="2005-08-05T00:00:00"/>
    <s v="экология"/>
    <x v="17"/>
    <x v="0"/>
    <s v="Саранчина Галина Сарсиковна"/>
    <n v="40"/>
  </r>
  <r>
    <n v="94"/>
    <x v="2"/>
    <s v="Ромашкина Анастасия Андреевна"/>
    <s v="ж"/>
    <d v="2004-08-14T00:00:00"/>
    <s v="экология"/>
    <x v="18"/>
    <x v="1"/>
    <s v="Нехорошева Нина Николаевна"/>
    <n v="54"/>
  </r>
  <r>
    <n v="94"/>
    <x v="2"/>
    <s v="Юдин Савелий Дмитриевич"/>
    <s v="м"/>
    <d v="2006-01-01T00:00:00"/>
    <s v="экология"/>
    <x v="18"/>
    <x v="0"/>
    <s v="Нехорошева Нина Николаевна"/>
    <n v="47"/>
  </r>
  <r>
    <n v="94"/>
    <x v="2"/>
    <s v="Петросянц Семён Эдуардович"/>
    <s v="м"/>
    <d v="2005-08-04T00:00:00"/>
    <s v="экология"/>
    <x v="18"/>
    <x v="0"/>
    <s v="Нехорошева Нина Николаевна"/>
    <n v="46"/>
  </r>
  <r>
    <n v="94"/>
    <x v="2"/>
    <s v="Ивакин Кирилл Владимирович"/>
    <s v="м"/>
    <d v="2003-07-23T00:00:00"/>
    <s v="экология"/>
    <x v="18"/>
    <x v="2"/>
    <s v="Нехорошева Нина Николаевна"/>
    <n v="52"/>
  </r>
  <r>
    <n v="94"/>
    <x v="2"/>
    <s v="Короткова Дарья Владимировна"/>
    <s v="ж"/>
    <d v="2005-06-02T00:00:00"/>
    <s v="экология"/>
    <x v="18"/>
    <x v="0"/>
    <s v="Нехорошева Нина Николаевна"/>
    <n v="45"/>
  </r>
  <r>
    <n v="94"/>
    <x v="2"/>
    <s v="Галимова Камила Ирековна"/>
    <s v="ж"/>
    <d v="2003-01-24T00:00:00"/>
    <s v="экология"/>
    <x v="18"/>
    <x v="2"/>
    <s v="Нехорошева Нина Николаевна"/>
    <n v="50"/>
  </r>
  <r>
    <n v="94"/>
    <x v="2"/>
    <s v="Моисеева Валерия Павловна"/>
    <s v="ж"/>
    <d v="2004-01-12T00:00:00"/>
    <s v="экология"/>
    <x v="18"/>
    <x v="2"/>
    <s v="Нехорошева Нина Николаевна"/>
    <n v="50"/>
  </r>
  <r>
    <n v="94"/>
    <x v="2"/>
    <s v="Казарина Алёна Олеговна"/>
    <s v="ж"/>
    <d v="2004-06-24T00:00:00"/>
    <s v="экология"/>
    <x v="18"/>
    <x v="1"/>
    <s v="Нехорошева Нина Николаевна"/>
    <n v="50"/>
  </r>
  <r>
    <n v="94"/>
    <x v="2"/>
    <s v="Нечаева Екатерина Витальевна"/>
    <s v="ж"/>
    <d v="2004-10-04T00:00:00"/>
    <s v="экология"/>
    <x v="18"/>
    <x v="1"/>
    <s v="Нехорошева Нина Николаевна"/>
    <n v="49"/>
  </r>
  <r>
    <n v="60"/>
    <x v="0"/>
    <s v="Гаврилушкина Полина Алексеевна"/>
    <s v="ж"/>
    <d v="2004-07-18T00:00:00"/>
    <s v="экология"/>
    <x v="19"/>
    <x v="1"/>
    <s v="Жук Юлия Николаевна"/>
    <n v="54"/>
  </r>
  <r>
    <n v="60"/>
    <x v="0"/>
    <s v="Лактюхова Ульяна Андреевна"/>
    <s v="ж"/>
    <d v="2004-01-27T00:00:00"/>
    <s v="экология"/>
    <x v="19"/>
    <x v="1"/>
    <s v="Жук Юлия Николаевна"/>
    <n v="54"/>
  </r>
  <r>
    <n v="60"/>
    <x v="0"/>
    <s v="Строкова Анна Максимовна"/>
    <s v="ж"/>
    <d v="2004-11-23T00:00:00"/>
    <s v="экология"/>
    <x v="19"/>
    <x v="1"/>
    <s v="Жук Юлия Николаевна"/>
    <n v="54"/>
  </r>
  <r>
    <n v="60"/>
    <x v="0"/>
    <s v="Гальвас Александра Андреевна"/>
    <s v="ж"/>
    <d v="2004-01-30T00:00:00"/>
    <s v="экология"/>
    <x v="19"/>
    <x v="1"/>
    <s v="Жук Юлия Николаевна"/>
    <n v="53"/>
  </r>
  <r>
    <n v="57"/>
    <x v="2"/>
    <s v="Шаповалова Ангелина Сергеевна"/>
    <s v="ж"/>
    <d v="2004-03-08T00:00:00"/>
    <s v="экология"/>
    <x v="20"/>
    <x v="1"/>
    <s v="Шабаева Елена Александровна"/>
    <n v="57"/>
  </r>
  <r>
    <n v="57"/>
    <x v="2"/>
    <s v="Попова Дарья Андреевна "/>
    <s v="ж"/>
    <d v="2003-09-05T00:00:00"/>
    <s v="экология"/>
    <x v="20"/>
    <x v="2"/>
    <s v="Шабаева Елена Александровна"/>
    <n v="60"/>
  </r>
  <r>
    <n v="57"/>
    <x v="2"/>
    <s v="Письменная Анастасия Денисовна"/>
    <s v="ж"/>
    <d v="2006-08-13T00:00:00"/>
    <s v="экология"/>
    <x v="20"/>
    <x v="4"/>
    <s v="Хабибуллина Раушания Дамировна"/>
    <n v="33"/>
  </r>
  <r>
    <n v="57"/>
    <x v="2"/>
    <s v="Потапкина Мария Викторовна"/>
    <s v="ж"/>
    <d v="2007-07-05T00:00:00"/>
    <s v="экология"/>
    <x v="20"/>
    <x v="3"/>
    <s v="Хабибуллина Раушания Дамировна"/>
    <n v="32"/>
  </r>
  <r>
    <n v="6"/>
    <x v="0"/>
    <s v="Аквилева Анастасия Витальевна"/>
    <s v="ж"/>
    <m/>
    <s v="экология"/>
    <x v="0"/>
    <x v="4"/>
    <s v="Сеськаева Елена Валентиновна"/>
    <m/>
  </r>
  <r>
    <n v="6"/>
    <x v="0"/>
    <s v="Майжева Ульяна Александровна"/>
    <s v="ж"/>
    <m/>
    <s v="экология"/>
    <x v="0"/>
    <x v="4"/>
    <s v="Сеськаева Елена Валентиновна"/>
    <m/>
  </r>
  <r>
    <n v="6"/>
    <x v="0"/>
    <s v="Помазкина Кристина Игоревна"/>
    <s v="ж"/>
    <m/>
    <s v="экология"/>
    <x v="0"/>
    <x v="4"/>
    <s v="Сеськаева Елена Валентиновна"/>
    <m/>
  </r>
  <r>
    <n v="19"/>
    <x v="1"/>
    <s v="Герасимов Аркадий Артёмович"/>
    <s v="м"/>
    <d v="2007-07-27T00:00:00"/>
    <s v="экология"/>
    <x v="2"/>
    <x v="3"/>
    <s v="Гайнутдинова Фируза Кашафовна"/>
    <n v="26"/>
  </r>
  <r>
    <n v="19"/>
    <x v="1"/>
    <s v="Дмитриева Мария Алексеевна"/>
    <s v="ж"/>
    <d v="2007-02-03T00:00:00"/>
    <s v="экология"/>
    <x v="2"/>
    <x v="3"/>
    <s v="Гайнутдинова Фируза Кашафовна"/>
    <n v="23"/>
  </r>
  <r>
    <n v="19"/>
    <x v="1"/>
    <s v="Рыжкова Маргарита Евгеньевна"/>
    <s v="ж"/>
    <d v="2007-10-17T00:00:00"/>
    <s v="экология"/>
    <x v="2"/>
    <x v="3"/>
    <s v="Гайнутдинова Фируза Кашафовна"/>
    <n v="23"/>
  </r>
  <r>
    <n v="39"/>
    <x v="0"/>
    <s v="Аникина Анастасия Евгеньевна"/>
    <s v="ж"/>
    <s v="  12.05.2006"/>
    <s v="экология"/>
    <x v="6"/>
    <x v="4"/>
    <s v="Баранова Нина Михайловна"/>
    <m/>
  </r>
  <r>
    <n v="39"/>
    <x v="0"/>
    <s v="Нудина Анна Евгеньевна"/>
    <s v="ж"/>
    <d v="2006-02-17T00:00:00"/>
    <s v="экология"/>
    <x v="6"/>
    <x v="4"/>
    <s v="Баранова Нина Михайловна"/>
    <m/>
  </r>
  <r>
    <n v="39"/>
    <x v="0"/>
    <s v="Курбатова Екатерина Николаевна"/>
    <s v="ж"/>
    <d v="2006-09-05T00:00:00"/>
    <s v="экология"/>
    <x v="6"/>
    <x v="4"/>
    <s v="Баранова Нина Михайловна"/>
    <m/>
  </r>
  <r>
    <n v="39"/>
    <x v="0"/>
    <s v="Ионов Владимир Сергеевич"/>
    <s v="м"/>
    <d v="2006-02-14T00:00:00"/>
    <s v="экология"/>
    <x v="6"/>
    <x v="4"/>
    <s v="Баранова Нина Михайловна"/>
    <m/>
  </r>
  <r>
    <n v="39"/>
    <x v="0"/>
    <s v="Нуждин Матвей Ильич"/>
    <s v="м"/>
    <d v="2006-04-14T00:00:00"/>
    <s v="экология"/>
    <x v="6"/>
    <x v="4"/>
    <s v="Баранова Нина Михайловна"/>
    <m/>
  </r>
  <r>
    <n v="39"/>
    <x v="0"/>
    <s v="Акопян Артур Мушегович"/>
    <s v="м"/>
    <d v="2007-01-26T00:00:00"/>
    <s v="экология"/>
    <x v="6"/>
    <x v="4"/>
    <s v="Баранова Нина Михайловна"/>
    <m/>
  </r>
  <r>
    <n v="39"/>
    <x v="0"/>
    <s v="Родина Дарья Владимировна"/>
    <s v="ж"/>
    <s v="  29.03.2007"/>
    <s v="экология"/>
    <x v="6"/>
    <x v="3"/>
    <s v="Заварзина Юлия Сергеевна"/>
    <m/>
  </r>
  <r>
    <n v="60"/>
    <x v="0"/>
    <s v="Комраков Олег Владимирович"/>
    <s v="м"/>
    <d v="2006-05-23T00:00:00"/>
    <s v="экология"/>
    <x v="19"/>
    <x v="4"/>
    <s v="Жук Юлия Николаевна"/>
    <n v="25"/>
  </r>
  <r>
    <n v="60"/>
    <x v="0"/>
    <s v="Фуров Владимир Андреевич"/>
    <s v="м"/>
    <d v="2006-11-09T00:00:00"/>
    <s v="экология"/>
    <x v="19"/>
    <x v="4"/>
    <s v="Жук Юлия Николаевна"/>
    <n v="22"/>
  </r>
  <r>
    <n v="67"/>
    <x v="2"/>
    <s v="Кузнецова Виктория Дмитриевна"/>
    <s v="ж"/>
    <d v="2007-08-15T00:00:00"/>
    <s v="экология"/>
    <x v="12"/>
    <x v="3"/>
    <s v="Волгушова Ирина Михайловна"/>
    <n v="33"/>
  </r>
  <r>
    <n v="67"/>
    <x v="2"/>
    <s v="Голубева Елизавета Сергеевна"/>
    <s v="ж"/>
    <d v="2006-11-22T00:00:00"/>
    <s v="экология"/>
    <x v="12"/>
    <x v="3"/>
    <s v="Волгушова Ирина Михайловна"/>
    <n v="33"/>
  </r>
  <r>
    <n v="67"/>
    <x v="2"/>
    <s v="Авинова Анна Вячеславовна"/>
    <s v="ж"/>
    <d v="2007-03-03T00:00:00"/>
    <s v="экология"/>
    <x v="12"/>
    <x v="3"/>
    <s v="Волгушова Ирина Михайловна"/>
    <n v="32"/>
  </r>
  <r>
    <n v="67"/>
    <x v="2"/>
    <s v="Кузнецова Ева  Петровна"/>
    <s v="ж"/>
    <d v="2007-04-14T00:00:00"/>
    <s v="экология"/>
    <x v="12"/>
    <x v="3"/>
    <s v="Волгушова Ирина Михайловна"/>
    <n v="30"/>
  </r>
  <r>
    <n v="67"/>
    <x v="2"/>
    <s v="Григорьева Нелли Николаевна"/>
    <s v="ж"/>
    <d v="2006-06-11T00:00:00"/>
    <s v="экология"/>
    <x v="12"/>
    <x v="4"/>
    <s v="Волгушова Ирина Михайловна"/>
    <n v="34"/>
  </r>
  <r>
    <n v="67"/>
    <x v="2"/>
    <s v="Киреева Елизавета Сергеевна"/>
    <s v="ж"/>
    <d v="2006-01-06T00:00:00"/>
    <s v="экология"/>
    <x v="12"/>
    <x v="4"/>
    <s v="Волгушова Ирина Михайловна"/>
    <n v="33"/>
  </r>
  <r>
    <n v="67"/>
    <x v="2"/>
    <s v="Синякина Мария Юрьевна"/>
    <s v="ж"/>
    <d v="2006-05-08T00:00:00"/>
    <s v="экология"/>
    <x v="12"/>
    <x v="4"/>
    <s v="Волгушова Ирина Михайловна"/>
    <n v="32"/>
  </r>
  <r>
    <n v="67"/>
    <x v="2"/>
    <s v="Евсеева Алиса Николаевна"/>
    <s v="ж"/>
    <d v="2006-07-21T00:00:00"/>
    <s v="экология"/>
    <x v="12"/>
    <x v="4"/>
    <s v="Волгушова Ирина Михайловна"/>
    <n v="30"/>
  </r>
  <r>
    <n v="79"/>
    <x v="2"/>
    <s v="Смольнякова Дарья Алексеевна"/>
    <s v="ж"/>
    <d v="2007-02-01T00:00:00"/>
    <s v="экология"/>
    <x v="14"/>
    <x v="3"/>
    <s v="Лакомкина Карина Вячеславовна                  Ахмерова Эльмира Рашитовна"/>
    <n v="29"/>
  </r>
  <r>
    <n v="79"/>
    <x v="2"/>
    <s v="Еркин Дмитрий Андреевич"/>
    <s v="м"/>
    <d v="2007-05-18T00:00:00"/>
    <s v="экология"/>
    <x v="14"/>
    <x v="3"/>
    <s v="Лакомкина Карина Вячеславовна                                    Пушменков Андрей Кимович"/>
    <n v="28"/>
  </r>
  <r>
    <n v="79"/>
    <x v="2"/>
    <s v="Овсова Инна Николаевна"/>
    <s v="ж"/>
    <d v="2005-09-03T00:00:00"/>
    <s v="экология"/>
    <x v="14"/>
    <x v="4"/>
    <s v="Пушменков Андрей Кимович"/>
    <n v="30"/>
  </r>
  <r>
    <n v="79"/>
    <x v="2"/>
    <s v="Блохина Кристина Алексеевна"/>
    <s v="ж"/>
    <d v="2006-10-27T00:00:00"/>
    <s v="экология"/>
    <x v="14"/>
    <x v="4"/>
    <s v="Пушменков Андрей Кимович"/>
    <n v="27"/>
  </r>
  <r>
    <n v="79"/>
    <x v="2"/>
    <s v="Жигулина Елизавета Петровна"/>
    <s v="ж"/>
    <d v="2006-10-19T00:00:00"/>
    <s v="экология"/>
    <x v="14"/>
    <x v="4"/>
    <s v="Пушменков Андрей Кимович"/>
    <n v="25"/>
  </r>
  <r>
    <n v="79"/>
    <x v="2"/>
    <s v="Карабанова Анна Дмитриевна"/>
    <s v="ж"/>
    <d v="2006-04-10T00:00:00"/>
    <s v="экология"/>
    <x v="14"/>
    <x v="4"/>
    <s v="Пушменков Андрей Кимович"/>
    <n v="24"/>
  </r>
  <r>
    <n v="79"/>
    <x v="2"/>
    <s v="Федина Полина Вячеславовна"/>
    <s v="ж"/>
    <d v="2005-11-11T00:00:00"/>
    <s v="экология"/>
    <x v="14"/>
    <x v="4"/>
    <s v="Пушменков Андрей Кимович"/>
    <n v="23"/>
  </r>
  <r>
    <n v="94"/>
    <x v="2"/>
    <s v="Соболева Елизавета Сергеевна"/>
    <s v="ж"/>
    <d v="2006-11-01T00:00:00"/>
    <s v="экология"/>
    <x v="18"/>
    <x v="4"/>
    <s v="Нехорошева Нина Николаевна"/>
    <n v="27"/>
  </r>
  <r>
    <n v="94"/>
    <x v="2"/>
    <s v="Буслаева Елизавета Дмитриевна"/>
    <s v="ж"/>
    <d v="2007-09-25T00:00:00"/>
    <s v="экология"/>
    <x v="18"/>
    <x v="3"/>
    <s v="Нехорошева Нина Николаевна"/>
    <n v="28"/>
  </r>
  <r>
    <n v="94"/>
    <x v="2"/>
    <s v="Мичри Георгий Эдуардович"/>
    <s v="м"/>
    <d v="2007-05-14T00:00:00"/>
    <s v="экология"/>
    <x v="18"/>
    <x v="3"/>
    <s v="Нехорошева Нина Николаевна"/>
    <n v="27"/>
  </r>
  <r>
    <n v="51"/>
    <x v="2"/>
    <s v="Куличенко Галина Алексеевна"/>
    <s v="ж"/>
    <d v="2007-05-04T00:00:00"/>
    <s v="экология"/>
    <x v="21"/>
    <x v="3"/>
    <s v="Быкова Галина Павловна"/>
    <n v="27"/>
  </r>
  <r>
    <n v="51"/>
    <x v="2"/>
    <s v="Сураева Мария  Максимовна"/>
    <s v="ж"/>
    <d v="2007-08-24T00:00:00"/>
    <s v="экология"/>
    <x v="21"/>
    <x v="3"/>
    <s v="Быкова Галина Павловна"/>
    <n v="27"/>
  </r>
  <r>
    <n v="18"/>
    <x v="0"/>
    <s v="Архипов Ярослав Владимирович"/>
    <s v="м"/>
    <d v="2006-08-18T00:00:00"/>
    <s v="экология"/>
    <x v="1"/>
    <x v="4"/>
    <s v="Зугумова Асият Мусолаевна"/>
    <n v="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Сводная таблица2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B78" firstHeaderRow="1" firstDataRow="1" firstDataCol="1"/>
  <pivotFields count="10">
    <pivotField showAll="0"/>
    <pivotField axis="axisRow" showAll="0">
      <items count="4">
        <item x="2"/>
        <item x="0"/>
        <item x="1"/>
        <item t="default"/>
      </items>
    </pivotField>
    <pivotField showAll="0"/>
    <pivotField showAll="0"/>
    <pivotField showAll="0"/>
    <pivotField showAll="0"/>
    <pivotField axis="axisRow" showAll="0">
      <items count="23">
        <item x="0"/>
        <item x="1"/>
        <item x="2"/>
        <item x="3"/>
        <item x="4"/>
        <item x="5"/>
        <item x="6"/>
        <item x="7"/>
        <item x="8"/>
        <item x="21"/>
        <item x="20"/>
        <item x="19"/>
        <item x="10"/>
        <item x="11"/>
        <item x="12"/>
        <item x="13"/>
        <item x="14"/>
        <item x="16"/>
        <item x="15"/>
        <item x="17"/>
        <item x="18"/>
        <item x="9"/>
        <item t="default"/>
      </items>
    </pivotField>
    <pivotField axis="axisRow" dataField="1" showAll="0">
      <items count="6">
        <item x="3"/>
        <item x="4"/>
        <item x="0"/>
        <item x="1"/>
        <item x="2"/>
        <item t="default"/>
      </items>
    </pivotField>
    <pivotField showAll="0"/>
    <pivotField showAll="0"/>
  </pivotFields>
  <rowFields count="3">
    <field x="1"/>
    <field x="6"/>
    <field x="7"/>
  </rowFields>
  <rowItems count="75">
    <i>
      <x/>
    </i>
    <i r="1">
      <x v="5"/>
    </i>
    <i r="2">
      <x v="2"/>
    </i>
    <i r="1">
      <x v="7"/>
    </i>
    <i r="2">
      <x v="4"/>
    </i>
    <i r="1">
      <x v="8"/>
    </i>
    <i r="2">
      <x v="2"/>
    </i>
    <i r="2">
      <x v="3"/>
    </i>
    <i r="1">
      <x v="9"/>
    </i>
    <i r="2">
      <x/>
    </i>
    <i r="1">
      <x v="10"/>
    </i>
    <i r="2">
      <x/>
    </i>
    <i r="2">
      <x v="1"/>
    </i>
    <i r="2">
      <x v="3"/>
    </i>
    <i r="2">
      <x v="4"/>
    </i>
    <i r="1">
      <x v="12"/>
    </i>
    <i r="2">
      <x v="4"/>
    </i>
    <i r="1">
      <x v="13"/>
    </i>
    <i r="2">
      <x v="4"/>
    </i>
    <i r="1">
      <x v="14"/>
    </i>
    <i r="2">
      <x/>
    </i>
    <i r="2">
      <x v="1"/>
    </i>
    <i r="2">
      <x v="2"/>
    </i>
    <i r="2">
      <x v="3"/>
    </i>
    <i r="2">
      <x v="4"/>
    </i>
    <i r="1">
      <x v="15"/>
    </i>
    <i r="2">
      <x v="2"/>
    </i>
    <i r="2">
      <x v="3"/>
    </i>
    <i r="1">
      <x v="16"/>
    </i>
    <i r="2">
      <x/>
    </i>
    <i r="2">
      <x v="1"/>
    </i>
    <i r="2">
      <x v="2"/>
    </i>
    <i r="1">
      <x v="17"/>
    </i>
    <i r="2">
      <x v="1"/>
    </i>
    <i r="2">
      <x v="3"/>
    </i>
    <i r="1">
      <x v="19"/>
    </i>
    <i r="2">
      <x v="2"/>
    </i>
    <i r="2">
      <x v="3"/>
    </i>
    <i r="1">
      <x v="20"/>
    </i>
    <i r="2">
      <x/>
    </i>
    <i r="2">
      <x v="1"/>
    </i>
    <i r="2">
      <x v="2"/>
    </i>
    <i r="2">
      <x v="3"/>
    </i>
    <i r="2">
      <x v="4"/>
    </i>
    <i r="1">
      <x v="21"/>
    </i>
    <i r="2">
      <x v="2"/>
    </i>
    <i>
      <x v="1"/>
    </i>
    <i r="1">
      <x/>
    </i>
    <i r="2">
      <x v="1"/>
    </i>
    <i r="2">
      <x v="2"/>
    </i>
    <i r="2">
      <x v="3"/>
    </i>
    <i r="2">
      <x v="4"/>
    </i>
    <i r="1">
      <x v="1"/>
    </i>
    <i r="2">
      <x v="1"/>
    </i>
    <i r="2">
      <x v="2"/>
    </i>
    <i r="1">
      <x v="4"/>
    </i>
    <i r="2">
      <x/>
    </i>
    <i r="1">
      <x v="6"/>
    </i>
    <i r="2">
      <x/>
    </i>
    <i r="2">
      <x v="1"/>
    </i>
    <i r="2">
      <x v="2"/>
    </i>
    <i r="2">
      <x v="3"/>
    </i>
    <i r="1">
      <x v="11"/>
    </i>
    <i r="2">
      <x v="1"/>
    </i>
    <i r="2">
      <x v="3"/>
    </i>
    <i>
      <x v="2"/>
    </i>
    <i r="1">
      <x v="2"/>
    </i>
    <i r="2">
      <x/>
    </i>
    <i r="2">
      <x v="3"/>
    </i>
    <i r="2">
      <x v="4"/>
    </i>
    <i r="1">
      <x v="3"/>
    </i>
    <i r="2">
      <x v="2"/>
    </i>
    <i r="1">
      <x v="18"/>
    </i>
    <i r="2">
      <x v="4"/>
    </i>
    <i t="grand">
      <x/>
    </i>
  </rowItems>
  <colItems count="1">
    <i/>
  </colItems>
  <dataFields count="1">
    <dataField name="Количество по полю Класс" fld="7" subtotal="count" baseField="1" baseItem="0"/>
  </dataFields>
  <formats count="31">
    <format dxfId="30">
      <pivotArea type="all" dataOnly="0" outline="0" fieldPosition="0"/>
    </format>
    <format dxfId="29">
      <pivotArea outline="0" collapsedLevelsAreSubtotals="1" fieldPosition="0"/>
    </format>
    <format dxfId="28">
      <pivotArea field="1" type="button" dataOnly="0" labelOnly="1" outline="0" axis="axisRow" fieldPosition="0"/>
    </format>
    <format dxfId="27">
      <pivotArea dataOnly="0" labelOnly="1" fieldPosition="0">
        <references count="1">
          <reference field="1" count="0"/>
        </references>
      </pivotArea>
    </format>
    <format dxfId="26">
      <pivotArea dataOnly="0" labelOnly="1" grandRow="1" outline="0" fieldPosition="0"/>
    </format>
    <format dxfId="25">
      <pivotArea dataOnly="0" labelOnly="1" fieldPosition="0">
        <references count="2">
          <reference field="1" count="1" selected="0">
            <x v="0"/>
          </reference>
          <reference field="6" count="14">
            <x v="5"/>
            <x v="7"/>
            <x v="8"/>
            <x v="9"/>
            <x v="10"/>
            <x v="12"/>
            <x v="13"/>
            <x v="14"/>
            <x v="15"/>
            <x v="16"/>
            <x v="17"/>
            <x v="19"/>
            <x v="20"/>
            <x v="21"/>
          </reference>
        </references>
      </pivotArea>
    </format>
    <format dxfId="24">
      <pivotArea dataOnly="0" labelOnly="1" fieldPosition="0">
        <references count="2">
          <reference field="1" count="1" selected="0">
            <x v="1"/>
          </reference>
          <reference field="6" count="5">
            <x v="0"/>
            <x v="1"/>
            <x v="4"/>
            <x v="6"/>
            <x v="11"/>
          </reference>
        </references>
      </pivotArea>
    </format>
    <format dxfId="23">
      <pivotArea dataOnly="0" labelOnly="1" fieldPosition="0">
        <references count="2">
          <reference field="1" count="1" selected="0">
            <x v="2"/>
          </reference>
          <reference field="6" count="3">
            <x v="2"/>
            <x v="3"/>
            <x v="18"/>
          </reference>
        </references>
      </pivotArea>
    </format>
    <format dxfId="22">
      <pivotArea dataOnly="0" labelOnly="1" fieldPosition="0">
        <references count="3">
          <reference field="1" count="1" selected="0">
            <x v="0"/>
          </reference>
          <reference field="6" count="1" selected="0">
            <x v="5"/>
          </reference>
          <reference field="7" count="1">
            <x v="2"/>
          </reference>
        </references>
      </pivotArea>
    </format>
    <format dxfId="21">
      <pivotArea dataOnly="0" labelOnly="1" fieldPosition="0">
        <references count="3">
          <reference field="1" count="1" selected="0">
            <x v="0"/>
          </reference>
          <reference field="6" count="1" selected="0">
            <x v="7"/>
          </reference>
          <reference field="7" count="1">
            <x v="4"/>
          </reference>
        </references>
      </pivotArea>
    </format>
    <format dxfId="20">
      <pivotArea dataOnly="0" labelOnly="1" fieldPosition="0">
        <references count="3">
          <reference field="1" count="1" selected="0">
            <x v="0"/>
          </reference>
          <reference field="6" count="1" selected="0">
            <x v="8"/>
          </reference>
          <reference field="7" count="2">
            <x v="2"/>
            <x v="3"/>
          </reference>
        </references>
      </pivotArea>
    </format>
    <format dxfId="19">
      <pivotArea dataOnly="0" labelOnly="1" fieldPosition="0">
        <references count="3">
          <reference field="1" count="1" selected="0">
            <x v="0"/>
          </reference>
          <reference field="6" count="1" selected="0">
            <x v="9"/>
          </reference>
          <reference field="7" count="1">
            <x v="0"/>
          </reference>
        </references>
      </pivotArea>
    </format>
    <format dxfId="18">
      <pivotArea dataOnly="0" labelOnly="1" fieldPosition="0">
        <references count="3">
          <reference field="1" count="1" selected="0">
            <x v="0"/>
          </reference>
          <reference field="6" count="1" selected="0">
            <x v="10"/>
          </reference>
          <reference field="7" count="4">
            <x v="0"/>
            <x v="1"/>
            <x v="3"/>
            <x v="4"/>
          </reference>
        </references>
      </pivotArea>
    </format>
    <format dxfId="17">
      <pivotArea dataOnly="0" labelOnly="1" fieldPosition="0">
        <references count="3">
          <reference field="1" count="1" selected="0">
            <x v="0"/>
          </reference>
          <reference field="6" count="1" selected="0">
            <x v="12"/>
          </reference>
          <reference field="7" count="1">
            <x v="4"/>
          </reference>
        </references>
      </pivotArea>
    </format>
    <format dxfId="16">
      <pivotArea dataOnly="0" labelOnly="1" fieldPosition="0">
        <references count="3">
          <reference field="1" count="1" selected="0">
            <x v="0"/>
          </reference>
          <reference field="6" count="1" selected="0">
            <x v="13"/>
          </reference>
          <reference field="7" count="1">
            <x v="4"/>
          </reference>
        </references>
      </pivotArea>
    </format>
    <format dxfId="15">
      <pivotArea dataOnly="0" labelOnly="1" fieldPosition="0">
        <references count="3">
          <reference field="1" count="1" selected="0">
            <x v="0"/>
          </reference>
          <reference field="6" count="1" selected="0">
            <x v="14"/>
          </reference>
          <reference field="7" count="0"/>
        </references>
      </pivotArea>
    </format>
    <format dxfId="14">
      <pivotArea dataOnly="0" labelOnly="1" fieldPosition="0">
        <references count="3">
          <reference field="1" count="1" selected="0">
            <x v="0"/>
          </reference>
          <reference field="6" count="1" selected="0">
            <x v="15"/>
          </reference>
          <reference field="7" count="2">
            <x v="2"/>
            <x v="3"/>
          </reference>
        </references>
      </pivotArea>
    </format>
    <format dxfId="13">
      <pivotArea dataOnly="0" labelOnly="1" fieldPosition="0">
        <references count="3">
          <reference field="1" count="1" selected="0">
            <x v="0"/>
          </reference>
          <reference field="6" count="1" selected="0">
            <x v="16"/>
          </reference>
          <reference field="7" count="3">
            <x v="0"/>
            <x v="1"/>
            <x v="2"/>
          </reference>
        </references>
      </pivotArea>
    </format>
    <format dxfId="12">
      <pivotArea dataOnly="0" labelOnly="1" fieldPosition="0">
        <references count="3">
          <reference field="1" count="1" selected="0">
            <x v="0"/>
          </reference>
          <reference field="6" count="1" selected="0">
            <x v="17"/>
          </reference>
          <reference field="7" count="2">
            <x v="1"/>
            <x v="3"/>
          </reference>
        </references>
      </pivotArea>
    </format>
    <format dxfId="11">
      <pivotArea dataOnly="0" labelOnly="1" fieldPosition="0">
        <references count="3">
          <reference field="1" count="1" selected="0">
            <x v="0"/>
          </reference>
          <reference field="6" count="1" selected="0">
            <x v="19"/>
          </reference>
          <reference field="7" count="2">
            <x v="2"/>
            <x v="3"/>
          </reference>
        </references>
      </pivotArea>
    </format>
    <format dxfId="10">
      <pivotArea dataOnly="0" labelOnly="1" fieldPosition="0">
        <references count="3">
          <reference field="1" count="1" selected="0">
            <x v="0"/>
          </reference>
          <reference field="6" count="1" selected="0">
            <x v="20"/>
          </reference>
          <reference field="7" count="0"/>
        </references>
      </pivotArea>
    </format>
    <format dxfId="9">
      <pivotArea dataOnly="0" labelOnly="1" fieldPosition="0">
        <references count="3">
          <reference field="1" count="1" selected="0">
            <x v="0"/>
          </reference>
          <reference field="6" count="1" selected="0">
            <x v="21"/>
          </reference>
          <reference field="7" count="1">
            <x v="2"/>
          </reference>
        </references>
      </pivotArea>
    </format>
    <format dxfId="8">
      <pivotArea dataOnly="0" labelOnly="1" fieldPosition="0">
        <references count="3">
          <reference field="1" count="1" selected="0">
            <x v="1"/>
          </reference>
          <reference field="6" count="1" selected="0">
            <x v="0"/>
          </reference>
          <reference field="7" count="4">
            <x v="1"/>
            <x v="2"/>
            <x v="3"/>
            <x v="4"/>
          </reference>
        </references>
      </pivotArea>
    </format>
    <format dxfId="7">
      <pivotArea dataOnly="0" labelOnly="1" fieldPosition="0">
        <references count="3">
          <reference field="1" count="1" selected="0">
            <x v="1"/>
          </reference>
          <reference field="6" count="1" selected="0">
            <x v="1"/>
          </reference>
          <reference field="7" count="2">
            <x v="1"/>
            <x v="2"/>
          </reference>
        </references>
      </pivotArea>
    </format>
    <format dxfId="6">
      <pivotArea dataOnly="0" labelOnly="1" fieldPosition="0">
        <references count="3">
          <reference field="1" count="1" selected="0">
            <x v="1"/>
          </reference>
          <reference field="6" count="1" selected="0">
            <x v="4"/>
          </reference>
          <reference field="7" count="1">
            <x v="0"/>
          </reference>
        </references>
      </pivotArea>
    </format>
    <format dxfId="5">
      <pivotArea dataOnly="0" labelOnly="1" fieldPosition="0">
        <references count="3">
          <reference field="1" count="1" selected="0">
            <x v="1"/>
          </reference>
          <reference field="6" count="1" selected="0">
            <x v="6"/>
          </reference>
          <reference field="7" count="4">
            <x v="0"/>
            <x v="1"/>
            <x v="2"/>
            <x v="3"/>
          </reference>
        </references>
      </pivotArea>
    </format>
    <format dxfId="4">
      <pivotArea dataOnly="0" labelOnly="1" fieldPosition="0">
        <references count="3">
          <reference field="1" count="1" selected="0">
            <x v="1"/>
          </reference>
          <reference field="6" count="1" selected="0">
            <x v="11"/>
          </reference>
          <reference field="7" count="2">
            <x v="1"/>
            <x v="3"/>
          </reference>
        </references>
      </pivotArea>
    </format>
    <format dxfId="3">
      <pivotArea dataOnly="0" labelOnly="1" fieldPosition="0">
        <references count="3">
          <reference field="1" count="1" selected="0">
            <x v="2"/>
          </reference>
          <reference field="6" count="1" selected="0">
            <x v="2"/>
          </reference>
          <reference field="7" count="3">
            <x v="0"/>
            <x v="3"/>
            <x v="4"/>
          </reference>
        </references>
      </pivotArea>
    </format>
    <format dxfId="2">
      <pivotArea dataOnly="0" labelOnly="1" fieldPosition="0">
        <references count="3">
          <reference field="1" count="1" selected="0">
            <x v="2"/>
          </reference>
          <reference field="6" count="1" selected="0">
            <x v="3"/>
          </reference>
          <reference field="7" count="1">
            <x v="2"/>
          </reference>
        </references>
      </pivotArea>
    </format>
    <format dxfId="1">
      <pivotArea dataOnly="0" labelOnly="1" fieldPosition="0">
        <references count="3">
          <reference field="1" count="1" selected="0">
            <x v="2"/>
          </reference>
          <reference field="6" count="1" selected="0">
            <x v="18"/>
          </reference>
          <reference field="7" count="1">
            <x v="4"/>
          </reference>
        </references>
      </pivotArea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Сводная таблица3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B21" firstHeaderRow="1" firstDataRow="1" firstDataCol="1"/>
  <pivotFields count="10">
    <pivotField showAll="0"/>
    <pivotField axis="axisRow" showAll="0">
      <items count="4">
        <item x="2"/>
        <item x="0"/>
        <item x="1"/>
        <item t="default"/>
      </items>
    </pivotField>
    <pivotField showAll="0"/>
    <pivotField showAll="0"/>
    <pivotField showAll="0"/>
    <pivotField showAll="0"/>
    <pivotField showAll="0"/>
    <pivotField axis="axisRow" dataField="1" showAll="0">
      <items count="6">
        <item x="3"/>
        <item x="4"/>
        <item x="0"/>
        <item x="1"/>
        <item x="2"/>
        <item t="default"/>
      </items>
    </pivotField>
    <pivotField showAll="0"/>
    <pivotField showAll="0"/>
  </pivotFields>
  <rowFields count="2">
    <field x="1"/>
    <field x="7"/>
  </rowFields>
  <rowItems count="18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/>
    </i>
    <i r="1">
      <x v="1"/>
    </i>
    <i r="1">
      <x v="2"/>
    </i>
    <i r="1">
      <x v="3"/>
    </i>
    <i r="1">
      <x v="4"/>
    </i>
    <i>
      <x v="2"/>
    </i>
    <i r="1">
      <x/>
    </i>
    <i r="1">
      <x v="2"/>
    </i>
    <i r="1">
      <x v="3"/>
    </i>
    <i r="1">
      <x v="4"/>
    </i>
    <i t="grand">
      <x/>
    </i>
  </rowItems>
  <colItems count="1">
    <i/>
  </colItems>
  <dataFields count="1">
    <dataField name="Количество по полю Класс" fld="7" subtotal="count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9"/>
  <sheetViews>
    <sheetView tabSelected="1" zoomScale="111" zoomScaleNormal="111" workbookViewId="0">
      <selection activeCell="E11" sqref="E11"/>
    </sheetView>
  </sheetViews>
  <sheetFormatPr defaultRowHeight="15"/>
  <cols>
    <col min="1" max="1" width="6.140625" style="252" customWidth="1"/>
    <col min="2" max="2" width="8.28515625" style="252" customWidth="1"/>
    <col min="3" max="3" width="6.28515625" style="252" customWidth="1"/>
    <col min="4" max="4" width="7" style="252" customWidth="1"/>
    <col min="5" max="5" width="12.28515625" style="362" customWidth="1"/>
    <col min="6" max="6" width="8.85546875" style="362" customWidth="1"/>
    <col min="7" max="7" width="7.5703125" style="252" customWidth="1"/>
    <col min="8" max="8" width="11.7109375" style="252" customWidth="1"/>
    <col min="9" max="9" width="8.42578125" style="252" customWidth="1"/>
    <col min="10" max="19" width="8.28515625" style="252" customWidth="1"/>
    <col min="20" max="20" width="9.140625" style="252" customWidth="1"/>
    <col min="21" max="21" width="9.140625" style="359" customWidth="1"/>
    <col min="22" max="22" width="11.85546875" style="252" customWidth="1"/>
    <col min="23" max="23" width="10.140625" style="252" customWidth="1"/>
    <col min="24" max="24" width="11.5703125" customWidth="1"/>
  </cols>
  <sheetData>
    <row r="1" spans="1:23" ht="53.25" customHeight="1">
      <c r="C1" s="375" t="s">
        <v>358</v>
      </c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</row>
    <row r="2" spans="1:23" ht="30" customHeight="1">
      <c r="B2" s="377" t="s">
        <v>357</v>
      </c>
    </row>
    <row r="3" spans="1:23" s="342" customFormat="1" ht="44.25" customHeight="1">
      <c r="A3" s="355" t="s">
        <v>335</v>
      </c>
      <c r="B3" s="355" t="s">
        <v>336</v>
      </c>
      <c r="C3" s="355" t="s">
        <v>337</v>
      </c>
      <c r="D3" s="355" t="s">
        <v>137</v>
      </c>
      <c r="E3" s="355" t="s">
        <v>204</v>
      </c>
      <c r="F3" s="355" t="s">
        <v>359</v>
      </c>
      <c r="G3" s="355" t="s">
        <v>141</v>
      </c>
      <c r="H3" s="355" t="s">
        <v>351</v>
      </c>
      <c r="I3" s="358" t="s">
        <v>343</v>
      </c>
      <c r="J3" s="358" t="s">
        <v>340</v>
      </c>
      <c r="K3" s="358" t="s">
        <v>341</v>
      </c>
      <c r="L3" s="358" t="s">
        <v>342</v>
      </c>
      <c r="M3" s="358" t="s">
        <v>344</v>
      </c>
      <c r="N3" s="358" t="s">
        <v>345</v>
      </c>
      <c r="O3" s="358" t="s">
        <v>346</v>
      </c>
      <c r="P3" s="358" t="s">
        <v>347</v>
      </c>
      <c r="Q3" s="358" t="s">
        <v>348</v>
      </c>
      <c r="R3" s="358" t="s">
        <v>349</v>
      </c>
      <c r="S3" s="358" t="s">
        <v>350</v>
      </c>
      <c r="T3" s="355" t="s">
        <v>352</v>
      </c>
      <c r="U3" s="360" t="s">
        <v>338</v>
      </c>
      <c r="V3" s="355" t="s">
        <v>339</v>
      </c>
      <c r="W3" s="355"/>
    </row>
    <row r="4" spans="1:23" s="357" customFormat="1">
      <c r="A4" s="354">
        <v>1</v>
      </c>
      <c r="B4" s="363" t="s">
        <v>294</v>
      </c>
      <c r="C4" s="364">
        <v>19</v>
      </c>
      <c r="D4" s="365" t="s">
        <v>7</v>
      </c>
      <c r="E4" s="366">
        <v>37698</v>
      </c>
      <c r="F4" s="367">
        <v>41</v>
      </c>
      <c r="G4" s="353">
        <v>11</v>
      </c>
      <c r="H4" s="356" t="s">
        <v>210</v>
      </c>
      <c r="I4" s="354">
        <v>13</v>
      </c>
      <c r="J4" s="354">
        <v>1</v>
      </c>
      <c r="K4" s="354">
        <v>0</v>
      </c>
      <c r="L4" s="354">
        <v>2</v>
      </c>
      <c r="M4" s="354">
        <v>3</v>
      </c>
      <c r="N4" s="354">
        <v>5</v>
      </c>
      <c r="O4" s="354">
        <v>7</v>
      </c>
      <c r="P4" s="354">
        <v>5</v>
      </c>
      <c r="Q4" s="354">
        <v>6</v>
      </c>
      <c r="R4" s="354">
        <v>3</v>
      </c>
      <c r="S4" s="354">
        <v>6</v>
      </c>
      <c r="T4" s="354">
        <f t="shared" ref="T4:T35" si="0">SUM(I4:S4)</f>
        <v>51</v>
      </c>
      <c r="U4" s="361">
        <f t="shared" ref="U4:U35" si="1">T4/88*100</f>
        <v>57.95454545454546</v>
      </c>
      <c r="V4" s="354" t="s">
        <v>353</v>
      </c>
      <c r="W4" s="354"/>
    </row>
    <row r="5" spans="1:23" s="357" customFormat="1">
      <c r="A5" s="354">
        <v>2</v>
      </c>
      <c r="B5" s="363" t="s">
        <v>333</v>
      </c>
      <c r="C5" s="364">
        <v>58</v>
      </c>
      <c r="D5" s="365" t="s">
        <v>2</v>
      </c>
      <c r="E5" s="366">
        <v>38054</v>
      </c>
      <c r="F5" s="367">
        <v>57</v>
      </c>
      <c r="G5" s="353">
        <v>10</v>
      </c>
      <c r="H5" s="356" t="s">
        <v>210</v>
      </c>
      <c r="I5" s="354">
        <v>5</v>
      </c>
      <c r="J5" s="354">
        <v>1</v>
      </c>
      <c r="K5" s="354">
        <v>0</v>
      </c>
      <c r="L5" s="354">
        <v>1</v>
      </c>
      <c r="M5" s="354">
        <v>4</v>
      </c>
      <c r="N5" s="354">
        <v>5</v>
      </c>
      <c r="O5" s="354">
        <v>8</v>
      </c>
      <c r="P5" s="354">
        <v>5</v>
      </c>
      <c r="Q5" s="354">
        <v>6</v>
      </c>
      <c r="R5" s="354">
        <v>3</v>
      </c>
      <c r="S5" s="354">
        <v>5</v>
      </c>
      <c r="T5" s="354">
        <f t="shared" si="0"/>
        <v>43</v>
      </c>
      <c r="U5" s="361">
        <f t="shared" si="1"/>
        <v>48.863636363636367</v>
      </c>
      <c r="V5" s="354" t="s">
        <v>354</v>
      </c>
      <c r="W5" s="354"/>
    </row>
    <row r="6" spans="1:23" s="357" customFormat="1">
      <c r="A6" s="354">
        <v>3</v>
      </c>
      <c r="B6" s="363" t="s">
        <v>281</v>
      </c>
      <c r="C6" s="364">
        <v>6</v>
      </c>
      <c r="D6" s="365" t="s">
        <v>2</v>
      </c>
      <c r="E6" s="366">
        <v>38145</v>
      </c>
      <c r="F6" s="367">
        <v>19</v>
      </c>
      <c r="G6" s="353">
        <v>10</v>
      </c>
      <c r="H6" s="356" t="s">
        <v>210</v>
      </c>
      <c r="I6" s="354">
        <v>10</v>
      </c>
      <c r="J6" s="354">
        <v>0</v>
      </c>
      <c r="K6" s="354">
        <v>0</v>
      </c>
      <c r="L6" s="354">
        <v>0</v>
      </c>
      <c r="M6" s="354">
        <v>4</v>
      </c>
      <c r="N6" s="354">
        <v>4</v>
      </c>
      <c r="O6" s="354">
        <v>6</v>
      </c>
      <c r="P6" s="354">
        <v>3</v>
      </c>
      <c r="Q6" s="354">
        <v>5</v>
      </c>
      <c r="R6" s="354">
        <v>6</v>
      </c>
      <c r="S6" s="354">
        <v>4</v>
      </c>
      <c r="T6" s="354">
        <f t="shared" si="0"/>
        <v>42</v>
      </c>
      <c r="U6" s="361">
        <f t="shared" si="1"/>
        <v>47.727272727272727</v>
      </c>
      <c r="V6" s="354" t="s">
        <v>354</v>
      </c>
      <c r="W6" s="354"/>
    </row>
    <row r="7" spans="1:23" s="357" customFormat="1">
      <c r="A7" s="354">
        <v>4</v>
      </c>
      <c r="B7" s="363" t="s">
        <v>295</v>
      </c>
      <c r="C7" s="364">
        <v>20</v>
      </c>
      <c r="D7" s="365" t="s">
        <v>2</v>
      </c>
      <c r="E7" s="366">
        <v>37569</v>
      </c>
      <c r="F7" s="367">
        <v>41</v>
      </c>
      <c r="G7" s="353">
        <v>11</v>
      </c>
      <c r="H7" s="356" t="s">
        <v>210</v>
      </c>
      <c r="I7" s="354">
        <v>9</v>
      </c>
      <c r="J7" s="354">
        <v>0</v>
      </c>
      <c r="K7" s="354">
        <v>0</v>
      </c>
      <c r="L7" s="354">
        <v>0</v>
      </c>
      <c r="M7" s="354">
        <v>0</v>
      </c>
      <c r="N7" s="354">
        <v>3</v>
      </c>
      <c r="O7" s="354">
        <v>7</v>
      </c>
      <c r="P7" s="354">
        <v>5</v>
      </c>
      <c r="Q7" s="354">
        <v>5</v>
      </c>
      <c r="R7" s="354">
        <v>5</v>
      </c>
      <c r="S7" s="354">
        <v>8</v>
      </c>
      <c r="T7" s="354">
        <f t="shared" si="0"/>
        <v>42</v>
      </c>
      <c r="U7" s="361">
        <f t="shared" si="1"/>
        <v>47.727272727272727</v>
      </c>
      <c r="V7" s="354" t="s">
        <v>354</v>
      </c>
      <c r="W7" s="354"/>
    </row>
    <row r="8" spans="1:23" s="357" customFormat="1">
      <c r="A8" s="354">
        <v>5</v>
      </c>
      <c r="B8" s="363" t="s">
        <v>323</v>
      </c>
      <c r="C8" s="364">
        <v>48</v>
      </c>
      <c r="D8" s="365" t="s">
        <v>2</v>
      </c>
      <c r="E8" s="366">
        <v>38213</v>
      </c>
      <c r="F8" s="367">
        <v>94</v>
      </c>
      <c r="G8" s="353">
        <v>10</v>
      </c>
      <c r="H8" s="356" t="s">
        <v>210</v>
      </c>
      <c r="I8" s="354">
        <v>6</v>
      </c>
      <c r="J8" s="354">
        <v>1</v>
      </c>
      <c r="K8" s="354">
        <v>0</v>
      </c>
      <c r="L8" s="354">
        <v>1</v>
      </c>
      <c r="M8" s="354">
        <v>4</v>
      </c>
      <c r="N8" s="354">
        <v>2</v>
      </c>
      <c r="O8" s="354">
        <v>7</v>
      </c>
      <c r="P8" s="354">
        <v>3</v>
      </c>
      <c r="Q8" s="354">
        <v>4</v>
      </c>
      <c r="R8" s="354">
        <v>6</v>
      </c>
      <c r="S8" s="354">
        <v>7</v>
      </c>
      <c r="T8" s="354">
        <f t="shared" si="0"/>
        <v>41</v>
      </c>
      <c r="U8" s="361">
        <f t="shared" si="1"/>
        <v>46.590909090909086</v>
      </c>
      <c r="V8" s="354"/>
      <c r="W8" s="368" t="s">
        <v>356</v>
      </c>
    </row>
    <row r="9" spans="1:23" s="357" customFormat="1">
      <c r="A9" s="354">
        <v>6</v>
      </c>
      <c r="B9" s="363" t="s">
        <v>285</v>
      </c>
      <c r="C9" s="364">
        <v>10</v>
      </c>
      <c r="D9" s="365" t="s">
        <v>2</v>
      </c>
      <c r="E9" s="366">
        <v>37774</v>
      </c>
      <c r="F9" s="367">
        <v>19</v>
      </c>
      <c r="G9" s="353">
        <v>11</v>
      </c>
      <c r="H9" s="356" t="s">
        <v>210</v>
      </c>
      <c r="I9" s="354">
        <v>12</v>
      </c>
      <c r="J9" s="354">
        <v>0</v>
      </c>
      <c r="K9" s="354">
        <v>0</v>
      </c>
      <c r="L9" s="354">
        <v>2</v>
      </c>
      <c r="M9" s="354">
        <v>2</v>
      </c>
      <c r="N9" s="354">
        <v>3</v>
      </c>
      <c r="O9" s="354">
        <v>5</v>
      </c>
      <c r="P9" s="354">
        <v>1</v>
      </c>
      <c r="Q9" s="354">
        <v>5</v>
      </c>
      <c r="R9" s="354">
        <v>4</v>
      </c>
      <c r="S9" s="354">
        <v>5</v>
      </c>
      <c r="T9" s="354">
        <f t="shared" si="0"/>
        <v>39</v>
      </c>
      <c r="U9" s="361">
        <f t="shared" si="1"/>
        <v>44.31818181818182</v>
      </c>
      <c r="V9" s="354"/>
      <c r="W9" s="354"/>
    </row>
    <row r="10" spans="1:23" s="357" customFormat="1">
      <c r="A10" s="354">
        <v>7</v>
      </c>
      <c r="B10" s="363" t="s">
        <v>313</v>
      </c>
      <c r="C10" s="364">
        <v>38</v>
      </c>
      <c r="D10" s="365" t="s">
        <v>2</v>
      </c>
      <c r="E10" s="366">
        <v>37659</v>
      </c>
      <c r="F10" s="367">
        <v>67</v>
      </c>
      <c r="G10" s="353">
        <v>11</v>
      </c>
      <c r="H10" s="356" t="s">
        <v>210</v>
      </c>
      <c r="I10" s="354">
        <v>9</v>
      </c>
      <c r="J10" s="354">
        <v>1</v>
      </c>
      <c r="K10" s="354">
        <v>0</v>
      </c>
      <c r="L10" s="354">
        <v>1</v>
      </c>
      <c r="M10" s="354">
        <v>1</v>
      </c>
      <c r="N10" s="354">
        <v>4</v>
      </c>
      <c r="O10" s="354">
        <v>2</v>
      </c>
      <c r="P10" s="354">
        <v>6</v>
      </c>
      <c r="Q10" s="354">
        <v>4</v>
      </c>
      <c r="R10" s="354">
        <v>5</v>
      </c>
      <c r="S10" s="354">
        <v>6</v>
      </c>
      <c r="T10" s="354">
        <f t="shared" si="0"/>
        <v>39</v>
      </c>
      <c r="U10" s="361">
        <f t="shared" si="1"/>
        <v>44.31818181818182</v>
      </c>
      <c r="V10" s="354"/>
      <c r="W10" s="354"/>
    </row>
    <row r="11" spans="1:23" s="357" customFormat="1">
      <c r="A11" s="354">
        <v>8</v>
      </c>
      <c r="B11" s="369" t="s">
        <v>322</v>
      </c>
      <c r="C11" s="364">
        <v>47</v>
      </c>
      <c r="D11" s="365" t="s">
        <v>2</v>
      </c>
      <c r="E11" s="366">
        <v>38199</v>
      </c>
      <c r="F11" s="367">
        <v>93</v>
      </c>
      <c r="G11" s="353">
        <v>10</v>
      </c>
      <c r="H11" s="356" t="s">
        <v>210</v>
      </c>
      <c r="I11" s="354">
        <v>8</v>
      </c>
      <c r="J11" s="354">
        <v>0</v>
      </c>
      <c r="K11" s="354">
        <v>0</v>
      </c>
      <c r="L11" s="354">
        <v>1</v>
      </c>
      <c r="M11" s="354">
        <v>4</v>
      </c>
      <c r="N11" s="354">
        <v>5</v>
      </c>
      <c r="O11" s="354">
        <v>5</v>
      </c>
      <c r="P11" s="354">
        <v>1</v>
      </c>
      <c r="Q11" s="354">
        <v>5</v>
      </c>
      <c r="R11" s="354">
        <v>4</v>
      </c>
      <c r="S11" s="354">
        <v>5</v>
      </c>
      <c r="T11" s="354">
        <f t="shared" si="0"/>
        <v>38</v>
      </c>
      <c r="U11" s="361">
        <f t="shared" si="1"/>
        <v>43.18181818181818</v>
      </c>
      <c r="V11" s="354"/>
      <c r="W11" s="354"/>
    </row>
    <row r="12" spans="1:23" s="357" customFormat="1">
      <c r="A12" s="354">
        <v>9</v>
      </c>
      <c r="B12" s="363" t="s">
        <v>279</v>
      </c>
      <c r="C12" s="364">
        <v>4</v>
      </c>
      <c r="D12" s="365" t="s">
        <v>2</v>
      </c>
      <c r="E12" s="366">
        <v>38238</v>
      </c>
      <c r="F12" s="367">
        <v>19</v>
      </c>
      <c r="G12" s="353">
        <v>10</v>
      </c>
      <c r="H12" s="356" t="s">
        <v>210</v>
      </c>
      <c r="I12" s="354">
        <v>4</v>
      </c>
      <c r="J12" s="354">
        <v>0</v>
      </c>
      <c r="K12" s="354">
        <v>1</v>
      </c>
      <c r="L12" s="354">
        <v>1</v>
      </c>
      <c r="M12" s="354">
        <v>2</v>
      </c>
      <c r="N12" s="354">
        <v>4</v>
      </c>
      <c r="O12" s="354">
        <v>4</v>
      </c>
      <c r="P12" s="354">
        <v>5</v>
      </c>
      <c r="Q12" s="354">
        <v>3</v>
      </c>
      <c r="R12" s="354">
        <v>5</v>
      </c>
      <c r="S12" s="354">
        <v>7</v>
      </c>
      <c r="T12" s="354">
        <f t="shared" si="0"/>
        <v>36</v>
      </c>
      <c r="U12" s="361">
        <f t="shared" si="1"/>
        <v>40.909090909090914</v>
      </c>
      <c r="V12" s="354"/>
      <c r="W12" s="354"/>
    </row>
    <row r="13" spans="1:23" s="357" customFormat="1">
      <c r="A13" s="354">
        <v>10</v>
      </c>
      <c r="B13" s="363" t="s">
        <v>327</v>
      </c>
      <c r="C13" s="364">
        <v>52</v>
      </c>
      <c r="D13" s="365" t="s">
        <v>2</v>
      </c>
      <c r="E13" s="366">
        <v>38162</v>
      </c>
      <c r="F13" s="367">
        <v>94</v>
      </c>
      <c r="G13" s="353">
        <v>10</v>
      </c>
      <c r="H13" s="356" t="s">
        <v>210</v>
      </c>
      <c r="I13" s="354">
        <v>5</v>
      </c>
      <c r="J13" s="354">
        <v>0</v>
      </c>
      <c r="K13" s="354">
        <v>0</v>
      </c>
      <c r="L13" s="354">
        <v>0</v>
      </c>
      <c r="M13" s="354">
        <v>2</v>
      </c>
      <c r="N13" s="354">
        <v>5</v>
      </c>
      <c r="O13" s="354">
        <v>3</v>
      </c>
      <c r="P13" s="354">
        <v>4</v>
      </c>
      <c r="Q13" s="354">
        <v>3</v>
      </c>
      <c r="R13" s="354">
        <v>5</v>
      </c>
      <c r="S13" s="354">
        <v>9</v>
      </c>
      <c r="T13" s="354">
        <f t="shared" si="0"/>
        <v>36</v>
      </c>
      <c r="U13" s="361">
        <f t="shared" si="1"/>
        <v>40.909090909090914</v>
      </c>
      <c r="V13" s="354"/>
      <c r="W13" s="354"/>
    </row>
    <row r="14" spans="1:23" s="357" customFormat="1">
      <c r="A14" s="354">
        <v>11</v>
      </c>
      <c r="B14" s="363" t="s">
        <v>278</v>
      </c>
      <c r="C14" s="364">
        <v>3</v>
      </c>
      <c r="D14" s="365" t="s">
        <v>7</v>
      </c>
      <c r="E14" s="366">
        <v>37727</v>
      </c>
      <c r="F14" s="367">
        <v>6</v>
      </c>
      <c r="G14" s="353">
        <v>11</v>
      </c>
      <c r="H14" s="356" t="s">
        <v>210</v>
      </c>
      <c r="I14" s="354">
        <v>4</v>
      </c>
      <c r="J14" s="354">
        <v>0</v>
      </c>
      <c r="K14" s="354">
        <v>0</v>
      </c>
      <c r="L14" s="354">
        <v>0</v>
      </c>
      <c r="M14" s="354">
        <v>0</v>
      </c>
      <c r="N14" s="354">
        <v>7</v>
      </c>
      <c r="O14" s="354">
        <v>7</v>
      </c>
      <c r="P14" s="354">
        <v>0</v>
      </c>
      <c r="Q14" s="354">
        <v>3</v>
      </c>
      <c r="R14" s="354">
        <v>7</v>
      </c>
      <c r="S14" s="354">
        <v>6</v>
      </c>
      <c r="T14" s="354">
        <f t="shared" si="0"/>
        <v>34</v>
      </c>
      <c r="U14" s="361">
        <f t="shared" si="1"/>
        <v>38.636363636363633</v>
      </c>
      <c r="V14" s="354"/>
      <c r="W14" s="354"/>
    </row>
    <row r="15" spans="1:23" s="357" customFormat="1">
      <c r="A15" s="354">
        <v>12</v>
      </c>
      <c r="B15" s="363" t="s">
        <v>291</v>
      </c>
      <c r="C15" s="364">
        <v>16</v>
      </c>
      <c r="D15" s="365" t="s">
        <v>2</v>
      </c>
      <c r="E15" s="366">
        <v>38209</v>
      </c>
      <c r="F15" s="367">
        <v>39</v>
      </c>
      <c r="G15" s="353">
        <v>10</v>
      </c>
      <c r="H15" s="356" t="s">
        <v>210</v>
      </c>
      <c r="I15" s="354">
        <v>8</v>
      </c>
      <c r="J15" s="354">
        <v>2</v>
      </c>
      <c r="K15" s="354">
        <v>0</v>
      </c>
      <c r="L15" s="354">
        <v>0</v>
      </c>
      <c r="M15" s="354">
        <v>2</v>
      </c>
      <c r="N15" s="354">
        <v>5</v>
      </c>
      <c r="O15" s="354">
        <v>0</v>
      </c>
      <c r="P15" s="354">
        <v>0</v>
      </c>
      <c r="Q15" s="354">
        <v>3</v>
      </c>
      <c r="R15" s="354">
        <v>3</v>
      </c>
      <c r="S15" s="354">
        <v>10</v>
      </c>
      <c r="T15" s="354">
        <f t="shared" si="0"/>
        <v>33</v>
      </c>
      <c r="U15" s="361">
        <f t="shared" si="1"/>
        <v>37.5</v>
      </c>
      <c r="V15" s="354"/>
      <c r="W15" s="354"/>
    </row>
    <row r="16" spans="1:23" s="357" customFormat="1">
      <c r="A16" s="354">
        <v>13</v>
      </c>
      <c r="B16" s="363" t="s">
        <v>292</v>
      </c>
      <c r="C16" s="364">
        <v>17</v>
      </c>
      <c r="D16" s="365" t="s">
        <v>2</v>
      </c>
      <c r="E16" s="366">
        <v>38121</v>
      </c>
      <c r="F16" s="367">
        <v>39</v>
      </c>
      <c r="G16" s="353">
        <v>10</v>
      </c>
      <c r="H16" s="356" t="s">
        <v>210</v>
      </c>
      <c r="I16" s="354">
        <v>5</v>
      </c>
      <c r="J16" s="354">
        <v>1</v>
      </c>
      <c r="K16" s="354">
        <v>0</v>
      </c>
      <c r="L16" s="354">
        <v>2</v>
      </c>
      <c r="M16" s="354">
        <v>2</v>
      </c>
      <c r="N16" s="354">
        <v>5</v>
      </c>
      <c r="O16" s="354">
        <v>2</v>
      </c>
      <c r="P16" s="354">
        <v>3</v>
      </c>
      <c r="Q16" s="354">
        <v>2</v>
      </c>
      <c r="R16" s="354">
        <v>5</v>
      </c>
      <c r="S16" s="354">
        <v>4</v>
      </c>
      <c r="T16" s="354">
        <f t="shared" si="0"/>
        <v>31</v>
      </c>
      <c r="U16" s="361">
        <f t="shared" si="1"/>
        <v>35.227272727272727</v>
      </c>
      <c r="V16" s="354"/>
      <c r="W16" s="354"/>
    </row>
    <row r="17" spans="1:23" s="357" customFormat="1">
      <c r="A17" s="354">
        <v>14</v>
      </c>
      <c r="B17" s="363" t="s">
        <v>321</v>
      </c>
      <c r="C17" s="364">
        <v>46</v>
      </c>
      <c r="D17" s="365" t="s">
        <v>2</v>
      </c>
      <c r="E17" s="366">
        <v>37927</v>
      </c>
      <c r="F17" s="367">
        <v>90</v>
      </c>
      <c r="G17" s="353">
        <v>10</v>
      </c>
      <c r="H17" s="356" t="s">
        <v>210</v>
      </c>
      <c r="I17" s="354">
        <v>7</v>
      </c>
      <c r="J17" s="354">
        <v>1</v>
      </c>
      <c r="K17" s="354">
        <v>0</v>
      </c>
      <c r="L17" s="354">
        <v>0</v>
      </c>
      <c r="M17" s="354">
        <v>2</v>
      </c>
      <c r="N17" s="354">
        <v>4</v>
      </c>
      <c r="O17" s="354">
        <v>4</v>
      </c>
      <c r="P17" s="354">
        <v>0</v>
      </c>
      <c r="Q17" s="354">
        <v>3</v>
      </c>
      <c r="R17" s="354">
        <v>4</v>
      </c>
      <c r="S17" s="354">
        <v>6</v>
      </c>
      <c r="T17" s="354">
        <f t="shared" si="0"/>
        <v>31</v>
      </c>
      <c r="U17" s="361">
        <f t="shared" si="1"/>
        <v>35.227272727272727</v>
      </c>
      <c r="V17" s="354"/>
      <c r="W17" s="354"/>
    </row>
    <row r="18" spans="1:23" s="357" customFormat="1">
      <c r="A18" s="354">
        <v>15</v>
      </c>
      <c r="B18" s="363" t="s">
        <v>304</v>
      </c>
      <c r="C18" s="364">
        <v>29</v>
      </c>
      <c r="D18" s="365" t="s">
        <v>2</v>
      </c>
      <c r="E18" s="366">
        <v>37929</v>
      </c>
      <c r="F18" s="367">
        <v>66</v>
      </c>
      <c r="G18" s="353">
        <v>11</v>
      </c>
      <c r="H18" s="356" t="s">
        <v>210</v>
      </c>
      <c r="I18" s="354">
        <v>10</v>
      </c>
      <c r="J18" s="354">
        <v>0</v>
      </c>
      <c r="K18" s="354">
        <v>1</v>
      </c>
      <c r="L18" s="354">
        <v>1</v>
      </c>
      <c r="M18" s="354">
        <v>2</v>
      </c>
      <c r="N18" s="354">
        <v>4</v>
      </c>
      <c r="O18" s="354">
        <v>6</v>
      </c>
      <c r="P18" s="354">
        <v>2</v>
      </c>
      <c r="Q18" s="354">
        <v>2</v>
      </c>
      <c r="R18" s="354">
        <v>0</v>
      </c>
      <c r="S18" s="354">
        <v>2</v>
      </c>
      <c r="T18" s="354">
        <f t="shared" si="0"/>
        <v>30</v>
      </c>
      <c r="U18" s="361">
        <f t="shared" si="1"/>
        <v>34.090909090909086</v>
      </c>
      <c r="V18" s="354"/>
      <c r="W18" s="354"/>
    </row>
    <row r="19" spans="1:23" s="357" customFormat="1">
      <c r="A19" s="354">
        <v>16</v>
      </c>
      <c r="B19" s="363" t="s">
        <v>312</v>
      </c>
      <c r="C19" s="364">
        <v>37</v>
      </c>
      <c r="D19" s="365" t="s">
        <v>2</v>
      </c>
      <c r="E19" s="366">
        <v>37738</v>
      </c>
      <c r="F19" s="367">
        <v>67</v>
      </c>
      <c r="G19" s="353">
        <v>11</v>
      </c>
      <c r="H19" s="356" t="s">
        <v>210</v>
      </c>
      <c r="I19" s="354">
        <v>9</v>
      </c>
      <c r="J19" s="354">
        <v>0</v>
      </c>
      <c r="K19" s="354">
        <v>0</v>
      </c>
      <c r="L19" s="354">
        <v>2</v>
      </c>
      <c r="M19" s="354">
        <v>4</v>
      </c>
      <c r="N19" s="354">
        <v>4</v>
      </c>
      <c r="O19" s="354">
        <v>0</v>
      </c>
      <c r="P19" s="354">
        <v>1</v>
      </c>
      <c r="Q19" s="354">
        <v>3</v>
      </c>
      <c r="R19" s="354">
        <v>3</v>
      </c>
      <c r="S19" s="354">
        <v>4</v>
      </c>
      <c r="T19" s="354">
        <f t="shared" si="0"/>
        <v>30</v>
      </c>
      <c r="U19" s="361">
        <f t="shared" si="1"/>
        <v>34.090909090909086</v>
      </c>
      <c r="V19" s="354"/>
      <c r="W19" s="354"/>
    </row>
    <row r="20" spans="1:23" s="357" customFormat="1">
      <c r="A20" s="354">
        <v>17</v>
      </c>
      <c r="B20" s="363" t="s">
        <v>334</v>
      </c>
      <c r="C20" s="364">
        <v>59</v>
      </c>
      <c r="D20" s="365" t="s">
        <v>2</v>
      </c>
      <c r="E20" s="366">
        <v>37869</v>
      </c>
      <c r="F20" s="367">
        <v>57</v>
      </c>
      <c r="G20" s="353">
        <v>11</v>
      </c>
      <c r="H20" s="356" t="s">
        <v>210</v>
      </c>
      <c r="I20" s="354">
        <v>8</v>
      </c>
      <c r="J20" s="354">
        <v>1</v>
      </c>
      <c r="K20" s="354">
        <v>0</v>
      </c>
      <c r="L20" s="354">
        <v>1</v>
      </c>
      <c r="M20" s="354">
        <v>0</v>
      </c>
      <c r="N20" s="354">
        <v>2</v>
      </c>
      <c r="O20" s="354">
        <v>3</v>
      </c>
      <c r="P20" s="354">
        <v>4</v>
      </c>
      <c r="Q20" s="354">
        <v>3</v>
      </c>
      <c r="R20" s="354">
        <v>6</v>
      </c>
      <c r="S20" s="354">
        <v>2</v>
      </c>
      <c r="T20" s="354">
        <f t="shared" si="0"/>
        <v>30</v>
      </c>
      <c r="U20" s="361">
        <f t="shared" si="1"/>
        <v>34.090909090909086</v>
      </c>
      <c r="V20" s="354"/>
      <c r="W20" s="354"/>
    </row>
    <row r="21" spans="1:23" s="357" customFormat="1">
      <c r="A21" s="354">
        <v>18</v>
      </c>
      <c r="B21" s="363" t="s">
        <v>298</v>
      </c>
      <c r="C21" s="364">
        <v>23</v>
      </c>
      <c r="D21" s="365" t="s">
        <v>7</v>
      </c>
      <c r="E21" s="366">
        <v>37603</v>
      </c>
      <c r="F21" s="367">
        <v>41</v>
      </c>
      <c r="G21" s="353">
        <v>11</v>
      </c>
      <c r="H21" s="356" t="s">
        <v>210</v>
      </c>
      <c r="I21" s="354">
        <v>5</v>
      </c>
      <c r="J21" s="354">
        <v>1</v>
      </c>
      <c r="K21" s="354">
        <v>0</v>
      </c>
      <c r="L21" s="354">
        <v>0</v>
      </c>
      <c r="M21" s="354">
        <v>2</v>
      </c>
      <c r="N21" s="354">
        <v>5</v>
      </c>
      <c r="O21" s="354">
        <v>3</v>
      </c>
      <c r="P21" s="354">
        <v>1</v>
      </c>
      <c r="Q21" s="354">
        <v>2</v>
      </c>
      <c r="R21" s="354">
        <v>4</v>
      </c>
      <c r="S21" s="354">
        <v>6</v>
      </c>
      <c r="T21" s="354">
        <f t="shared" si="0"/>
        <v>29</v>
      </c>
      <c r="U21" s="361">
        <f t="shared" si="1"/>
        <v>32.954545454545453</v>
      </c>
      <c r="V21" s="354"/>
      <c r="W21" s="354"/>
    </row>
    <row r="22" spans="1:23" s="357" customFormat="1">
      <c r="A22" s="354">
        <v>19</v>
      </c>
      <c r="B22" s="363" t="s">
        <v>280</v>
      </c>
      <c r="C22" s="364">
        <v>5</v>
      </c>
      <c r="D22" s="365" t="s">
        <v>2</v>
      </c>
      <c r="E22" s="366">
        <v>38339</v>
      </c>
      <c r="F22" s="367">
        <v>19</v>
      </c>
      <c r="G22" s="353">
        <v>10</v>
      </c>
      <c r="H22" s="356" t="s">
        <v>210</v>
      </c>
      <c r="I22" s="354">
        <v>4</v>
      </c>
      <c r="J22" s="354">
        <v>1</v>
      </c>
      <c r="K22" s="354">
        <v>0</v>
      </c>
      <c r="L22" s="354">
        <v>0</v>
      </c>
      <c r="M22" s="354">
        <v>2</v>
      </c>
      <c r="N22" s="354">
        <v>1</v>
      </c>
      <c r="O22" s="354">
        <v>4</v>
      </c>
      <c r="P22" s="354">
        <v>3</v>
      </c>
      <c r="Q22" s="354">
        <v>1</v>
      </c>
      <c r="R22" s="354">
        <v>8</v>
      </c>
      <c r="S22" s="354">
        <v>4</v>
      </c>
      <c r="T22" s="354">
        <f t="shared" si="0"/>
        <v>28</v>
      </c>
      <c r="U22" s="361">
        <f t="shared" si="1"/>
        <v>31.818181818181817</v>
      </c>
      <c r="V22" s="354"/>
      <c r="W22" s="354"/>
    </row>
    <row r="23" spans="1:23" s="357" customFormat="1">
      <c r="A23" s="354">
        <v>20</v>
      </c>
      <c r="B23" s="363" t="s">
        <v>282</v>
      </c>
      <c r="C23" s="364">
        <v>7</v>
      </c>
      <c r="D23" s="365" t="s">
        <v>2</v>
      </c>
      <c r="E23" s="366">
        <v>38311</v>
      </c>
      <c r="F23" s="367">
        <v>19</v>
      </c>
      <c r="G23" s="353">
        <v>10</v>
      </c>
      <c r="H23" s="356" t="s">
        <v>210</v>
      </c>
      <c r="I23" s="354">
        <v>6</v>
      </c>
      <c r="J23" s="354">
        <v>1</v>
      </c>
      <c r="K23" s="354">
        <v>1</v>
      </c>
      <c r="L23" s="354">
        <v>1</v>
      </c>
      <c r="M23" s="354">
        <v>0</v>
      </c>
      <c r="N23" s="354">
        <v>2</v>
      </c>
      <c r="O23" s="354">
        <v>3</v>
      </c>
      <c r="P23" s="354">
        <v>3</v>
      </c>
      <c r="Q23" s="354">
        <v>3</v>
      </c>
      <c r="R23" s="354">
        <v>3</v>
      </c>
      <c r="S23" s="354">
        <v>5</v>
      </c>
      <c r="T23" s="354">
        <f t="shared" si="0"/>
        <v>28</v>
      </c>
      <c r="U23" s="361">
        <f t="shared" si="1"/>
        <v>31.818181818181817</v>
      </c>
      <c r="V23" s="354"/>
      <c r="W23" s="354"/>
    </row>
    <row r="24" spans="1:23" s="357" customFormat="1">
      <c r="A24" s="354">
        <v>21</v>
      </c>
      <c r="B24" s="363" t="s">
        <v>286</v>
      </c>
      <c r="C24" s="364">
        <v>11</v>
      </c>
      <c r="D24" s="365" t="s">
        <v>7</v>
      </c>
      <c r="E24" s="366">
        <v>37550</v>
      </c>
      <c r="F24" s="367">
        <v>19</v>
      </c>
      <c r="G24" s="353">
        <v>11</v>
      </c>
      <c r="H24" s="356" t="s">
        <v>210</v>
      </c>
      <c r="I24" s="354">
        <v>9</v>
      </c>
      <c r="J24" s="354">
        <v>0</v>
      </c>
      <c r="K24" s="354">
        <v>0</v>
      </c>
      <c r="L24" s="354">
        <v>1</v>
      </c>
      <c r="M24" s="354">
        <v>2</v>
      </c>
      <c r="N24" s="354">
        <v>4</v>
      </c>
      <c r="O24" s="354">
        <v>0</v>
      </c>
      <c r="P24" s="354">
        <v>1</v>
      </c>
      <c r="Q24" s="354">
        <v>1</v>
      </c>
      <c r="R24" s="354">
        <v>3</v>
      </c>
      <c r="S24" s="354">
        <v>5</v>
      </c>
      <c r="T24" s="354">
        <f t="shared" si="0"/>
        <v>26</v>
      </c>
      <c r="U24" s="361">
        <f t="shared" si="1"/>
        <v>29.545454545454547</v>
      </c>
      <c r="V24" s="354"/>
      <c r="W24" s="354"/>
    </row>
    <row r="25" spans="1:23" s="357" customFormat="1">
      <c r="A25" s="354">
        <v>22</v>
      </c>
      <c r="B25" s="363" t="s">
        <v>311</v>
      </c>
      <c r="C25" s="364">
        <v>36</v>
      </c>
      <c r="D25" s="365" t="s">
        <v>2</v>
      </c>
      <c r="E25" s="366">
        <v>38191</v>
      </c>
      <c r="F25" s="367">
        <v>67</v>
      </c>
      <c r="G25" s="353">
        <v>10</v>
      </c>
      <c r="H25" s="356" t="s">
        <v>210</v>
      </c>
      <c r="I25" s="354">
        <v>3</v>
      </c>
      <c r="J25" s="354">
        <v>0</v>
      </c>
      <c r="K25" s="354">
        <v>0</v>
      </c>
      <c r="L25" s="354">
        <v>0</v>
      </c>
      <c r="M25" s="354">
        <v>2</v>
      </c>
      <c r="N25" s="354">
        <v>3</v>
      </c>
      <c r="O25" s="354">
        <v>3</v>
      </c>
      <c r="P25" s="354">
        <v>1</v>
      </c>
      <c r="Q25" s="354">
        <v>6</v>
      </c>
      <c r="R25" s="354">
        <v>3</v>
      </c>
      <c r="S25" s="354">
        <v>5</v>
      </c>
      <c r="T25" s="354">
        <f t="shared" si="0"/>
        <v>26</v>
      </c>
      <c r="U25" s="361">
        <f t="shared" si="1"/>
        <v>29.545454545454547</v>
      </c>
      <c r="V25" s="354"/>
      <c r="W25" s="354"/>
    </row>
    <row r="26" spans="1:23" s="357" customFormat="1">
      <c r="A26" s="354">
        <v>23</v>
      </c>
      <c r="B26" s="363" t="s">
        <v>319</v>
      </c>
      <c r="C26" s="364">
        <v>44</v>
      </c>
      <c r="D26" s="365" t="s">
        <v>2</v>
      </c>
      <c r="E26" s="366">
        <v>37804</v>
      </c>
      <c r="F26" s="367">
        <v>91</v>
      </c>
      <c r="G26" s="353">
        <v>11</v>
      </c>
      <c r="H26" s="356" t="s">
        <v>210</v>
      </c>
      <c r="I26" s="354">
        <v>4</v>
      </c>
      <c r="J26" s="354">
        <v>1</v>
      </c>
      <c r="K26" s="354">
        <v>0</v>
      </c>
      <c r="L26" s="354">
        <v>1</v>
      </c>
      <c r="M26" s="354">
        <v>2</v>
      </c>
      <c r="N26" s="354">
        <v>4</v>
      </c>
      <c r="O26" s="354">
        <v>4</v>
      </c>
      <c r="P26" s="354">
        <v>0</v>
      </c>
      <c r="Q26" s="354">
        <v>3</v>
      </c>
      <c r="R26" s="354">
        <v>3</v>
      </c>
      <c r="S26" s="354">
        <v>4</v>
      </c>
      <c r="T26" s="354">
        <f t="shared" si="0"/>
        <v>26</v>
      </c>
      <c r="U26" s="361">
        <f t="shared" si="1"/>
        <v>29.545454545454547</v>
      </c>
      <c r="V26" s="354"/>
      <c r="W26" s="354"/>
    </row>
    <row r="27" spans="1:23" s="357" customFormat="1">
      <c r="A27" s="354">
        <v>24</v>
      </c>
      <c r="B27" s="363" t="s">
        <v>283</v>
      </c>
      <c r="C27" s="364">
        <v>8</v>
      </c>
      <c r="D27" s="365" t="s">
        <v>2</v>
      </c>
      <c r="E27" s="366">
        <v>38237</v>
      </c>
      <c r="F27" s="367">
        <v>19</v>
      </c>
      <c r="G27" s="353">
        <v>10</v>
      </c>
      <c r="H27" s="356" t="s">
        <v>210</v>
      </c>
      <c r="I27" s="354">
        <v>5</v>
      </c>
      <c r="J27" s="354">
        <v>0</v>
      </c>
      <c r="K27" s="354">
        <v>1</v>
      </c>
      <c r="L27" s="354">
        <v>0</v>
      </c>
      <c r="M27" s="354">
        <v>1</v>
      </c>
      <c r="N27" s="354">
        <v>6</v>
      </c>
      <c r="O27" s="354">
        <v>3</v>
      </c>
      <c r="P27" s="354">
        <v>1</v>
      </c>
      <c r="Q27" s="354">
        <v>2</v>
      </c>
      <c r="R27" s="354">
        <v>3</v>
      </c>
      <c r="S27" s="354">
        <v>2</v>
      </c>
      <c r="T27" s="354">
        <f t="shared" si="0"/>
        <v>24</v>
      </c>
      <c r="U27" s="361">
        <f t="shared" si="1"/>
        <v>27.27272727272727</v>
      </c>
      <c r="V27" s="354"/>
      <c r="W27" s="354"/>
    </row>
    <row r="28" spans="1:23" s="357" customFormat="1">
      <c r="A28" s="354">
        <v>25</v>
      </c>
      <c r="B28" s="363" t="s">
        <v>284</v>
      </c>
      <c r="C28" s="364">
        <v>9</v>
      </c>
      <c r="D28" s="365" t="s">
        <v>2</v>
      </c>
      <c r="E28" s="366">
        <v>38323</v>
      </c>
      <c r="F28" s="367">
        <v>19</v>
      </c>
      <c r="G28" s="353">
        <v>10</v>
      </c>
      <c r="H28" s="356" t="s">
        <v>210</v>
      </c>
      <c r="I28" s="354">
        <v>8</v>
      </c>
      <c r="J28" s="354">
        <v>1</v>
      </c>
      <c r="K28" s="354">
        <v>0</v>
      </c>
      <c r="L28" s="354">
        <v>0</v>
      </c>
      <c r="M28" s="354">
        <v>0</v>
      </c>
      <c r="N28" s="354">
        <v>0</v>
      </c>
      <c r="O28" s="354">
        <v>2</v>
      </c>
      <c r="P28" s="354">
        <v>0</v>
      </c>
      <c r="Q28" s="354">
        <v>4</v>
      </c>
      <c r="R28" s="354">
        <v>2</v>
      </c>
      <c r="S28" s="354">
        <v>7</v>
      </c>
      <c r="T28" s="354">
        <f t="shared" si="0"/>
        <v>24</v>
      </c>
      <c r="U28" s="361">
        <f t="shared" si="1"/>
        <v>27.27272727272727</v>
      </c>
      <c r="V28" s="354"/>
      <c r="W28" s="354"/>
    </row>
    <row r="29" spans="1:23" s="357" customFormat="1" ht="15" customHeight="1">
      <c r="A29" s="354">
        <v>26</v>
      </c>
      <c r="B29" s="363" t="s">
        <v>297</v>
      </c>
      <c r="C29" s="364">
        <v>22</v>
      </c>
      <c r="D29" s="365" t="s">
        <v>2</v>
      </c>
      <c r="E29" s="366">
        <v>37850</v>
      </c>
      <c r="F29" s="367">
        <v>41</v>
      </c>
      <c r="G29" s="353">
        <v>11</v>
      </c>
      <c r="H29" s="356" t="s">
        <v>210</v>
      </c>
      <c r="I29" s="354">
        <v>6</v>
      </c>
      <c r="J29" s="354">
        <v>0</v>
      </c>
      <c r="K29" s="354">
        <v>0</v>
      </c>
      <c r="L29" s="354">
        <v>0</v>
      </c>
      <c r="M29" s="354">
        <v>0</v>
      </c>
      <c r="N29" s="354">
        <v>5</v>
      </c>
      <c r="O29" s="354">
        <v>4</v>
      </c>
      <c r="P29" s="354">
        <v>0</v>
      </c>
      <c r="Q29" s="354">
        <v>3</v>
      </c>
      <c r="R29" s="354">
        <v>3</v>
      </c>
      <c r="S29" s="354">
        <v>3</v>
      </c>
      <c r="T29" s="354">
        <f t="shared" si="0"/>
        <v>24</v>
      </c>
      <c r="U29" s="361">
        <f t="shared" si="1"/>
        <v>27.27272727272727</v>
      </c>
      <c r="V29" s="354"/>
      <c r="W29" s="354"/>
    </row>
    <row r="30" spans="1:23" s="357" customFormat="1" ht="16.5" customHeight="1">
      <c r="A30" s="354">
        <v>27</v>
      </c>
      <c r="B30" s="363" t="s">
        <v>299</v>
      </c>
      <c r="C30" s="364">
        <v>24</v>
      </c>
      <c r="D30" s="365" t="s">
        <v>2</v>
      </c>
      <c r="E30" s="366">
        <v>37635</v>
      </c>
      <c r="F30" s="367">
        <v>41</v>
      </c>
      <c r="G30" s="353">
        <v>11</v>
      </c>
      <c r="H30" s="356" t="s">
        <v>210</v>
      </c>
      <c r="I30" s="354">
        <v>5</v>
      </c>
      <c r="J30" s="354">
        <v>0</v>
      </c>
      <c r="K30" s="354">
        <v>0</v>
      </c>
      <c r="L30" s="354">
        <v>2</v>
      </c>
      <c r="M30" s="354">
        <v>1</v>
      </c>
      <c r="N30" s="354">
        <v>3</v>
      </c>
      <c r="O30" s="354">
        <v>0</v>
      </c>
      <c r="P30" s="354">
        <v>1</v>
      </c>
      <c r="Q30" s="354">
        <v>3</v>
      </c>
      <c r="R30" s="354">
        <v>3</v>
      </c>
      <c r="S30" s="354">
        <v>6</v>
      </c>
      <c r="T30" s="354">
        <f t="shared" si="0"/>
        <v>24</v>
      </c>
      <c r="U30" s="361">
        <f t="shared" si="1"/>
        <v>27.27272727272727</v>
      </c>
      <c r="V30" s="354"/>
      <c r="W30" s="354"/>
    </row>
    <row r="31" spans="1:23" s="357" customFormat="1" ht="15.75" customHeight="1">
      <c r="A31" s="354">
        <v>28</v>
      </c>
      <c r="B31" s="363" t="s">
        <v>316</v>
      </c>
      <c r="C31" s="364">
        <v>41</v>
      </c>
      <c r="D31" s="365" t="s">
        <v>2</v>
      </c>
      <c r="E31" s="366">
        <v>38098</v>
      </c>
      <c r="F31" s="367">
        <v>77</v>
      </c>
      <c r="G31" s="353">
        <v>10</v>
      </c>
      <c r="H31" s="356" t="s">
        <v>210</v>
      </c>
      <c r="I31" s="354">
        <v>5</v>
      </c>
      <c r="J31" s="354">
        <v>0</v>
      </c>
      <c r="K31" s="354">
        <v>0</v>
      </c>
      <c r="L31" s="354">
        <v>0</v>
      </c>
      <c r="M31" s="354">
        <v>1</v>
      </c>
      <c r="N31" s="354">
        <v>2</v>
      </c>
      <c r="O31" s="354">
        <v>0</v>
      </c>
      <c r="P31" s="354">
        <v>7</v>
      </c>
      <c r="Q31" s="354">
        <v>3</v>
      </c>
      <c r="R31" s="354">
        <v>2</v>
      </c>
      <c r="S31" s="354">
        <v>4</v>
      </c>
      <c r="T31" s="354">
        <f t="shared" si="0"/>
        <v>24</v>
      </c>
      <c r="U31" s="361">
        <f t="shared" si="1"/>
        <v>27.27272727272727</v>
      </c>
      <c r="V31" s="354"/>
      <c r="W31" s="354"/>
    </row>
    <row r="32" spans="1:23" s="357" customFormat="1">
      <c r="A32" s="354">
        <v>29</v>
      </c>
      <c r="B32" s="363" t="s">
        <v>317</v>
      </c>
      <c r="C32" s="364">
        <v>42</v>
      </c>
      <c r="D32" s="365" t="s">
        <v>2</v>
      </c>
      <c r="E32" s="366">
        <v>38017</v>
      </c>
      <c r="F32" s="367">
        <v>77</v>
      </c>
      <c r="G32" s="353">
        <v>10</v>
      </c>
      <c r="H32" s="356" t="s">
        <v>210</v>
      </c>
      <c r="I32" s="354">
        <v>11</v>
      </c>
      <c r="J32" s="354">
        <v>1</v>
      </c>
      <c r="K32" s="354">
        <v>0</v>
      </c>
      <c r="L32" s="354">
        <v>1</v>
      </c>
      <c r="M32" s="354">
        <v>0</v>
      </c>
      <c r="N32" s="354">
        <v>2</v>
      </c>
      <c r="O32" s="354">
        <v>0</v>
      </c>
      <c r="P32" s="354">
        <v>2</v>
      </c>
      <c r="Q32" s="354">
        <v>0</v>
      </c>
      <c r="R32" s="354">
        <v>4</v>
      </c>
      <c r="S32" s="354">
        <v>3</v>
      </c>
      <c r="T32" s="354">
        <f t="shared" si="0"/>
        <v>24</v>
      </c>
      <c r="U32" s="361">
        <f t="shared" si="1"/>
        <v>27.27272727272727</v>
      </c>
      <c r="V32" s="354"/>
      <c r="W32" s="354"/>
    </row>
    <row r="33" spans="1:23" s="357" customFormat="1">
      <c r="A33" s="354">
        <v>30</v>
      </c>
      <c r="B33" s="363" t="s">
        <v>331</v>
      </c>
      <c r="C33" s="364">
        <v>56</v>
      </c>
      <c r="D33" s="365" t="s">
        <v>2</v>
      </c>
      <c r="E33" s="366">
        <v>38314</v>
      </c>
      <c r="F33" s="367">
        <v>60</v>
      </c>
      <c r="G33" s="353">
        <v>10</v>
      </c>
      <c r="H33" s="356" t="s">
        <v>210</v>
      </c>
      <c r="I33" s="354">
        <v>3</v>
      </c>
      <c r="J33" s="354">
        <v>0</v>
      </c>
      <c r="K33" s="354">
        <v>0</v>
      </c>
      <c r="L33" s="354">
        <v>0</v>
      </c>
      <c r="M33" s="354">
        <v>0</v>
      </c>
      <c r="N33" s="354">
        <v>3</v>
      </c>
      <c r="O33" s="354">
        <v>8</v>
      </c>
      <c r="P33" s="354">
        <v>0</v>
      </c>
      <c r="Q33" s="354">
        <v>2</v>
      </c>
      <c r="R33" s="354">
        <v>4</v>
      </c>
      <c r="S33" s="354">
        <v>4</v>
      </c>
      <c r="T33" s="354">
        <f t="shared" si="0"/>
        <v>24</v>
      </c>
      <c r="U33" s="361">
        <f t="shared" si="1"/>
        <v>27.27272727272727</v>
      </c>
      <c r="V33" s="354"/>
      <c r="W33" s="354"/>
    </row>
    <row r="34" spans="1:23" s="357" customFormat="1">
      <c r="A34" s="354">
        <v>31</v>
      </c>
      <c r="B34" s="363" t="s">
        <v>296</v>
      </c>
      <c r="C34" s="364">
        <v>21</v>
      </c>
      <c r="D34" s="365" t="s">
        <v>2</v>
      </c>
      <c r="E34" s="366">
        <v>37644</v>
      </c>
      <c r="F34" s="367">
        <v>41</v>
      </c>
      <c r="G34" s="353">
        <v>11</v>
      </c>
      <c r="H34" s="356" t="s">
        <v>210</v>
      </c>
      <c r="I34" s="354">
        <v>7</v>
      </c>
      <c r="J34" s="354">
        <v>0</v>
      </c>
      <c r="K34" s="354">
        <v>0</v>
      </c>
      <c r="L34" s="354">
        <v>1</v>
      </c>
      <c r="M34" s="354">
        <v>1</v>
      </c>
      <c r="N34" s="354">
        <v>3</v>
      </c>
      <c r="O34" s="354">
        <v>3</v>
      </c>
      <c r="P34" s="354">
        <v>0</v>
      </c>
      <c r="Q34" s="354">
        <v>4</v>
      </c>
      <c r="R34" s="354">
        <v>0</v>
      </c>
      <c r="S34" s="354">
        <v>4</v>
      </c>
      <c r="T34" s="354">
        <f t="shared" si="0"/>
        <v>23</v>
      </c>
      <c r="U34" s="361">
        <f t="shared" si="1"/>
        <v>26.136363636363637</v>
      </c>
      <c r="V34" s="354"/>
      <c r="W34" s="354"/>
    </row>
    <row r="35" spans="1:23" s="357" customFormat="1">
      <c r="A35" s="354">
        <v>32</v>
      </c>
      <c r="B35" s="363" t="s">
        <v>325</v>
      </c>
      <c r="C35" s="364">
        <v>50</v>
      </c>
      <c r="D35" s="365" t="s">
        <v>2</v>
      </c>
      <c r="E35" s="366">
        <v>37645</v>
      </c>
      <c r="F35" s="367">
        <v>94</v>
      </c>
      <c r="G35" s="353">
        <v>11</v>
      </c>
      <c r="H35" s="356" t="s">
        <v>210</v>
      </c>
      <c r="I35" s="354">
        <v>6</v>
      </c>
      <c r="J35" s="354">
        <v>0</v>
      </c>
      <c r="K35" s="354">
        <v>0</v>
      </c>
      <c r="L35" s="354">
        <v>1</v>
      </c>
      <c r="M35" s="354">
        <v>2</v>
      </c>
      <c r="N35" s="354">
        <v>2</v>
      </c>
      <c r="O35" s="354">
        <v>3</v>
      </c>
      <c r="P35" s="354">
        <v>1</v>
      </c>
      <c r="Q35" s="354">
        <v>1</v>
      </c>
      <c r="R35" s="354">
        <v>2</v>
      </c>
      <c r="S35" s="354">
        <v>4</v>
      </c>
      <c r="T35" s="354">
        <f t="shared" si="0"/>
        <v>22</v>
      </c>
      <c r="U35" s="361">
        <f t="shared" si="1"/>
        <v>25</v>
      </c>
      <c r="V35" s="354"/>
      <c r="W35" s="354"/>
    </row>
    <row r="36" spans="1:23" s="357" customFormat="1">
      <c r="A36" s="354">
        <v>33</v>
      </c>
      <c r="B36" s="363" t="s">
        <v>306</v>
      </c>
      <c r="C36" s="364">
        <v>31</v>
      </c>
      <c r="D36" s="365" t="s">
        <v>2</v>
      </c>
      <c r="E36" s="366">
        <v>38180</v>
      </c>
      <c r="F36" s="367">
        <v>67</v>
      </c>
      <c r="G36" s="353">
        <v>10</v>
      </c>
      <c r="H36" s="356" t="s">
        <v>210</v>
      </c>
      <c r="I36" s="354">
        <v>4</v>
      </c>
      <c r="J36" s="354">
        <v>1</v>
      </c>
      <c r="K36" s="354">
        <v>0</v>
      </c>
      <c r="L36" s="354">
        <v>0</v>
      </c>
      <c r="M36" s="354">
        <v>0</v>
      </c>
      <c r="N36" s="354">
        <v>0</v>
      </c>
      <c r="O36" s="354">
        <v>2</v>
      </c>
      <c r="P36" s="354">
        <v>2</v>
      </c>
      <c r="Q36" s="354">
        <v>1</v>
      </c>
      <c r="R36" s="354">
        <v>4</v>
      </c>
      <c r="S36" s="354">
        <v>7</v>
      </c>
      <c r="T36" s="354">
        <f t="shared" ref="T36:T67" si="2">SUM(I36:S36)</f>
        <v>21</v>
      </c>
      <c r="U36" s="361">
        <f t="shared" ref="U36:U67" si="3">T36/88*100</f>
        <v>23.863636363636363</v>
      </c>
      <c r="V36" s="354"/>
      <c r="W36" s="354"/>
    </row>
    <row r="37" spans="1:23" s="357" customFormat="1">
      <c r="A37" s="354">
        <v>34</v>
      </c>
      <c r="B37" s="363" t="s">
        <v>318</v>
      </c>
      <c r="C37" s="364">
        <v>43</v>
      </c>
      <c r="D37" s="365" t="s">
        <v>2</v>
      </c>
      <c r="E37" s="366">
        <v>37707</v>
      </c>
      <c r="F37" s="367">
        <v>91</v>
      </c>
      <c r="G37" s="353">
        <v>11</v>
      </c>
      <c r="H37" s="356" t="s">
        <v>210</v>
      </c>
      <c r="I37" s="354">
        <v>4</v>
      </c>
      <c r="J37" s="354">
        <v>0</v>
      </c>
      <c r="K37" s="354">
        <v>0</v>
      </c>
      <c r="L37" s="354">
        <v>0</v>
      </c>
      <c r="M37" s="354">
        <v>0</v>
      </c>
      <c r="N37" s="354">
        <v>4</v>
      </c>
      <c r="O37" s="354">
        <v>0</v>
      </c>
      <c r="P37" s="354">
        <v>0</v>
      </c>
      <c r="Q37" s="354">
        <v>3</v>
      </c>
      <c r="R37" s="354">
        <v>3</v>
      </c>
      <c r="S37" s="354">
        <v>5</v>
      </c>
      <c r="T37" s="354">
        <f t="shared" si="2"/>
        <v>19</v>
      </c>
      <c r="U37" s="361">
        <f t="shared" si="3"/>
        <v>21.59090909090909</v>
      </c>
      <c r="V37" s="354"/>
      <c r="W37" s="354"/>
    </row>
    <row r="38" spans="1:23" s="357" customFormat="1">
      <c r="A38" s="354">
        <v>35</v>
      </c>
      <c r="B38" s="363" t="s">
        <v>328</v>
      </c>
      <c r="C38" s="364">
        <v>53</v>
      </c>
      <c r="D38" s="365" t="s">
        <v>2</v>
      </c>
      <c r="E38" s="366">
        <v>38264</v>
      </c>
      <c r="F38" s="367">
        <v>94</v>
      </c>
      <c r="G38" s="353">
        <v>10</v>
      </c>
      <c r="H38" s="356" t="s">
        <v>210</v>
      </c>
      <c r="I38" s="354">
        <v>4</v>
      </c>
      <c r="J38" s="354">
        <v>1</v>
      </c>
      <c r="K38" s="354">
        <v>0</v>
      </c>
      <c r="L38" s="354">
        <v>0</v>
      </c>
      <c r="M38" s="354">
        <v>0</v>
      </c>
      <c r="N38" s="354">
        <v>0</v>
      </c>
      <c r="O38" s="354">
        <v>2</v>
      </c>
      <c r="P38" s="354">
        <v>1</v>
      </c>
      <c r="Q38" s="354">
        <v>4</v>
      </c>
      <c r="R38" s="354">
        <v>3</v>
      </c>
      <c r="S38" s="354">
        <v>4</v>
      </c>
      <c r="T38" s="354">
        <f t="shared" si="2"/>
        <v>19</v>
      </c>
      <c r="U38" s="361">
        <f t="shared" si="3"/>
        <v>21.59090909090909</v>
      </c>
      <c r="V38" s="354"/>
      <c r="W38" s="354"/>
    </row>
    <row r="39" spans="1:23" s="357" customFormat="1">
      <c r="A39" s="354">
        <v>36</v>
      </c>
      <c r="B39" s="363" t="s">
        <v>293</v>
      </c>
      <c r="C39" s="364">
        <v>18</v>
      </c>
      <c r="D39" s="365" t="s">
        <v>2</v>
      </c>
      <c r="E39" s="366" t="s">
        <v>51</v>
      </c>
      <c r="F39" s="367">
        <v>39</v>
      </c>
      <c r="G39" s="353">
        <v>10</v>
      </c>
      <c r="H39" s="356" t="s">
        <v>210</v>
      </c>
      <c r="I39" s="354">
        <v>2</v>
      </c>
      <c r="J39" s="354">
        <v>1</v>
      </c>
      <c r="K39" s="354">
        <v>0</v>
      </c>
      <c r="L39" s="354">
        <v>0</v>
      </c>
      <c r="M39" s="354">
        <v>1</v>
      </c>
      <c r="N39" s="354">
        <v>3</v>
      </c>
      <c r="O39" s="354">
        <v>0</v>
      </c>
      <c r="P39" s="354">
        <v>0</v>
      </c>
      <c r="Q39" s="354">
        <v>4</v>
      </c>
      <c r="R39" s="354">
        <v>3</v>
      </c>
      <c r="S39" s="354">
        <v>4</v>
      </c>
      <c r="T39" s="354">
        <f t="shared" si="2"/>
        <v>18</v>
      </c>
      <c r="U39" s="361">
        <f t="shared" si="3"/>
        <v>20.454545454545457</v>
      </c>
      <c r="V39" s="354"/>
      <c r="W39" s="354"/>
    </row>
    <row r="40" spans="1:23" s="357" customFormat="1">
      <c r="A40" s="354">
        <v>37</v>
      </c>
      <c r="B40" s="363" t="s">
        <v>300</v>
      </c>
      <c r="C40" s="364">
        <v>25</v>
      </c>
      <c r="D40" s="365" t="s">
        <v>2</v>
      </c>
      <c r="E40" s="366">
        <v>38171</v>
      </c>
      <c r="F40" s="367">
        <v>48</v>
      </c>
      <c r="G40" s="353">
        <v>10</v>
      </c>
      <c r="H40" s="356" t="s">
        <v>210</v>
      </c>
      <c r="I40" s="354">
        <v>8</v>
      </c>
      <c r="J40" s="354">
        <v>0</v>
      </c>
      <c r="K40" s="354">
        <v>0</v>
      </c>
      <c r="L40" s="354">
        <v>1</v>
      </c>
      <c r="M40" s="354">
        <v>1</v>
      </c>
      <c r="N40" s="354">
        <v>2</v>
      </c>
      <c r="O40" s="354">
        <v>1</v>
      </c>
      <c r="P40" s="354">
        <v>0</v>
      </c>
      <c r="Q40" s="354">
        <v>3</v>
      </c>
      <c r="R40" s="354">
        <v>1</v>
      </c>
      <c r="S40" s="354">
        <v>0</v>
      </c>
      <c r="T40" s="354">
        <f t="shared" si="2"/>
        <v>17</v>
      </c>
      <c r="U40" s="361">
        <f t="shared" si="3"/>
        <v>19.318181818181817</v>
      </c>
      <c r="V40" s="354"/>
      <c r="W40" s="354"/>
    </row>
    <row r="41" spans="1:23" s="357" customFormat="1">
      <c r="A41" s="354">
        <v>38</v>
      </c>
      <c r="B41" s="363" t="s">
        <v>287</v>
      </c>
      <c r="C41" s="364">
        <v>12</v>
      </c>
      <c r="D41" s="365" t="s">
        <v>7</v>
      </c>
      <c r="E41" s="366">
        <v>37609</v>
      </c>
      <c r="F41" s="367">
        <v>19</v>
      </c>
      <c r="G41" s="353">
        <v>11</v>
      </c>
      <c r="H41" s="356" t="s">
        <v>210</v>
      </c>
      <c r="I41" s="354">
        <v>2</v>
      </c>
      <c r="J41" s="354">
        <v>0</v>
      </c>
      <c r="K41" s="354">
        <v>0</v>
      </c>
      <c r="L41" s="354">
        <v>0</v>
      </c>
      <c r="M41" s="354">
        <v>0</v>
      </c>
      <c r="N41" s="354">
        <v>0</v>
      </c>
      <c r="O41" s="354">
        <v>0</v>
      </c>
      <c r="P41" s="354">
        <v>0</v>
      </c>
      <c r="Q41" s="354">
        <v>5</v>
      </c>
      <c r="R41" s="354">
        <v>2</v>
      </c>
      <c r="S41" s="354">
        <v>7</v>
      </c>
      <c r="T41" s="354">
        <f t="shared" si="2"/>
        <v>16</v>
      </c>
      <c r="U41" s="361">
        <f t="shared" si="3"/>
        <v>18.181818181818183</v>
      </c>
      <c r="V41" s="354"/>
      <c r="W41" s="354"/>
    </row>
    <row r="42" spans="1:23" s="357" customFormat="1">
      <c r="A42" s="354">
        <v>39</v>
      </c>
      <c r="B42" s="363" t="s">
        <v>315</v>
      </c>
      <c r="C42" s="364">
        <v>40</v>
      </c>
      <c r="D42" s="365" t="s">
        <v>2</v>
      </c>
      <c r="E42" s="366">
        <v>37912</v>
      </c>
      <c r="F42" s="367">
        <v>77</v>
      </c>
      <c r="G42" s="353">
        <v>10</v>
      </c>
      <c r="H42" s="356" t="s">
        <v>210</v>
      </c>
      <c r="I42" s="354">
        <v>5</v>
      </c>
      <c r="J42" s="354">
        <v>0</v>
      </c>
      <c r="K42" s="354">
        <v>0</v>
      </c>
      <c r="L42" s="354">
        <v>0</v>
      </c>
      <c r="M42" s="354">
        <v>0</v>
      </c>
      <c r="N42" s="354">
        <v>0</v>
      </c>
      <c r="O42" s="354">
        <v>0</v>
      </c>
      <c r="P42" s="354">
        <v>4</v>
      </c>
      <c r="Q42" s="354">
        <v>1</v>
      </c>
      <c r="R42" s="354">
        <v>3</v>
      </c>
      <c r="S42" s="354">
        <v>3</v>
      </c>
      <c r="T42" s="354">
        <f t="shared" si="2"/>
        <v>16</v>
      </c>
      <c r="U42" s="361">
        <f t="shared" si="3"/>
        <v>18.181818181818183</v>
      </c>
      <c r="V42" s="354"/>
      <c r="W42" s="354"/>
    </row>
    <row r="43" spans="1:23" s="357" customFormat="1">
      <c r="A43" s="354">
        <v>40</v>
      </c>
      <c r="B43" s="363" t="s">
        <v>308</v>
      </c>
      <c r="C43" s="364">
        <v>33</v>
      </c>
      <c r="D43" s="365" t="s">
        <v>2</v>
      </c>
      <c r="E43" s="366">
        <v>38083</v>
      </c>
      <c r="F43" s="367">
        <v>67</v>
      </c>
      <c r="G43" s="353">
        <v>10</v>
      </c>
      <c r="H43" s="356" t="s">
        <v>210</v>
      </c>
      <c r="I43" s="354">
        <v>4</v>
      </c>
      <c r="J43" s="354">
        <v>0</v>
      </c>
      <c r="K43" s="354">
        <v>0</v>
      </c>
      <c r="L43" s="354">
        <v>0</v>
      </c>
      <c r="M43" s="354">
        <v>0</v>
      </c>
      <c r="N43" s="354">
        <v>1</v>
      </c>
      <c r="O43" s="354">
        <v>1</v>
      </c>
      <c r="P43" s="354">
        <v>0</v>
      </c>
      <c r="Q43" s="354">
        <v>2</v>
      </c>
      <c r="R43" s="354">
        <v>3</v>
      </c>
      <c r="S43" s="354">
        <v>4</v>
      </c>
      <c r="T43" s="354">
        <f t="shared" si="2"/>
        <v>15</v>
      </c>
      <c r="U43" s="361">
        <f t="shared" si="3"/>
        <v>17.045454545454543</v>
      </c>
      <c r="V43" s="354"/>
      <c r="W43" s="354"/>
    </row>
    <row r="44" spans="1:23" s="357" customFormat="1">
      <c r="A44" s="354">
        <v>41</v>
      </c>
      <c r="B44" s="363" t="s">
        <v>310</v>
      </c>
      <c r="C44" s="364">
        <v>35</v>
      </c>
      <c r="D44" s="365" t="s">
        <v>2</v>
      </c>
      <c r="E44" s="366">
        <v>38151</v>
      </c>
      <c r="F44" s="367">
        <v>67</v>
      </c>
      <c r="G44" s="353">
        <v>10</v>
      </c>
      <c r="H44" s="356" t="s">
        <v>210</v>
      </c>
      <c r="I44" s="354">
        <v>3</v>
      </c>
      <c r="J44" s="354">
        <v>0</v>
      </c>
      <c r="K44" s="354">
        <v>0</v>
      </c>
      <c r="L44" s="354">
        <v>0</v>
      </c>
      <c r="M44" s="354">
        <v>0</v>
      </c>
      <c r="N44" s="354">
        <v>2</v>
      </c>
      <c r="O44" s="354">
        <v>0</v>
      </c>
      <c r="P44" s="354">
        <v>0</v>
      </c>
      <c r="Q44" s="354">
        <v>4</v>
      </c>
      <c r="R44" s="354">
        <v>2</v>
      </c>
      <c r="S44" s="354">
        <v>4</v>
      </c>
      <c r="T44" s="354">
        <f t="shared" si="2"/>
        <v>15</v>
      </c>
      <c r="U44" s="361">
        <f t="shared" si="3"/>
        <v>17.045454545454543</v>
      </c>
      <c r="V44" s="354"/>
      <c r="W44" s="354"/>
    </row>
    <row r="45" spans="1:23" s="357" customFormat="1">
      <c r="A45" s="354">
        <v>42</v>
      </c>
      <c r="B45" s="363" t="s">
        <v>289</v>
      </c>
      <c r="C45" s="364">
        <v>14</v>
      </c>
      <c r="D45" s="365" t="s">
        <v>2</v>
      </c>
      <c r="E45" s="366">
        <v>38016</v>
      </c>
      <c r="F45" s="367">
        <v>39</v>
      </c>
      <c r="G45" s="353">
        <v>10</v>
      </c>
      <c r="H45" s="356" t="s">
        <v>210</v>
      </c>
      <c r="I45" s="354">
        <v>2</v>
      </c>
      <c r="J45" s="354">
        <v>0</v>
      </c>
      <c r="K45" s="354">
        <v>0</v>
      </c>
      <c r="L45" s="354">
        <v>0</v>
      </c>
      <c r="M45" s="354">
        <v>0</v>
      </c>
      <c r="N45" s="354">
        <v>0</v>
      </c>
      <c r="O45" s="354">
        <v>0</v>
      </c>
      <c r="P45" s="354">
        <v>1</v>
      </c>
      <c r="Q45" s="354">
        <v>3</v>
      </c>
      <c r="R45" s="354">
        <v>3</v>
      </c>
      <c r="S45" s="354">
        <v>5</v>
      </c>
      <c r="T45" s="354">
        <f t="shared" si="2"/>
        <v>14</v>
      </c>
      <c r="U45" s="361">
        <f t="shared" si="3"/>
        <v>15.909090909090908</v>
      </c>
      <c r="V45" s="354"/>
      <c r="W45" s="354"/>
    </row>
    <row r="46" spans="1:23" s="357" customFormat="1">
      <c r="A46" s="354">
        <v>43</v>
      </c>
      <c r="B46" s="363" t="s">
        <v>330</v>
      </c>
      <c r="C46" s="364">
        <v>55</v>
      </c>
      <c r="D46" s="365" t="s">
        <v>2</v>
      </c>
      <c r="E46" s="366">
        <v>38013</v>
      </c>
      <c r="F46" s="367">
        <v>60</v>
      </c>
      <c r="G46" s="353">
        <v>10</v>
      </c>
      <c r="H46" s="356" t="s">
        <v>210</v>
      </c>
      <c r="I46" s="354">
        <v>2</v>
      </c>
      <c r="J46" s="354">
        <v>0</v>
      </c>
      <c r="K46" s="354">
        <v>0</v>
      </c>
      <c r="L46" s="354">
        <v>1</v>
      </c>
      <c r="M46" s="354">
        <v>1</v>
      </c>
      <c r="N46" s="354">
        <v>3</v>
      </c>
      <c r="O46" s="354">
        <v>0</v>
      </c>
      <c r="P46" s="354">
        <v>2</v>
      </c>
      <c r="Q46" s="354">
        <v>1</v>
      </c>
      <c r="R46" s="354">
        <v>2</v>
      </c>
      <c r="S46" s="354">
        <v>2</v>
      </c>
      <c r="T46" s="354">
        <f t="shared" si="2"/>
        <v>14</v>
      </c>
      <c r="U46" s="361">
        <f t="shared" si="3"/>
        <v>15.909090909090908</v>
      </c>
      <c r="V46" s="354"/>
      <c r="W46" s="354"/>
    </row>
    <row r="47" spans="1:23" s="357" customFormat="1">
      <c r="A47" s="354">
        <v>44</v>
      </c>
      <c r="B47" s="363" t="s">
        <v>320</v>
      </c>
      <c r="C47" s="364">
        <v>45</v>
      </c>
      <c r="D47" s="365" t="s">
        <v>2</v>
      </c>
      <c r="E47" s="366">
        <v>38107</v>
      </c>
      <c r="F47" s="367">
        <v>90</v>
      </c>
      <c r="G47" s="353">
        <v>10</v>
      </c>
      <c r="H47" s="356" t="s">
        <v>210</v>
      </c>
      <c r="I47" s="354">
        <v>2</v>
      </c>
      <c r="J47" s="354">
        <v>0</v>
      </c>
      <c r="K47" s="354">
        <v>0</v>
      </c>
      <c r="L47" s="354">
        <v>0</v>
      </c>
      <c r="M47" s="354">
        <v>1</v>
      </c>
      <c r="N47" s="354">
        <v>2</v>
      </c>
      <c r="O47" s="354">
        <v>2</v>
      </c>
      <c r="P47" s="354">
        <v>0</v>
      </c>
      <c r="Q47" s="354">
        <v>0</v>
      </c>
      <c r="R47" s="354">
        <v>3</v>
      </c>
      <c r="S47" s="354">
        <v>3</v>
      </c>
      <c r="T47" s="354">
        <f t="shared" si="2"/>
        <v>13</v>
      </c>
      <c r="U47" s="361">
        <f t="shared" si="3"/>
        <v>14.772727272727273</v>
      </c>
      <c r="V47" s="354"/>
      <c r="W47" s="354"/>
    </row>
    <row r="48" spans="1:23" s="357" customFormat="1">
      <c r="A48" s="354">
        <v>45</v>
      </c>
      <c r="B48" s="363" t="s">
        <v>303</v>
      </c>
      <c r="C48" s="364">
        <v>28</v>
      </c>
      <c r="D48" s="365" t="s">
        <v>2</v>
      </c>
      <c r="E48" s="366">
        <v>37848</v>
      </c>
      <c r="F48" s="367">
        <v>61</v>
      </c>
      <c r="G48" s="353">
        <v>11</v>
      </c>
      <c r="H48" s="356" t="s">
        <v>210</v>
      </c>
      <c r="I48" s="354">
        <v>2</v>
      </c>
      <c r="J48" s="354">
        <v>1</v>
      </c>
      <c r="K48" s="354">
        <v>0</v>
      </c>
      <c r="L48" s="354">
        <v>0</v>
      </c>
      <c r="M48" s="354">
        <v>0</v>
      </c>
      <c r="N48" s="354">
        <v>1</v>
      </c>
      <c r="O48" s="354">
        <v>2</v>
      </c>
      <c r="P48" s="354">
        <v>0</v>
      </c>
      <c r="Q48" s="354">
        <v>1</v>
      </c>
      <c r="R48" s="354">
        <v>2</v>
      </c>
      <c r="S48" s="354">
        <v>3</v>
      </c>
      <c r="T48" s="354">
        <f t="shared" si="2"/>
        <v>12</v>
      </c>
      <c r="U48" s="361">
        <f t="shared" si="3"/>
        <v>13.636363636363635</v>
      </c>
      <c r="V48" s="354"/>
      <c r="W48" s="354"/>
    </row>
    <row r="49" spans="1:23" s="357" customFormat="1">
      <c r="A49" s="354">
        <v>46</v>
      </c>
      <c r="B49" s="363" t="s">
        <v>305</v>
      </c>
      <c r="C49" s="364">
        <v>30</v>
      </c>
      <c r="D49" s="365" t="s">
        <v>2</v>
      </c>
      <c r="E49" s="366">
        <v>38030</v>
      </c>
      <c r="F49" s="367">
        <v>67</v>
      </c>
      <c r="G49" s="353">
        <v>10</v>
      </c>
      <c r="H49" s="356" t="s">
        <v>210</v>
      </c>
      <c r="I49" s="354">
        <v>3</v>
      </c>
      <c r="J49" s="354">
        <v>0</v>
      </c>
      <c r="K49" s="354">
        <v>0</v>
      </c>
      <c r="L49" s="354">
        <v>0</v>
      </c>
      <c r="M49" s="354">
        <v>0</v>
      </c>
      <c r="N49" s="354">
        <v>2</v>
      </c>
      <c r="O49" s="354">
        <v>0</v>
      </c>
      <c r="P49" s="354">
        <v>1</v>
      </c>
      <c r="Q49" s="354">
        <v>3</v>
      </c>
      <c r="R49" s="354">
        <v>2</v>
      </c>
      <c r="S49" s="354">
        <v>1</v>
      </c>
      <c r="T49" s="354">
        <f t="shared" si="2"/>
        <v>12</v>
      </c>
      <c r="U49" s="361">
        <f t="shared" si="3"/>
        <v>13.636363636363635</v>
      </c>
      <c r="V49" s="354"/>
      <c r="W49" s="354"/>
    </row>
    <row r="50" spans="1:23" s="357" customFormat="1">
      <c r="A50" s="354">
        <v>47</v>
      </c>
      <c r="B50" s="363" t="s">
        <v>276</v>
      </c>
      <c r="C50" s="364">
        <v>1</v>
      </c>
      <c r="D50" s="365" t="s">
        <v>2</v>
      </c>
      <c r="E50" s="366">
        <v>38192</v>
      </c>
      <c r="F50" s="367">
        <v>6</v>
      </c>
      <c r="G50" s="353">
        <v>10</v>
      </c>
      <c r="H50" s="356" t="s">
        <v>210</v>
      </c>
      <c r="I50" s="354">
        <v>2</v>
      </c>
      <c r="J50" s="354">
        <v>0</v>
      </c>
      <c r="K50" s="354">
        <v>0</v>
      </c>
      <c r="L50" s="354">
        <v>0</v>
      </c>
      <c r="M50" s="354">
        <v>0</v>
      </c>
      <c r="N50" s="354">
        <v>0</v>
      </c>
      <c r="O50" s="354">
        <v>0</v>
      </c>
      <c r="P50" s="354">
        <v>0</v>
      </c>
      <c r="Q50" s="354">
        <v>4</v>
      </c>
      <c r="R50" s="354">
        <v>2</v>
      </c>
      <c r="S50" s="354">
        <v>3</v>
      </c>
      <c r="T50" s="354">
        <f t="shared" si="2"/>
        <v>11</v>
      </c>
      <c r="U50" s="361">
        <f t="shared" si="3"/>
        <v>12.5</v>
      </c>
      <c r="V50" s="354"/>
      <c r="W50" s="354"/>
    </row>
    <row r="51" spans="1:23" s="357" customFormat="1">
      <c r="A51" s="354">
        <v>48</v>
      </c>
      <c r="B51" s="363" t="s">
        <v>288</v>
      </c>
      <c r="C51" s="364">
        <v>13</v>
      </c>
      <c r="D51" s="365" t="s">
        <v>2</v>
      </c>
      <c r="E51" s="366" t="s">
        <v>41</v>
      </c>
      <c r="F51" s="367">
        <v>39</v>
      </c>
      <c r="G51" s="353">
        <v>10</v>
      </c>
      <c r="H51" s="356" t="s">
        <v>210</v>
      </c>
      <c r="I51" s="354">
        <v>0</v>
      </c>
      <c r="J51" s="354">
        <v>2</v>
      </c>
      <c r="K51" s="354">
        <v>0</v>
      </c>
      <c r="L51" s="354">
        <v>0</v>
      </c>
      <c r="M51" s="354">
        <v>0</v>
      </c>
      <c r="N51" s="354">
        <v>3</v>
      </c>
      <c r="O51" s="354">
        <v>2</v>
      </c>
      <c r="P51" s="354">
        <v>0</v>
      </c>
      <c r="Q51" s="354">
        <v>1</v>
      </c>
      <c r="R51" s="354">
        <v>2</v>
      </c>
      <c r="S51" s="354">
        <v>1</v>
      </c>
      <c r="T51" s="354">
        <f t="shared" si="2"/>
        <v>11</v>
      </c>
      <c r="U51" s="361">
        <f t="shared" si="3"/>
        <v>12.5</v>
      </c>
      <c r="V51" s="354"/>
      <c r="W51" s="354"/>
    </row>
    <row r="52" spans="1:23" s="357" customFormat="1">
      <c r="A52" s="354">
        <v>49</v>
      </c>
      <c r="B52" s="363" t="s">
        <v>301</v>
      </c>
      <c r="C52" s="364">
        <v>26</v>
      </c>
      <c r="D52" s="365" t="s">
        <v>7</v>
      </c>
      <c r="E52" s="366">
        <v>37851</v>
      </c>
      <c r="F52" s="367">
        <v>61</v>
      </c>
      <c r="G52" s="353">
        <v>11</v>
      </c>
      <c r="H52" s="356" t="s">
        <v>210</v>
      </c>
      <c r="I52" s="354">
        <v>4</v>
      </c>
      <c r="J52" s="354">
        <v>1</v>
      </c>
      <c r="K52" s="354">
        <v>0</v>
      </c>
      <c r="L52" s="354">
        <v>0</v>
      </c>
      <c r="M52" s="354">
        <v>0</v>
      </c>
      <c r="N52" s="354">
        <v>0</v>
      </c>
      <c r="O52" s="354">
        <v>1</v>
      </c>
      <c r="P52" s="354">
        <v>0</v>
      </c>
      <c r="Q52" s="354">
        <v>2</v>
      </c>
      <c r="R52" s="354">
        <v>3</v>
      </c>
      <c r="S52" s="354">
        <v>0</v>
      </c>
      <c r="T52" s="354">
        <f t="shared" si="2"/>
        <v>11</v>
      </c>
      <c r="U52" s="361">
        <f t="shared" si="3"/>
        <v>12.5</v>
      </c>
      <c r="V52" s="354"/>
      <c r="W52" s="354"/>
    </row>
    <row r="53" spans="1:23" s="357" customFormat="1">
      <c r="A53" s="354">
        <v>50</v>
      </c>
      <c r="B53" s="363" t="s">
        <v>277</v>
      </c>
      <c r="C53" s="364">
        <v>2</v>
      </c>
      <c r="D53" s="365" t="s">
        <v>2</v>
      </c>
      <c r="E53" s="366">
        <v>38207</v>
      </c>
      <c r="F53" s="367">
        <v>6</v>
      </c>
      <c r="G53" s="353">
        <v>10</v>
      </c>
      <c r="H53" s="356" t="s">
        <v>210</v>
      </c>
      <c r="I53" s="354">
        <v>2</v>
      </c>
      <c r="J53" s="354">
        <v>0</v>
      </c>
      <c r="K53" s="354">
        <v>0</v>
      </c>
      <c r="L53" s="354">
        <v>0</v>
      </c>
      <c r="M53" s="354">
        <v>0</v>
      </c>
      <c r="N53" s="354">
        <v>0</v>
      </c>
      <c r="O53" s="354">
        <v>0</v>
      </c>
      <c r="P53" s="354">
        <v>3</v>
      </c>
      <c r="Q53" s="354">
        <v>0</v>
      </c>
      <c r="R53" s="354">
        <v>1</v>
      </c>
      <c r="S53" s="354">
        <v>4</v>
      </c>
      <c r="T53" s="354">
        <f t="shared" si="2"/>
        <v>10</v>
      </c>
      <c r="U53" s="361">
        <f t="shared" si="3"/>
        <v>11.363636363636363</v>
      </c>
      <c r="V53" s="354"/>
      <c r="W53" s="354"/>
    </row>
    <row r="54" spans="1:23" s="357" customFormat="1">
      <c r="A54" s="354">
        <v>51</v>
      </c>
      <c r="B54" s="363" t="s">
        <v>329</v>
      </c>
      <c r="C54" s="364">
        <v>54</v>
      </c>
      <c r="D54" s="365" t="s">
        <v>2</v>
      </c>
      <c r="E54" s="366">
        <v>38186</v>
      </c>
      <c r="F54" s="367">
        <v>60</v>
      </c>
      <c r="G54" s="353">
        <v>10</v>
      </c>
      <c r="H54" s="356" t="s">
        <v>210</v>
      </c>
      <c r="I54" s="354">
        <v>1</v>
      </c>
      <c r="J54" s="354">
        <v>0</v>
      </c>
      <c r="K54" s="354">
        <v>0</v>
      </c>
      <c r="L54" s="354">
        <v>0</v>
      </c>
      <c r="M54" s="354">
        <v>0</v>
      </c>
      <c r="N54" s="354">
        <v>1</v>
      </c>
      <c r="O54" s="354">
        <v>2</v>
      </c>
      <c r="P54" s="354">
        <v>0</v>
      </c>
      <c r="Q54" s="354">
        <v>2</v>
      </c>
      <c r="R54" s="354">
        <v>1</v>
      </c>
      <c r="S54" s="354">
        <v>1</v>
      </c>
      <c r="T54" s="354">
        <f t="shared" si="2"/>
        <v>8</v>
      </c>
      <c r="U54" s="361">
        <f t="shared" si="3"/>
        <v>9.0909090909090917</v>
      </c>
      <c r="V54" s="354"/>
      <c r="W54" s="354"/>
    </row>
    <row r="55" spans="1:23" s="357" customFormat="1">
      <c r="A55" s="354">
        <v>52</v>
      </c>
      <c r="B55" s="363" t="s">
        <v>302</v>
      </c>
      <c r="C55" s="364">
        <v>27</v>
      </c>
      <c r="D55" s="365" t="s">
        <v>2</v>
      </c>
      <c r="E55" s="366">
        <v>37662</v>
      </c>
      <c r="F55" s="367">
        <v>61</v>
      </c>
      <c r="G55" s="353">
        <v>11</v>
      </c>
      <c r="H55" s="356" t="s">
        <v>210</v>
      </c>
      <c r="I55" s="354">
        <v>4</v>
      </c>
      <c r="J55" s="354">
        <v>0</v>
      </c>
      <c r="K55" s="354">
        <v>0</v>
      </c>
      <c r="L55" s="354">
        <v>0</v>
      </c>
      <c r="M55" s="354">
        <v>0</v>
      </c>
      <c r="N55" s="354">
        <v>0</v>
      </c>
      <c r="O55" s="354">
        <v>0</v>
      </c>
      <c r="P55" s="354">
        <v>0</v>
      </c>
      <c r="Q55" s="354">
        <v>1</v>
      </c>
      <c r="R55" s="354">
        <v>1</v>
      </c>
      <c r="S55" s="354">
        <v>1</v>
      </c>
      <c r="T55" s="354">
        <f t="shared" si="2"/>
        <v>7</v>
      </c>
      <c r="U55" s="361">
        <f t="shared" si="3"/>
        <v>7.9545454545454541</v>
      </c>
      <c r="V55" s="354"/>
      <c r="W55" s="354"/>
    </row>
    <row r="56" spans="1:23" s="357" customFormat="1">
      <c r="A56" s="354">
        <v>53</v>
      </c>
      <c r="B56" s="363" t="s">
        <v>309</v>
      </c>
      <c r="C56" s="364">
        <v>34</v>
      </c>
      <c r="D56" s="365" t="s">
        <v>7</v>
      </c>
      <c r="E56" s="366">
        <v>38603</v>
      </c>
      <c r="F56" s="367">
        <v>67</v>
      </c>
      <c r="G56" s="353">
        <v>10</v>
      </c>
      <c r="H56" s="356" t="s">
        <v>210</v>
      </c>
      <c r="I56" s="354">
        <v>2</v>
      </c>
      <c r="J56" s="354">
        <v>0</v>
      </c>
      <c r="K56" s="354">
        <v>0</v>
      </c>
      <c r="L56" s="354">
        <v>1</v>
      </c>
      <c r="M56" s="354">
        <v>0</v>
      </c>
      <c r="N56" s="354">
        <v>0</v>
      </c>
      <c r="O56" s="354">
        <v>0</v>
      </c>
      <c r="P56" s="354">
        <v>0</v>
      </c>
      <c r="Q56" s="354">
        <v>0</v>
      </c>
      <c r="R56" s="354">
        <v>1</v>
      </c>
      <c r="S56" s="354">
        <v>2</v>
      </c>
      <c r="T56" s="354">
        <f t="shared" si="2"/>
        <v>6</v>
      </c>
      <c r="U56" s="361">
        <f t="shared" si="3"/>
        <v>6.8181818181818175</v>
      </c>
      <c r="V56" s="354"/>
      <c r="W56" s="354"/>
    </row>
    <row r="57" spans="1:23" s="357" customFormat="1">
      <c r="A57" s="354">
        <v>54</v>
      </c>
      <c r="B57" s="363" t="s">
        <v>332</v>
      </c>
      <c r="C57" s="364">
        <v>57</v>
      </c>
      <c r="D57" s="365" t="s">
        <v>2</v>
      </c>
      <c r="E57" s="366">
        <v>38016</v>
      </c>
      <c r="F57" s="367">
        <v>60</v>
      </c>
      <c r="G57" s="353">
        <v>10</v>
      </c>
      <c r="H57" s="356" t="s">
        <v>210</v>
      </c>
      <c r="I57" s="354">
        <v>0</v>
      </c>
      <c r="J57" s="354">
        <v>0</v>
      </c>
      <c r="K57" s="354">
        <v>0</v>
      </c>
      <c r="L57" s="354">
        <v>0</v>
      </c>
      <c r="M57" s="354">
        <v>0</v>
      </c>
      <c r="N57" s="354">
        <v>0</v>
      </c>
      <c r="O57" s="354">
        <v>0</v>
      </c>
      <c r="P57" s="354">
        <v>0</v>
      </c>
      <c r="Q57" s="354">
        <v>0</v>
      </c>
      <c r="R57" s="354">
        <v>0</v>
      </c>
      <c r="S57" s="354">
        <v>0</v>
      </c>
      <c r="T57" s="354">
        <v>0</v>
      </c>
      <c r="U57" s="361">
        <f t="shared" si="3"/>
        <v>0</v>
      </c>
      <c r="V57" s="354"/>
      <c r="W57" s="354"/>
    </row>
    <row r="58" spans="1:23" s="357" customFormat="1">
      <c r="A58" s="354">
        <v>55</v>
      </c>
      <c r="B58" s="363" t="s">
        <v>290</v>
      </c>
      <c r="C58" s="364">
        <v>15</v>
      </c>
      <c r="D58" s="365" t="s">
        <v>2</v>
      </c>
      <c r="E58" s="366" t="s">
        <v>45</v>
      </c>
      <c r="F58" s="367">
        <v>39</v>
      </c>
      <c r="G58" s="353">
        <v>10</v>
      </c>
      <c r="H58" s="356" t="s">
        <v>210</v>
      </c>
      <c r="I58" s="354"/>
      <c r="J58" s="354"/>
      <c r="K58" s="354"/>
      <c r="L58" s="354"/>
      <c r="M58" s="354"/>
      <c r="N58" s="354"/>
      <c r="O58" s="354"/>
      <c r="P58" s="354"/>
      <c r="Q58" s="354"/>
      <c r="R58" s="354"/>
      <c r="S58" s="354"/>
      <c r="T58" s="354">
        <f>SUM(I58:S58)</f>
        <v>0</v>
      </c>
      <c r="U58" s="361">
        <f t="shared" si="3"/>
        <v>0</v>
      </c>
      <c r="V58" s="354" t="s">
        <v>355</v>
      </c>
      <c r="W58" s="354"/>
    </row>
    <row r="59" spans="1:23" s="357" customFormat="1">
      <c r="A59" s="354">
        <v>56</v>
      </c>
      <c r="B59" s="363" t="s">
        <v>307</v>
      </c>
      <c r="C59" s="364">
        <v>32</v>
      </c>
      <c r="D59" s="365" t="s">
        <v>2</v>
      </c>
      <c r="E59" s="366">
        <v>38370</v>
      </c>
      <c r="F59" s="367">
        <v>67</v>
      </c>
      <c r="G59" s="353">
        <v>10</v>
      </c>
      <c r="H59" s="356" t="s">
        <v>210</v>
      </c>
      <c r="I59" s="354"/>
      <c r="J59" s="354"/>
      <c r="K59" s="354"/>
      <c r="L59" s="354"/>
      <c r="M59" s="354"/>
      <c r="N59" s="354"/>
      <c r="O59" s="354"/>
      <c r="P59" s="354"/>
      <c r="Q59" s="354"/>
      <c r="R59" s="354"/>
      <c r="S59" s="354"/>
      <c r="T59" s="354">
        <f>SUM(I59:S59)</f>
        <v>0</v>
      </c>
      <c r="U59" s="361">
        <f t="shared" si="3"/>
        <v>0</v>
      </c>
      <c r="V59" s="354" t="s">
        <v>355</v>
      </c>
      <c r="W59" s="354"/>
    </row>
    <row r="60" spans="1:23" s="357" customFormat="1">
      <c r="A60" s="354">
        <v>57</v>
      </c>
      <c r="B60" s="363" t="s">
        <v>314</v>
      </c>
      <c r="C60" s="364">
        <v>39</v>
      </c>
      <c r="D60" s="365" t="s">
        <v>2</v>
      </c>
      <c r="E60" s="366">
        <v>37853</v>
      </c>
      <c r="F60" s="367">
        <v>67</v>
      </c>
      <c r="G60" s="353">
        <v>11</v>
      </c>
      <c r="H60" s="356" t="s">
        <v>210</v>
      </c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>
        <f>SUM(I60:S60)</f>
        <v>0</v>
      </c>
      <c r="U60" s="361">
        <f t="shared" si="3"/>
        <v>0</v>
      </c>
      <c r="V60" s="354" t="s">
        <v>355</v>
      </c>
      <c r="W60" s="354"/>
    </row>
    <row r="61" spans="1:23" s="357" customFormat="1">
      <c r="A61" s="354">
        <v>58</v>
      </c>
      <c r="B61" s="363" t="s">
        <v>324</v>
      </c>
      <c r="C61" s="364">
        <v>49</v>
      </c>
      <c r="D61" s="365" t="s">
        <v>7</v>
      </c>
      <c r="E61" s="366">
        <v>37825</v>
      </c>
      <c r="F61" s="367">
        <v>94</v>
      </c>
      <c r="G61" s="353">
        <v>11</v>
      </c>
      <c r="H61" s="356" t="s">
        <v>210</v>
      </c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>
        <f>SUM(I61:S61)</f>
        <v>0</v>
      </c>
      <c r="U61" s="361">
        <f t="shared" si="3"/>
        <v>0</v>
      </c>
      <c r="V61" s="354" t="s">
        <v>355</v>
      </c>
      <c r="W61" s="354"/>
    </row>
    <row r="62" spans="1:23" s="357" customFormat="1">
      <c r="A62" s="354">
        <v>59</v>
      </c>
      <c r="B62" s="363" t="s">
        <v>326</v>
      </c>
      <c r="C62" s="364">
        <v>51</v>
      </c>
      <c r="D62" s="365" t="s">
        <v>2</v>
      </c>
      <c r="E62" s="366">
        <v>37998</v>
      </c>
      <c r="F62" s="367">
        <v>94</v>
      </c>
      <c r="G62" s="353">
        <v>11</v>
      </c>
      <c r="H62" s="356" t="s">
        <v>210</v>
      </c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>
        <f>SUM(I62:S62)</f>
        <v>0</v>
      </c>
      <c r="U62" s="361">
        <f t="shared" si="3"/>
        <v>0</v>
      </c>
      <c r="V62" s="354" t="s">
        <v>355</v>
      </c>
      <c r="W62" s="354"/>
    </row>
    <row r="63" spans="1:23">
      <c r="C63" s="370"/>
    </row>
    <row r="64" spans="1:23">
      <c r="B64" s="371"/>
      <c r="C64" s="371"/>
      <c r="D64" s="371"/>
      <c r="E64" s="371"/>
      <c r="F64" s="371"/>
      <c r="G64" s="372"/>
      <c r="H64" s="371"/>
      <c r="I64" s="371"/>
      <c r="J64" s="371"/>
      <c r="K64" s="371"/>
      <c r="L64" s="371"/>
      <c r="M64" s="371"/>
      <c r="N64" s="371"/>
      <c r="O64" s="371"/>
      <c r="P64" s="371"/>
      <c r="Q64" s="371"/>
    </row>
    <row r="65" spans="3:17">
      <c r="C65" s="373"/>
      <c r="D65" s="374"/>
      <c r="E65" s="374"/>
      <c r="F65" s="374"/>
      <c r="G65" s="374"/>
      <c r="H65" s="374"/>
      <c r="I65" s="374"/>
      <c r="M65" s="373"/>
      <c r="N65" s="374"/>
      <c r="O65" s="374"/>
      <c r="P65" s="374"/>
      <c r="Q65" s="374"/>
    </row>
    <row r="66" spans="3:17">
      <c r="C66" s="370"/>
    </row>
    <row r="67" spans="3:17">
      <c r="C67" s="370"/>
    </row>
    <row r="68" spans="3:17">
      <c r="C68" s="370"/>
    </row>
    <row r="69" spans="3:17">
      <c r="C69" s="370"/>
    </row>
  </sheetData>
  <mergeCells count="1">
    <mergeCell ref="C1:O1"/>
  </mergeCells>
  <pageMargins left="0.7" right="0.7" top="0.75" bottom="0.75" header="0.3" footer="0.3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R135"/>
  <sheetViews>
    <sheetView topLeftCell="C1" zoomScale="124" zoomScaleNormal="124" workbookViewId="0">
      <selection activeCell="D139" sqref="D139"/>
    </sheetView>
  </sheetViews>
  <sheetFormatPr defaultRowHeight="15"/>
  <cols>
    <col min="5" max="5" width="10.85546875" customWidth="1"/>
    <col min="6" max="6" width="27.5703125" customWidth="1"/>
    <col min="7" max="7" width="7" customWidth="1"/>
    <col min="8" max="8" width="12.28515625" style="57" customWidth="1"/>
    <col min="12" max="12" width="30.28515625" customWidth="1"/>
  </cols>
  <sheetData>
    <row r="1" spans="1:16" s="342" customFormat="1" ht="30">
      <c r="A1" s="350" t="s">
        <v>134</v>
      </c>
      <c r="B1" s="350" t="s">
        <v>232</v>
      </c>
      <c r="C1" s="350" t="s">
        <v>233</v>
      </c>
      <c r="D1" s="343" t="s">
        <v>135</v>
      </c>
      <c r="E1" s="343" t="s">
        <v>203</v>
      </c>
      <c r="F1" s="350" t="s">
        <v>136</v>
      </c>
      <c r="G1" s="350" t="s">
        <v>137</v>
      </c>
      <c r="H1" s="351" t="s">
        <v>138</v>
      </c>
      <c r="I1" s="350" t="s">
        <v>139</v>
      </c>
      <c r="J1" s="350" t="s">
        <v>140</v>
      </c>
      <c r="K1" s="350" t="s">
        <v>141</v>
      </c>
      <c r="L1" s="350" t="s">
        <v>142</v>
      </c>
      <c r="M1" s="350" t="s">
        <v>143</v>
      </c>
    </row>
    <row r="2" spans="1:16" hidden="1">
      <c r="A2" s="344"/>
      <c r="B2" s="352" t="s">
        <v>235</v>
      </c>
      <c r="C2" s="352"/>
      <c r="D2" s="345" t="s">
        <v>0</v>
      </c>
      <c r="E2" t="s">
        <v>209</v>
      </c>
      <c r="F2" s="346" t="s">
        <v>1</v>
      </c>
      <c r="G2" s="345" t="s">
        <v>2</v>
      </c>
      <c r="H2" s="347">
        <v>38546</v>
      </c>
      <c r="I2" s="346" t="s">
        <v>3</v>
      </c>
      <c r="J2" s="116">
        <v>6</v>
      </c>
      <c r="K2" s="348">
        <v>9</v>
      </c>
      <c r="L2" s="349" t="s">
        <v>4</v>
      </c>
      <c r="M2" s="116">
        <v>48</v>
      </c>
      <c r="O2" t="s">
        <v>234</v>
      </c>
      <c r="P2" t="str">
        <f>CONCATENATE(O2,J2)</f>
        <v>Эколог6</v>
      </c>
    </row>
    <row r="3" spans="1:16" hidden="1">
      <c r="A3" s="99">
        <v>6</v>
      </c>
      <c r="B3" s="352" t="s">
        <v>235</v>
      </c>
      <c r="C3" s="352"/>
      <c r="D3" s="84" t="s">
        <v>0</v>
      </c>
      <c r="E3" t="s">
        <v>209</v>
      </c>
      <c r="F3" s="94" t="s">
        <v>5</v>
      </c>
      <c r="G3" s="84" t="s">
        <v>2</v>
      </c>
      <c r="H3" s="107">
        <v>38310</v>
      </c>
      <c r="I3" s="94" t="s">
        <v>3</v>
      </c>
      <c r="J3" s="341">
        <v>6</v>
      </c>
      <c r="K3" s="242">
        <v>9</v>
      </c>
      <c r="L3" s="340" t="s">
        <v>4</v>
      </c>
      <c r="M3" s="116">
        <v>47</v>
      </c>
      <c r="O3" t="s">
        <v>234</v>
      </c>
      <c r="P3" t="str">
        <f t="shared" ref="P3:P66" si="0">CONCATENATE(O3,J3)</f>
        <v>Эколог6</v>
      </c>
    </row>
    <row r="4" spans="1:16" hidden="1">
      <c r="A4" s="99">
        <v>6</v>
      </c>
      <c r="B4" s="352"/>
      <c r="C4" s="352"/>
      <c r="D4" s="84" t="s">
        <v>0</v>
      </c>
      <c r="E4" t="s">
        <v>209</v>
      </c>
      <c r="F4" s="94" t="s">
        <v>6</v>
      </c>
      <c r="G4" s="84" t="s">
        <v>7</v>
      </c>
      <c r="H4" s="107">
        <v>38764</v>
      </c>
      <c r="I4" s="94" t="s">
        <v>3</v>
      </c>
      <c r="J4" s="341">
        <v>6</v>
      </c>
      <c r="K4" s="242">
        <v>9</v>
      </c>
      <c r="L4" s="340" t="s">
        <v>4</v>
      </c>
      <c r="M4" s="116">
        <v>44</v>
      </c>
      <c r="O4" t="s">
        <v>234</v>
      </c>
      <c r="P4" t="str">
        <f t="shared" si="0"/>
        <v>Эколог6</v>
      </c>
    </row>
    <row r="5" spans="1:16" hidden="1">
      <c r="A5" s="99">
        <v>6</v>
      </c>
      <c r="B5" s="352"/>
      <c r="C5" s="352"/>
      <c r="D5" s="84" t="s">
        <v>0</v>
      </c>
      <c r="E5" t="s">
        <v>209</v>
      </c>
      <c r="F5" s="94" t="s">
        <v>8</v>
      </c>
      <c r="G5" s="84" t="s">
        <v>2</v>
      </c>
      <c r="H5" s="107">
        <v>38608</v>
      </c>
      <c r="I5" s="94" t="s">
        <v>3</v>
      </c>
      <c r="J5" s="341">
        <v>6</v>
      </c>
      <c r="K5" s="242">
        <v>9</v>
      </c>
      <c r="L5" s="340" t="s">
        <v>4</v>
      </c>
      <c r="M5" s="116">
        <v>39</v>
      </c>
      <c r="O5" t="s">
        <v>234</v>
      </c>
      <c r="P5" t="str">
        <f t="shared" si="0"/>
        <v>Эколог6</v>
      </c>
    </row>
    <row r="6" spans="1:16" hidden="1">
      <c r="A6" s="99">
        <v>6</v>
      </c>
      <c r="B6" s="352"/>
      <c r="C6" s="352"/>
      <c r="D6" s="84" t="s">
        <v>0</v>
      </c>
      <c r="E6" t="s">
        <v>209</v>
      </c>
      <c r="F6" s="94" t="s">
        <v>9</v>
      </c>
      <c r="G6" s="84" t="s">
        <v>2</v>
      </c>
      <c r="H6" s="107">
        <v>38192</v>
      </c>
      <c r="I6" s="94" t="s">
        <v>3</v>
      </c>
      <c r="J6" s="341">
        <v>6</v>
      </c>
      <c r="K6" s="242">
        <v>10</v>
      </c>
      <c r="L6" s="340" t="s">
        <v>4</v>
      </c>
      <c r="M6" s="116">
        <v>49</v>
      </c>
      <c r="O6" t="s">
        <v>234</v>
      </c>
      <c r="P6" t="str">
        <f t="shared" si="0"/>
        <v>Эколог6</v>
      </c>
    </row>
    <row r="7" spans="1:16" hidden="1">
      <c r="A7" s="99">
        <v>6</v>
      </c>
      <c r="B7" s="352"/>
      <c r="C7" s="352"/>
      <c r="D7" s="84" t="s">
        <v>0</v>
      </c>
      <c r="E7" t="s">
        <v>209</v>
      </c>
      <c r="F7" s="94" t="s">
        <v>10</v>
      </c>
      <c r="G7" s="84" t="s">
        <v>2</v>
      </c>
      <c r="H7" s="107">
        <v>38207</v>
      </c>
      <c r="I7" s="94" t="s">
        <v>3</v>
      </c>
      <c r="J7" s="341">
        <v>6</v>
      </c>
      <c r="K7" s="242">
        <v>10</v>
      </c>
      <c r="L7" s="340" t="s">
        <v>4</v>
      </c>
      <c r="M7" s="116">
        <v>49</v>
      </c>
      <c r="O7" t="s">
        <v>234</v>
      </c>
      <c r="P7" t="str">
        <f t="shared" si="0"/>
        <v>Эколог6</v>
      </c>
    </row>
    <row r="8" spans="1:16" hidden="1">
      <c r="A8" s="99">
        <v>6</v>
      </c>
      <c r="B8" s="352"/>
      <c r="C8" s="352"/>
      <c r="D8" s="84" t="s">
        <v>0</v>
      </c>
      <c r="E8" t="s">
        <v>209</v>
      </c>
      <c r="F8" s="94" t="s">
        <v>11</v>
      </c>
      <c r="G8" s="84" t="s">
        <v>7</v>
      </c>
      <c r="H8" s="107">
        <v>37727</v>
      </c>
      <c r="I8" s="94" t="s">
        <v>3</v>
      </c>
      <c r="J8" s="341">
        <v>6</v>
      </c>
      <c r="K8" s="242">
        <v>11</v>
      </c>
      <c r="L8" s="340" t="s">
        <v>12</v>
      </c>
      <c r="M8" s="116">
        <v>51</v>
      </c>
      <c r="O8" t="s">
        <v>234</v>
      </c>
      <c r="P8" t="str">
        <f t="shared" si="0"/>
        <v>Эколог6</v>
      </c>
    </row>
    <row r="9" spans="1:16" hidden="1">
      <c r="A9" s="99">
        <v>18</v>
      </c>
      <c r="B9" s="352"/>
      <c r="C9" s="352"/>
      <c r="D9" s="84" t="s">
        <v>0</v>
      </c>
      <c r="E9" t="s">
        <v>212</v>
      </c>
      <c r="F9" s="94" t="s">
        <v>13</v>
      </c>
      <c r="G9" s="84" t="s">
        <v>2</v>
      </c>
      <c r="H9" s="107">
        <v>38326</v>
      </c>
      <c r="I9" s="94" t="s">
        <v>3</v>
      </c>
      <c r="J9" s="115">
        <v>18</v>
      </c>
      <c r="K9" s="105">
        <v>9</v>
      </c>
      <c r="L9" s="102" t="s">
        <v>14</v>
      </c>
      <c r="M9" s="116">
        <v>57</v>
      </c>
      <c r="O9" t="s">
        <v>234</v>
      </c>
      <c r="P9" t="str">
        <f t="shared" si="0"/>
        <v>Эколог18</v>
      </c>
    </row>
    <row r="10" spans="1:16" hidden="1">
      <c r="A10" s="99">
        <v>18</v>
      </c>
      <c r="B10" s="352"/>
      <c r="C10" s="352"/>
      <c r="D10" s="84" t="s">
        <v>0</v>
      </c>
      <c r="E10" t="s">
        <v>212</v>
      </c>
      <c r="F10" s="94" t="s">
        <v>15</v>
      </c>
      <c r="G10" s="84" t="s">
        <v>7</v>
      </c>
      <c r="H10" s="107">
        <v>38499</v>
      </c>
      <c r="I10" s="94" t="s">
        <v>3</v>
      </c>
      <c r="J10" s="115">
        <v>18</v>
      </c>
      <c r="K10" s="105">
        <v>9</v>
      </c>
      <c r="L10" s="102" t="s">
        <v>14</v>
      </c>
      <c r="M10" s="116">
        <v>43</v>
      </c>
      <c r="O10" t="s">
        <v>234</v>
      </c>
      <c r="P10" t="str">
        <f t="shared" si="0"/>
        <v>Эколог18</v>
      </c>
    </row>
    <row r="11" spans="1:16" hidden="1">
      <c r="A11" s="99">
        <v>18</v>
      </c>
      <c r="B11" s="352"/>
      <c r="C11" s="352"/>
      <c r="D11" s="84" t="s">
        <v>0</v>
      </c>
      <c r="E11" t="s">
        <v>212</v>
      </c>
      <c r="F11" s="94" t="s">
        <v>16</v>
      </c>
      <c r="G11" s="84" t="s">
        <v>2</v>
      </c>
      <c r="H11" s="107">
        <v>38506</v>
      </c>
      <c r="I11" s="94" t="s">
        <v>3</v>
      </c>
      <c r="J11" s="115">
        <v>18</v>
      </c>
      <c r="K11" s="105">
        <v>9</v>
      </c>
      <c r="L11" s="102" t="s">
        <v>14</v>
      </c>
      <c r="M11" s="116">
        <v>36</v>
      </c>
      <c r="O11" t="s">
        <v>234</v>
      </c>
      <c r="P11" t="str">
        <f t="shared" si="0"/>
        <v>Эколог18</v>
      </c>
    </row>
    <row r="12" spans="1:16" ht="30" hidden="1">
      <c r="A12" s="99">
        <v>19</v>
      </c>
      <c r="B12" s="352"/>
      <c r="C12" s="352"/>
      <c r="D12" s="84" t="s">
        <v>17</v>
      </c>
      <c r="E12" t="s">
        <v>214</v>
      </c>
      <c r="F12" s="94" t="s">
        <v>18</v>
      </c>
      <c r="G12" s="84" t="s">
        <v>2</v>
      </c>
      <c r="H12" s="107">
        <v>38238</v>
      </c>
      <c r="I12" s="94" t="s">
        <v>3</v>
      </c>
      <c r="J12" s="115">
        <v>19</v>
      </c>
      <c r="K12" s="105">
        <v>10</v>
      </c>
      <c r="L12" s="102" t="s">
        <v>19</v>
      </c>
      <c r="M12" s="116"/>
      <c r="O12" t="s">
        <v>234</v>
      </c>
      <c r="P12" t="str">
        <f t="shared" si="0"/>
        <v>Эколог19</v>
      </c>
    </row>
    <row r="13" spans="1:16" ht="30" hidden="1">
      <c r="A13" s="99">
        <v>19</v>
      </c>
      <c r="B13" s="352"/>
      <c r="C13" s="352"/>
      <c r="D13" s="84" t="s">
        <v>17</v>
      </c>
      <c r="E13" t="s">
        <v>214</v>
      </c>
      <c r="F13" s="94" t="s">
        <v>20</v>
      </c>
      <c r="G13" s="84" t="s">
        <v>2</v>
      </c>
      <c r="H13" s="107">
        <v>38339</v>
      </c>
      <c r="I13" s="94" t="s">
        <v>3</v>
      </c>
      <c r="J13" s="115">
        <v>19</v>
      </c>
      <c r="K13" s="105">
        <v>10</v>
      </c>
      <c r="L13" s="102" t="s">
        <v>19</v>
      </c>
      <c r="M13" s="116">
        <v>59</v>
      </c>
      <c r="O13" t="s">
        <v>234</v>
      </c>
      <c r="P13" t="str">
        <f t="shared" si="0"/>
        <v>Эколог19</v>
      </c>
    </row>
    <row r="14" spans="1:16" ht="30" hidden="1">
      <c r="A14" s="99">
        <v>19</v>
      </c>
      <c r="B14" s="352"/>
      <c r="C14" s="352"/>
      <c r="D14" s="84" t="s">
        <v>17</v>
      </c>
      <c r="E14" t="s">
        <v>214</v>
      </c>
      <c r="F14" s="94" t="s">
        <v>21</v>
      </c>
      <c r="G14" s="84" t="s">
        <v>2</v>
      </c>
      <c r="H14" s="107">
        <v>38145</v>
      </c>
      <c r="I14" s="94" t="s">
        <v>3</v>
      </c>
      <c r="J14" s="115">
        <v>19</v>
      </c>
      <c r="K14" s="105">
        <v>10</v>
      </c>
      <c r="L14" s="102" t="s">
        <v>19</v>
      </c>
      <c r="M14" s="116">
        <v>59</v>
      </c>
      <c r="O14" t="s">
        <v>234</v>
      </c>
      <c r="P14" t="str">
        <f t="shared" si="0"/>
        <v>Эколог19</v>
      </c>
    </row>
    <row r="15" spans="1:16" ht="30" hidden="1">
      <c r="A15" s="99">
        <v>19</v>
      </c>
      <c r="B15" s="352"/>
      <c r="C15" s="352"/>
      <c r="D15" s="84" t="s">
        <v>17</v>
      </c>
      <c r="E15" t="s">
        <v>214</v>
      </c>
      <c r="F15" s="94" t="s">
        <v>22</v>
      </c>
      <c r="G15" s="84" t="s">
        <v>2</v>
      </c>
      <c r="H15" s="107">
        <v>38311</v>
      </c>
      <c r="I15" s="94" t="s">
        <v>3</v>
      </c>
      <c r="J15" s="115">
        <v>19</v>
      </c>
      <c r="K15" s="105">
        <v>10</v>
      </c>
      <c r="L15" s="102" t="s">
        <v>19</v>
      </c>
      <c r="M15" s="116">
        <v>59</v>
      </c>
      <c r="O15" t="s">
        <v>234</v>
      </c>
      <c r="P15" t="str">
        <f t="shared" si="0"/>
        <v>Эколог19</v>
      </c>
    </row>
    <row r="16" spans="1:16" ht="30" hidden="1">
      <c r="A16" s="99">
        <v>19</v>
      </c>
      <c r="B16" s="352"/>
      <c r="C16" s="352"/>
      <c r="D16" s="84" t="s">
        <v>17</v>
      </c>
      <c r="E16" t="s">
        <v>214</v>
      </c>
      <c r="F16" s="94" t="s">
        <v>23</v>
      </c>
      <c r="G16" s="84" t="s">
        <v>2</v>
      </c>
      <c r="H16" s="107">
        <v>38237</v>
      </c>
      <c r="I16" s="94" t="s">
        <v>3</v>
      </c>
      <c r="J16" s="115">
        <v>19</v>
      </c>
      <c r="K16" s="105">
        <v>10</v>
      </c>
      <c r="L16" s="102" t="s">
        <v>19</v>
      </c>
      <c r="M16" s="116">
        <v>59</v>
      </c>
      <c r="O16" t="s">
        <v>234</v>
      </c>
      <c r="P16" t="str">
        <f t="shared" si="0"/>
        <v>Эколог19</v>
      </c>
    </row>
    <row r="17" spans="1:18" ht="30" hidden="1">
      <c r="A17" s="99">
        <v>19</v>
      </c>
      <c r="B17" s="352"/>
      <c r="C17" s="352"/>
      <c r="D17" s="84" t="s">
        <v>17</v>
      </c>
      <c r="E17" t="s">
        <v>214</v>
      </c>
      <c r="F17" s="94" t="s">
        <v>24</v>
      </c>
      <c r="G17" s="84" t="s">
        <v>2</v>
      </c>
      <c r="H17" s="107">
        <v>38323</v>
      </c>
      <c r="I17" s="94" t="s">
        <v>3</v>
      </c>
      <c r="J17" s="115">
        <v>19</v>
      </c>
      <c r="K17" s="105">
        <v>10</v>
      </c>
      <c r="L17" s="102" t="s">
        <v>19</v>
      </c>
      <c r="M17" s="116">
        <v>59</v>
      </c>
      <c r="O17" t="s">
        <v>234</v>
      </c>
      <c r="P17" t="str">
        <f t="shared" si="0"/>
        <v>Эколог19</v>
      </c>
    </row>
    <row r="18" spans="1:18" hidden="1">
      <c r="A18" s="99">
        <v>19</v>
      </c>
      <c r="B18" s="352"/>
      <c r="C18" s="352"/>
      <c r="D18" s="84" t="s">
        <v>17</v>
      </c>
      <c r="E18" t="s">
        <v>214</v>
      </c>
      <c r="F18" s="94" t="s">
        <v>25</v>
      </c>
      <c r="G18" s="84" t="s">
        <v>2</v>
      </c>
      <c r="H18" s="107">
        <v>37774</v>
      </c>
      <c r="I18" s="94" t="s">
        <v>3</v>
      </c>
      <c r="J18" s="115">
        <v>19</v>
      </c>
      <c r="K18" s="105">
        <v>11</v>
      </c>
      <c r="L18" s="102" t="s">
        <v>26</v>
      </c>
      <c r="M18" s="116"/>
      <c r="O18" t="s">
        <v>234</v>
      </c>
      <c r="P18" t="str">
        <f t="shared" si="0"/>
        <v>Эколог19</v>
      </c>
    </row>
    <row r="19" spans="1:18" ht="30" hidden="1">
      <c r="A19" s="99">
        <v>19</v>
      </c>
      <c r="B19" s="352"/>
      <c r="C19" s="352"/>
      <c r="D19" s="84" t="s">
        <v>17</v>
      </c>
      <c r="E19" t="s">
        <v>214</v>
      </c>
      <c r="F19" s="94" t="s">
        <v>27</v>
      </c>
      <c r="G19" s="84" t="s">
        <v>7</v>
      </c>
      <c r="H19" s="107">
        <v>37550</v>
      </c>
      <c r="I19" s="94" t="s">
        <v>3</v>
      </c>
      <c r="J19" s="115">
        <v>19</v>
      </c>
      <c r="K19" s="105">
        <v>11</v>
      </c>
      <c r="L19" s="102" t="s">
        <v>19</v>
      </c>
      <c r="M19" s="116">
        <v>59</v>
      </c>
      <c r="O19" t="s">
        <v>234</v>
      </c>
      <c r="P19" t="str">
        <f t="shared" si="0"/>
        <v>Эколог19</v>
      </c>
    </row>
    <row r="20" spans="1:18" hidden="1">
      <c r="A20" s="99">
        <v>19</v>
      </c>
      <c r="B20" s="352"/>
      <c r="C20" s="352"/>
      <c r="D20" s="84" t="s">
        <v>17</v>
      </c>
      <c r="E20" t="s">
        <v>214</v>
      </c>
      <c r="F20" s="94" t="s">
        <v>28</v>
      </c>
      <c r="G20" s="84" t="s">
        <v>7</v>
      </c>
      <c r="H20" s="107">
        <v>37609</v>
      </c>
      <c r="I20" s="94" t="s">
        <v>3</v>
      </c>
      <c r="J20" s="115">
        <v>19</v>
      </c>
      <c r="K20" s="105">
        <v>11</v>
      </c>
      <c r="L20" s="102" t="s">
        <v>26</v>
      </c>
      <c r="M20" s="116"/>
      <c r="O20" t="s">
        <v>234</v>
      </c>
      <c r="P20" t="str">
        <f t="shared" si="0"/>
        <v>Эколог19</v>
      </c>
    </row>
    <row r="21" spans="1:18" hidden="1">
      <c r="A21" s="99">
        <v>23</v>
      </c>
      <c r="B21" s="352"/>
      <c r="C21" s="352"/>
      <c r="D21" s="84" t="s">
        <v>17</v>
      </c>
      <c r="E21" t="s">
        <v>215</v>
      </c>
      <c r="F21" s="94" t="s">
        <v>29</v>
      </c>
      <c r="G21" s="84" t="s">
        <v>7</v>
      </c>
      <c r="H21" s="107">
        <v>38643</v>
      </c>
      <c r="I21" s="94" t="s">
        <v>30</v>
      </c>
      <c r="J21" s="115">
        <v>23</v>
      </c>
      <c r="K21" s="105">
        <v>9</v>
      </c>
      <c r="L21" s="102" t="s">
        <v>31</v>
      </c>
      <c r="M21" s="116">
        <v>48</v>
      </c>
      <c r="O21" t="s">
        <v>234</v>
      </c>
      <c r="P21" t="str">
        <f t="shared" si="0"/>
        <v>Эколог23</v>
      </c>
    </row>
    <row r="22" spans="1:18">
      <c r="A22" s="99">
        <v>25</v>
      </c>
      <c r="B22" s="352" t="s">
        <v>235</v>
      </c>
      <c r="C22" s="352">
        <v>1</v>
      </c>
      <c r="D22" s="84" t="s">
        <v>0</v>
      </c>
      <c r="E22" t="s">
        <v>216</v>
      </c>
      <c r="F22" s="94" t="s">
        <v>33</v>
      </c>
      <c r="G22" s="84" t="s">
        <v>2</v>
      </c>
      <c r="H22" s="107">
        <v>39057</v>
      </c>
      <c r="I22" s="94" t="s">
        <v>3</v>
      </c>
      <c r="J22" s="115">
        <v>25</v>
      </c>
      <c r="K22" s="105">
        <v>7</v>
      </c>
      <c r="L22" s="102" t="s">
        <v>34</v>
      </c>
      <c r="M22" s="116">
        <v>23</v>
      </c>
      <c r="O22" t="s">
        <v>234</v>
      </c>
      <c r="P22" t="str">
        <f t="shared" si="0"/>
        <v>Эколог25</v>
      </c>
      <c r="Q22" t="s">
        <v>237</v>
      </c>
      <c r="R22" t="str">
        <f>CONCATENATE(Q22,C22)</f>
        <v>Э1</v>
      </c>
    </row>
    <row r="23" spans="1:18" ht="30" hidden="1">
      <c r="A23" s="99">
        <v>32</v>
      </c>
      <c r="B23" s="352" t="s">
        <v>236</v>
      </c>
      <c r="C23" s="352"/>
      <c r="D23" s="84" t="s">
        <v>35</v>
      </c>
      <c r="E23" t="s">
        <v>217</v>
      </c>
      <c r="F23" s="94" t="s">
        <v>36</v>
      </c>
      <c r="G23" s="84" t="s">
        <v>2</v>
      </c>
      <c r="H23" s="107">
        <v>38625</v>
      </c>
      <c r="I23" s="94" t="s">
        <v>3</v>
      </c>
      <c r="J23" s="115">
        <v>32</v>
      </c>
      <c r="K23" s="105">
        <v>9</v>
      </c>
      <c r="L23" s="102" t="s">
        <v>37</v>
      </c>
      <c r="M23" s="116">
        <v>38</v>
      </c>
      <c r="O23" t="s">
        <v>234</v>
      </c>
      <c r="P23" t="str">
        <f t="shared" si="0"/>
        <v>Эколог32</v>
      </c>
    </row>
    <row r="24" spans="1:18" ht="30" hidden="1">
      <c r="A24" s="99">
        <v>32</v>
      </c>
      <c r="B24" s="352" t="s">
        <v>238</v>
      </c>
      <c r="C24" s="352"/>
      <c r="D24" s="84" t="s">
        <v>35</v>
      </c>
      <c r="E24" t="s">
        <v>217</v>
      </c>
      <c r="F24" s="94" t="s">
        <v>38</v>
      </c>
      <c r="G24" s="84" t="s">
        <v>2</v>
      </c>
      <c r="H24" s="107">
        <v>38427</v>
      </c>
      <c r="I24" s="94" t="s">
        <v>3</v>
      </c>
      <c r="J24" s="115">
        <v>32</v>
      </c>
      <c r="K24" s="105">
        <v>9</v>
      </c>
      <c r="L24" s="102" t="s">
        <v>37</v>
      </c>
      <c r="M24" s="116">
        <v>38</v>
      </c>
      <c r="O24" t="s">
        <v>234</v>
      </c>
      <c r="P24" t="str">
        <f t="shared" si="0"/>
        <v>Эколог32</v>
      </c>
    </row>
    <row r="25" spans="1:18" ht="30" hidden="1">
      <c r="A25" s="99">
        <v>32</v>
      </c>
      <c r="B25" s="352" t="s">
        <v>239</v>
      </c>
      <c r="C25" s="352"/>
      <c r="D25" s="84" t="s">
        <v>35</v>
      </c>
      <c r="E25" t="s">
        <v>217</v>
      </c>
      <c r="F25" s="94" t="s">
        <v>39</v>
      </c>
      <c r="G25" s="84" t="s">
        <v>2</v>
      </c>
      <c r="H25" s="107">
        <v>38442</v>
      </c>
      <c r="I25" s="94" t="s">
        <v>3</v>
      </c>
      <c r="J25" s="115">
        <v>32</v>
      </c>
      <c r="K25" s="105">
        <v>9</v>
      </c>
      <c r="L25" s="102" t="s">
        <v>37</v>
      </c>
      <c r="M25" s="116">
        <v>37</v>
      </c>
      <c r="O25" t="s">
        <v>234</v>
      </c>
      <c r="P25" t="str">
        <f t="shared" si="0"/>
        <v>Эколог32</v>
      </c>
    </row>
    <row r="26" spans="1:18" hidden="1">
      <c r="A26" s="99">
        <v>39</v>
      </c>
      <c r="B26" s="352" t="s">
        <v>240</v>
      </c>
      <c r="C26" s="352"/>
      <c r="D26" s="84" t="s">
        <v>0</v>
      </c>
      <c r="E26" t="s">
        <v>218</v>
      </c>
      <c r="F26" s="94" t="s">
        <v>40</v>
      </c>
      <c r="G26" s="84" t="s">
        <v>2</v>
      </c>
      <c r="H26" s="107" t="s">
        <v>41</v>
      </c>
      <c r="I26" s="94" t="s">
        <v>3</v>
      </c>
      <c r="J26" s="115">
        <v>39</v>
      </c>
      <c r="K26" s="105">
        <v>10</v>
      </c>
      <c r="L26" s="102" t="s">
        <v>42</v>
      </c>
      <c r="M26" s="116">
        <v>55</v>
      </c>
      <c r="O26" t="s">
        <v>234</v>
      </c>
      <c r="P26" t="str">
        <f t="shared" si="0"/>
        <v>Эколог39</v>
      </c>
    </row>
    <row r="27" spans="1:18" hidden="1">
      <c r="A27" s="99">
        <v>39</v>
      </c>
      <c r="B27" s="352" t="s">
        <v>241</v>
      </c>
      <c r="C27" s="352"/>
      <c r="D27" s="84" t="s">
        <v>0</v>
      </c>
      <c r="E27" t="s">
        <v>218</v>
      </c>
      <c r="F27" s="94" t="s">
        <v>43</v>
      </c>
      <c r="G27" s="84" t="s">
        <v>2</v>
      </c>
      <c r="H27" s="107">
        <v>38016</v>
      </c>
      <c r="I27" s="94" t="s">
        <v>3</v>
      </c>
      <c r="J27" s="115">
        <v>39</v>
      </c>
      <c r="K27" s="105">
        <v>10</v>
      </c>
      <c r="L27" s="102" t="s">
        <v>42</v>
      </c>
      <c r="M27" s="116">
        <v>55</v>
      </c>
      <c r="O27" t="s">
        <v>234</v>
      </c>
      <c r="P27" t="str">
        <f t="shared" si="0"/>
        <v>Эколог39</v>
      </c>
    </row>
    <row r="28" spans="1:18" hidden="1">
      <c r="A28" s="99">
        <v>39</v>
      </c>
      <c r="B28" s="352" t="s">
        <v>242</v>
      </c>
      <c r="C28" s="352"/>
      <c r="D28" s="84" t="s">
        <v>0</v>
      </c>
      <c r="E28" t="s">
        <v>218</v>
      </c>
      <c r="F28" s="94" t="s">
        <v>44</v>
      </c>
      <c r="G28" s="84" t="s">
        <v>2</v>
      </c>
      <c r="H28" s="107" t="s">
        <v>45</v>
      </c>
      <c r="I28" s="94" t="s">
        <v>3</v>
      </c>
      <c r="J28" s="115">
        <v>39</v>
      </c>
      <c r="K28" s="105">
        <v>10</v>
      </c>
      <c r="L28" s="102" t="s">
        <v>42</v>
      </c>
      <c r="M28" s="116">
        <v>54</v>
      </c>
      <c r="O28" t="s">
        <v>234</v>
      </c>
      <c r="P28" t="str">
        <f t="shared" si="0"/>
        <v>Эколог39</v>
      </c>
    </row>
    <row r="29" spans="1:18" hidden="1">
      <c r="A29" s="99">
        <v>39</v>
      </c>
      <c r="B29" s="352" t="s">
        <v>243</v>
      </c>
      <c r="C29" s="352"/>
      <c r="D29" s="84" t="s">
        <v>0</v>
      </c>
      <c r="E29" t="s">
        <v>218</v>
      </c>
      <c r="F29" s="94" t="s">
        <v>46</v>
      </c>
      <c r="G29" s="84" t="s">
        <v>2</v>
      </c>
      <c r="H29" s="107">
        <v>38209</v>
      </c>
      <c r="I29" s="94" t="s">
        <v>3</v>
      </c>
      <c r="J29" s="115">
        <v>39</v>
      </c>
      <c r="K29" s="105">
        <v>10</v>
      </c>
      <c r="L29" s="102" t="s">
        <v>42</v>
      </c>
      <c r="M29" s="116">
        <v>53</v>
      </c>
      <c r="O29" t="s">
        <v>234</v>
      </c>
      <c r="P29" t="str">
        <f t="shared" si="0"/>
        <v>Эколог39</v>
      </c>
    </row>
    <row r="30" spans="1:18" hidden="1">
      <c r="A30" s="99">
        <v>39</v>
      </c>
      <c r="B30" s="352" t="s">
        <v>244</v>
      </c>
      <c r="C30" s="352"/>
      <c r="D30" s="84" t="s">
        <v>0</v>
      </c>
      <c r="E30" t="s">
        <v>218</v>
      </c>
      <c r="F30" s="94" t="s">
        <v>47</v>
      </c>
      <c r="G30" s="84" t="s">
        <v>2</v>
      </c>
      <c r="H30" s="107">
        <v>38435</v>
      </c>
      <c r="I30" s="94" t="s">
        <v>3</v>
      </c>
      <c r="J30" s="115">
        <v>39</v>
      </c>
      <c r="K30" s="105">
        <v>9</v>
      </c>
      <c r="L30" s="102" t="s">
        <v>48</v>
      </c>
      <c r="M30" s="116">
        <v>44</v>
      </c>
      <c r="O30" t="s">
        <v>234</v>
      </c>
      <c r="P30" t="str">
        <f t="shared" si="0"/>
        <v>Эколог39</v>
      </c>
    </row>
    <row r="31" spans="1:18" hidden="1">
      <c r="A31" s="99">
        <v>39</v>
      </c>
      <c r="B31" s="352" t="s">
        <v>245</v>
      </c>
      <c r="C31" s="352"/>
      <c r="D31" s="84" t="s">
        <v>0</v>
      </c>
      <c r="E31" t="s">
        <v>218</v>
      </c>
      <c r="F31" s="94" t="s">
        <v>49</v>
      </c>
      <c r="G31" s="84" t="s">
        <v>2</v>
      </c>
      <c r="H31" s="107">
        <v>38121</v>
      </c>
      <c r="I31" s="94" t="s">
        <v>3</v>
      </c>
      <c r="J31" s="115">
        <v>39</v>
      </c>
      <c r="K31" s="105">
        <v>10</v>
      </c>
      <c r="L31" s="102" t="s">
        <v>42</v>
      </c>
      <c r="M31" s="116">
        <v>48</v>
      </c>
      <c r="O31" t="s">
        <v>234</v>
      </c>
      <c r="P31" t="str">
        <f t="shared" si="0"/>
        <v>Эколог39</v>
      </c>
    </row>
    <row r="32" spans="1:18" hidden="1">
      <c r="A32" s="99">
        <v>39</v>
      </c>
      <c r="B32" s="352" t="s">
        <v>246</v>
      </c>
      <c r="C32" s="352"/>
      <c r="D32" s="84" t="s">
        <v>0</v>
      </c>
      <c r="E32" t="s">
        <v>218</v>
      </c>
      <c r="F32" s="94" t="s">
        <v>50</v>
      </c>
      <c r="G32" s="84" t="s">
        <v>2</v>
      </c>
      <c r="H32" s="107" t="s">
        <v>51</v>
      </c>
      <c r="I32" s="94" t="s">
        <v>3</v>
      </c>
      <c r="J32" s="115">
        <v>39</v>
      </c>
      <c r="K32" s="105">
        <v>10</v>
      </c>
      <c r="L32" s="102" t="s">
        <v>42</v>
      </c>
      <c r="M32" s="116">
        <v>47</v>
      </c>
      <c r="O32" t="s">
        <v>234</v>
      </c>
      <c r="P32" t="str">
        <f t="shared" si="0"/>
        <v>Эколог39</v>
      </c>
    </row>
    <row r="33" spans="1:16" hidden="1">
      <c r="A33" s="99">
        <v>39</v>
      </c>
      <c r="B33" s="352" t="s">
        <v>247</v>
      </c>
      <c r="C33" s="352"/>
      <c r="D33" s="84" t="s">
        <v>0</v>
      </c>
      <c r="E33" t="s">
        <v>218</v>
      </c>
      <c r="F33" s="94" t="s">
        <v>52</v>
      </c>
      <c r="G33" s="84" t="s">
        <v>2</v>
      </c>
      <c r="H33" s="107" t="s">
        <v>53</v>
      </c>
      <c r="I33" s="94" t="s">
        <v>3</v>
      </c>
      <c r="J33" s="115">
        <v>39</v>
      </c>
      <c r="K33" s="105">
        <v>9</v>
      </c>
      <c r="L33" s="102" t="s">
        <v>48</v>
      </c>
      <c r="M33" s="116">
        <v>42</v>
      </c>
      <c r="O33" t="s">
        <v>234</v>
      </c>
      <c r="P33" t="str">
        <f t="shared" si="0"/>
        <v>Эколог39</v>
      </c>
    </row>
    <row r="34" spans="1:16" hidden="1">
      <c r="A34" s="99">
        <v>39</v>
      </c>
      <c r="B34" s="352" t="s">
        <v>248</v>
      </c>
      <c r="C34" s="352"/>
      <c r="D34" s="84" t="s">
        <v>0</v>
      </c>
      <c r="E34" t="s">
        <v>218</v>
      </c>
      <c r="F34" s="94" t="s">
        <v>54</v>
      </c>
      <c r="G34" s="84" t="s">
        <v>2</v>
      </c>
      <c r="H34" s="107">
        <v>38614</v>
      </c>
      <c r="I34" s="94" t="s">
        <v>3</v>
      </c>
      <c r="J34" s="115">
        <v>39</v>
      </c>
      <c r="K34" s="105">
        <v>9</v>
      </c>
      <c r="L34" s="102" t="s">
        <v>48</v>
      </c>
      <c r="M34" s="116">
        <v>41</v>
      </c>
      <c r="O34" t="s">
        <v>234</v>
      </c>
      <c r="P34" t="str">
        <f t="shared" si="0"/>
        <v>Эколог39</v>
      </c>
    </row>
    <row r="35" spans="1:16" hidden="1">
      <c r="A35" s="99">
        <v>39</v>
      </c>
      <c r="B35" s="352" t="s">
        <v>249</v>
      </c>
      <c r="C35" s="352"/>
      <c r="D35" s="84" t="s">
        <v>0</v>
      </c>
      <c r="E35" t="s">
        <v>218</v>
      </c>
      <c r="F35" s="94" t="s">
        <v>55</v>
      </c>
      <c r="G35" s="84" t="s">
        <v>2</v>
      </c>
      <c r="H35" s="107" t="s">
        <v>56</v>
      </c>
      <c r="I35" s="94" t="s">
        <v>3</v>
      </c>
      <c r="J35" s="115">
        <v>39</v>
      </c>
      <c r="K35" s="105">
        <v>9</v>
      </c>
      <c r="L35" s="102" t="s">
        <v>48</v>
      </c>
      <c r="M35" s="116">
        <v>40</v>
      </c>
      <c r="O35" t="s">
        <v>234</v>
      </c>
      <c r="P35" t="str">
        <f t="shared" si="0"/>
        <v>Эколог39</v>
      </c>
    </row>
    <row r="36" spans="1:16" ht="30" hidden="1">
      <c r="A36" s="99">
        <v>41</v>
      </c>
      <c r="B36" s="352" t="s">
        <v>250</v>
      </c>
      <c r="C36" s="352"/>
      <c r="D36" s="84" t="s">
        <v>35</v>
      </c>
      <c r="E36" t="s">
        <v>219</v>
      </c>
      <c r="F36" s="94" t="s">
        <v>57</v>
      </c>
      <c r="G36" s="84" t="s">
        <v>7</v>
      </c>
      <c r="H36" s="107">
        <v>37698</v>
      </c>
      <c r="I36" s="94" t="s">
        <v>3</v>
      </c>
      <c r="J36" s="115">
        <v>41</v>
      </c>
      <c r="K36" s="105">
        <v>11</v>
      </c>
      <c r="L36" s="102" t="s">
        <v>58</v>
      </c>
      <c r="M36" s="116">
        <v>69</v>
      </c>
      <c r="O36" t="s">
        <v>234</v>
      </c>
      <c r="P36" t="str">
        <f t="shared" si="0"/>
        <v>Эколог41</v>
      </c>
    </row>
    <row r="37" spans="1:16" ht="30" hidden="1">
      <c r="A37" s="99">
        <v>41</v>
      </c>
      <c r="B37" s="352" t="s">
        <v>251</v>
      </c>
      <c r="C37" s="352"/>
      <c r="D37" s="84" t="s">
        <v>35</v>
      </c>
      <c r="E37" t="s">
        <v>219</v>
      </c>
      <c r="F37" s="94" t="s">
        <v>59</v>
      </c>
      <c r="G37" s="84" t="s">
        <v>2</v>
      </c>
      <c r="H37" s="107">
        <v>37569</v>
      </c>
      <c r="I37" s="94" t="s">
        <v>3</v>
      </c>
      <c r="J37" s="115">
        <v>41</v>
      </c>
      <c r="K37" s="105">
        <v>11</v>
      </c>
      <c r="L37" s="102" t="s">
        <v>58</v>
      </c>
      <c r="M37" s="116">
        <v>69</v>
      </c>
      <c r="O37" t="s">
        <v>234</v>
      </c>
      <c r="P37" t="str">
        <f t="shared" si="0"/>
        <v>Эколог41</v>
      </c>
    </row>
    <row r="38" spans="1:16" ht="30" hidden="1">
      <c r="A38" s="99">
        <v>41</v>
      </c>
      <c r="B38" s="352" t="s">
        <v>252</v>
      </c>
      <c r="C38" s="352"/>
      <c r="D38" s="84" t="s">
        <v>35</v>
      </c>
      <c r="E38" t="s">
        <v>219</v>
      </c>
      <c r="F38" s="94" t="s">
        <v>60</v>
      </c>
      <c r="G38" s="84" t="s">
        <v>2</v>
      </c>
      <c r="H38" s="107">
        <v>37644</v>
      </c>
      <c r="I38" s="94" t="s">
        <v>3</v>
      </c>
      <c r="J38" s="115">
        <v>41</v>
      </c>
      <c r="K38" s="105">
        <v>11</v>
      </c>
      <c r="L38" s="102" t="s">
        <v>58</v>
      </c>
      <c r="M38" s="116">
        <v>68</v>
      </c>
      <c r="O38" t="s">
        <v>234</v>
      </c>
      <c r="P38" t="str">
        <f t="shared" si="0"/>
        <v>Эколог41</v>
      </c>
    </row>
    <row r="39" spans="1:16" ht="30" hidden="1">
      <c r="A39" s="99">
        <v>41</v>
      </c>
      <c r="B39" s="352" t="s">
        <v>253</v>
      </c>
      <c r="C39" s="352"/>
      <c r="D39" s="84" t="s">
        <v>35</v>
      </c>
      <c r="E39" t="s">
        <v>219</v>
      </c>
      <c r="F39" s="94" t="s">
        <v>61</v>
      </c>
      <c r="G39" s="84" t="s">
        <v>2</v>
      </c>
      <c r="H39" s="107">
        <v>37850</v>
      </c>
      <c r="I39" s="94" t="s">
        <v>3</v>
      </c>
      <c r="J39" s="115">
        <v>41</v>
      </c>
      <c r="K39" s="105">
        <v>11</v>
      </c>
      <c r="L39" s="102" t="s">
        <v>58</v>
      </c>
      <c r="M39" s="116">
        <v>68</v>
      </c>
      <c r="O39" t="s">
        <v>234</v>
      </c>
      <c r="P39" t="str">
        <f t="shared" si="0"/>
        <v>Эколог41</v>
      </c>
    </row>
    <row r="40" spans="1:16" ht="30" hidden="1">
      <c r="A40" s="99">
        <v>41</v>
      </c>
      <c r="B40" s="352" t="s">
        <v>254</v>
      </c>
      <c r="C40" s="352"/>
      <c r="D40" s="84" t="s">
        <v>35</v>
      </c>
      <c r="E40" t="s">
        <v>219</v>
      </c>
      <c r="F40" s="94" t="s">
        <v>62</v>
      </c>
      <c r="G40" s="84" t="s">
        <v>7</v>
      </c>
      <c r="H40" s="107">
        <v>37603</v>
      </c>
      <c r="I40" s="94" t="s">
        <v>3</v>
      </c>
      <c r="J40" s="115">
        <v>41</v>
      </c>
      <c r="K40" s="105">
        <v>11</v>
      </c>
      <c r="L40" s="102" t="s">
        <v>58</v>
      </c>
      <c r="M40" s="116">
        <v>68</v>
      </c>
      <c r="O40" t="s">
        <v>234</v>
      </c>
      <c r="P40" t="str">
        <f t="shared" si="0"/>
        <v>Эколог41</v>
      </c>
    </row>
    <row r="41" spans="1:16" ht="30" hidden="1">
      <c r="A41" s="99">
        <v>41</v>
      </c>
      <c r="B41" s="352" t="s">
        <v>255</v>
      </c>
      <c r="C41" s="352"/>
      <c r="D41" s="84" t="s">
        <v>35</v>
      </c>
      <c r="E41" t="s">
        <v>219</v>
      </c>
      <c r="F41" s="94" t="s">
        <v>63</v>
      </c>
      <c r="G41" s="84" t="s">
        <v>2</v>
      </c>
      <c r="H41" s="107">
        <v>37635</v>
      </c>
      <c r="I41" s="94" t="s">
        <v>3</v>
      </c>
      <c r="J41" s="115">
        <v>41</v>
      </c>
      <c r="K41" s="105">
        <v>11</v>
      </c>
      <c r="L41" s="102" t="s">
        <v>58</v>
      </c>
      <c r="M41" s="116">
        <v>53</v>
      </c>
      <c r="O41" t="s">
        <v>234</v>
      </c>
      <c r="P41" t="str">
        <f t="shared" si="0"/>
        <v>Эколог41</v>
      </c>
    </row>
    <row r="42" spans="1:16" ht="30" hidden="1">
      <c r="A42" s="99">
        <v>48</v>
      </c>
      <c r="B42" s="352" t="s">
        <v>256</v>
      </c>
      <c r="C42" s="352"/>
      <c r="D42" s="84" t="s">
        <v>35</v>
      </c>
      <c r="E42" t="s">
        <v>220</v>
      </c>
      <c r="F42" s="94" t="s">
        <v>64</v>
      </c>
      <c r="G42" s="84" t="s">
        <v>2</v>
      </c>
      <c r="H42" s="107">
        <v>38478</v>
      </c>
      <c r="I42" s="94" t="s">
        <v>3</v>
      </c>
      <c r="J42" s="115">
        <v>48</v>
      </c>
      <c r="K42" s="105">
        <v>9</v>
      </c>
      <c r="L42" s="102" t="s">
        <v>65</v>
      </c>
      <c r="M42" s="116">
        <v>47</v>
      </c>
      <c r="O42" t="s">
        <v>234</v>
      </c>
      <c r="P42" t="str">
        <f t="shared" si="0"/>
        <v>Эколог48</v>
      </c>
    </row>
    <row r="43" spans="1:16" ht="30" hidden="1">
      <c r="A43" s="99">
        <v>48</v>
      </c>
      <c r="B43" s="352" t="s">
        <v>257</v>
      </c>
      <c r="C43" s="352"/>
      <c r="D43" s="84" t="s">
        <v>35</v>
      </c>
      <c r="E43" t="s">
        <v>220</v>
      </c>
      <c r="F43" s="94" t="s">
        <v>66</v>
      </c>
      <c r="G43" s="84" t="s">
        <v>2</v>
      </c>
      <c r="H43" s="107">
        <v>38334</v>
      </c>
      <c r="I43" s="94" t="s">
        <v>3</v>
      </c>
      <c r="J43" s="115">
        <v>48</v>
      </c>
      <c r="K43" s="105">
        <v>9</v>
      </c>
      <c r="L43" s="102" t="s">
        <v>65</v>
      </c>
      <c r="M43" s="116">
        <v>44</v>
      </c>
      <c r="O43" t="s">
        <v>234</v>
      </c>
      <c r="P43" t="str">
        <f t="shared" si="0"/>
        <v>Эколог48</v>
      </c>
    </row>
    <row r="44" spans="1:16" ht="30" hidden="1">
      <c r="A44" s="99">
        <v>48</v>
      </c>
      <c r="B44" s="352" t="s">
        <v>258</v>
      </c>
      <c r="C44" s="352"/>
      <c r="D44" s="84" t="s">
        <v>35</v>
      </c>
      <c r="E44" t="s">
        <v>220</v>
      </c>
      <c r="F44" s="94" t="s">
        <v>67</v>
      </c>
      <c r="G44" s="84" t="s">
        <v>2</v>
      </c>
      <c r="H44" s="107">
        <v>38350</v>
      </c>
      <c r="I44" s="94" t="s">
        <v>3</v>
      </c>
      <c r="J44" s="115">
        <v>48</v>
      </c>
      <c r="K44" s="105">
        <v>9</v>
      </c>
      <c r="L44" s="102" t="s">
        <v>65</v>
      </c>
      <c r="M44" s="116">
        <v>42</v>
      </c>
      <c r="O44" t="s">
        <v>234</v>
      </c>
      <c r="P44" t="str">
        <f t="shared" si="0"/>
        <v>Эколог48</v>
      </c>
    </row>
    <row r="45" spans="1:16" ht="30" hidden="1">
      <c r="A45" s="99">
        <v>48</v>
      </c>
      <c r="B45" s="352" t="s">
        <v>259</v>
      </c>
      <c r="C45" s="352"/>
      <c r="D45" s="84" t="s">
        <v>35</v>
      </c>
      <c r="E45" t="s">
        <v>220</v>
      </c>
      <c r="F45" s="94" t="s">
        <v>68</v>
      </c>
      <c r="G45" s="84" t="s">
        <v>2</v>
      </c>
      <c r="H45" s="107">
        <v>38171</v>
      </c>
      <c r="I45" s="94" t="s">
        <v>3</v>
      </c>
      <c r="J45" s="115">
        <v>48</v>
      </c>
      <c r="K45" s="105">
        <v>10</v>
      </c>
      <c r="L45" s="102" t="s">
        <v>65</v>
      </c>
      <c r="M45" s="116">
        <v>45</v>
      </c>
      <c r="O45" t="s">
        <v>234</v>
      </c>
      <c r="P45" t="str">
        <f t="shared" si="0"/>
        <v>Эколог48</v>
      </c>
    </row>
    <row r="46" spans="1:16" hidden="1">
      <c r="A46" s="99">
        <v>51</v>
      </c>
      <c r="B46" s="352" t="s">
        <v>260</v>
      </c>
      <c r="C46" s="352"/>
      <c r="D46" s="84" t="s">
        <v>35</v>
      </c>
      <c r="E46" t="s">
        <v>221</v>
      </c>
      <c r="F46" s="94" t="s">
        <v>70</v>
      </c>
      <c r="G46" s="84" t="s">
        <v>7</v>
      </c>
      <c r="H46" s="107">
        <v>38564</v>
      </c>
      <c r="I46" s="94" t="s">
        <v>3</v>
      </c>
      <c r="J46" s="115" t="s">
        <v>71</v>
      </c>
      <c r="K46" s="105">
        <v>9</v>
      </c>
      <c r="L46" s="102" t="s">
        <v>72</v>
      </c>
      <c r="M46" s="116">
        <v>56</v>
      </c>
      <c r="O46" t="s">
        <v>234</v>
      </c>
      <c r="P46" t="str">
        <f t="shared" si="0"/>
        <v>Эколог51</v>
      </c>
    </row>
    <row r="47" spans="1:16" hidden="1">
      <c r="A47" s="99">
        <v>51</v>
      </c>
      <c r="B47" s="352" t="s">
        <v>261</v>
      </c>
      <c r="C47" s="352"/>
      <c r="D47" s="84" t="s">
        <v>35</v>
      </c>
      <c r="E47" t="s">
        <v>221</v>
      </c>
      <c r="F47" s="94" t="s">
        <v>74</v>
      </c>
      <c r="G47" s="84" t="s">
        <v>7</v>
      </c>
      <c r="H47" s="107">
        <v>38615</v>
      </c>
      <c r="I47" s="94" t="s">
        <v>3</v>
      </c>
      <c r="J47" s="115" t="s">
        <v>71</v>
      </c>
      <c r="K47" s="105">
        <v>9</v>
      </c>
      <c r="L47" s="102" t="s">
        <v>72</v>
      </c>
      <c r="M47" s="116">
        <v>51</v>
      </c>
      <c r="O47" t="s">
        <v>234</v>
      </c>
      <c r="P47" t="str">
        <f t="shared" si="0"/>
        <v>Эколог51</v>
      </c>
    </row>
    <row r="48" spans="1:16" ht="15" hidden="1" customHeight="1">
      <c r="A48" s="99">
        <v>61</v>
      </c>
      <c r="B48" s="352" t="s">
        <v>262</v>
      </c>
      <c r="C48" s="352"/>
      <c r="D48" s="84" t="s">
        <v>35</v>
      </c>
      <c r="E48" t="s">
        <v>224</v>
      </c>
      <c r="F48" s="94" t="s">
        <v>75</v>
      </c>
      <c r="G48" s="84" t="s">
        <v>7</v>
      </c>
      <c r="H48" s="107">
        <v>37851</v>
      </c>
      <c r="I48" s="94" t="s">
        <v>3</v>
      </c>
      <c r="J48" s="115">
        <v>61</v>
      </c>
      <c r="K48" s="105">
        <v>11</v>
      </c>
      <c r="L48" s="102" t="s">
        <v>76</v>
      </c>
      <c r="M48" s="116">
        <v>63</v>
      </c>
      <c r="O48" t="s">
        <v>234</v>
      </c>
      <c r="P48" t="str">
        <f t="shared" si="0"/>
        <v>Эколог61</v>
      </c>
    </row>
    <row r="49" spans="1:16" ht="27.75" hidden="1" customHeight="1">
      <c r="A49" s="99">
        <v>61</v>
      </c>
      <c r="B49" s="352" t="s">
        <v>263</v>
      </c>
      <c r="C49" s="352"/>
      <c r="D49" s="84" t="s">
        <v>35</v>
      </c>
      <c r="E49" t="s">
        <v>224</v>
      </c>
      <c r="F49" s="94" t="s">
        <v>77</v>
      </c>
      <c r="G49" s="84" t="s">
        <v>2</v>
      </c>
      <c r="H49" s="107">
        <v>37662</v>
      </c>
      <c r="I49" s="94" t="s">
        <v>3</v>
      </c>
      <c r="J49" s="115">
        <v>61</v>
      </c>
      <c r="K49" s="105">
        <v>11</v>
      </c>
      <c r="L49" s="102" t="s">
        <v>76</v>
      </c>
      <c r="M49" s="116">
        <v>51</v>
      </c>
      <c r="O49" t="s">
        <v>234</v>
      </c>
      <c r="P49" t="str">
        <f t="shared" si="0"/>
        <v>Эколог61</v>
      </c>
    </row>
    <row r="50" spans="1:16" ht="29.25" hidden="1" customHeight="1">
      <c r="A50" s="99">
        <v>61</v>
      </c>
      <c r="B50" s="352" t="s">
        <v>264</v>
      </c>
      <c r="C50" s="352"/>
      <c r="D50" s="84" t="s">
        <v>35</v>
      </c>
      <c r="E50" t="s">
        <v>224</v>
      </c>
      <c r="F50" s="94" t="s">
        <v>78</v>
      </c>
      <c r="G50" s="84" t="s">
        <v>2</v>
      </c>
      <c r="H50" s="107">
        <v>37848</v>
      </c>
      <c r="I50" s="94" t="s">
        <v>3</v>
      </c>
      <c r="J50" s="115">
        <v>61</v>
      </c>
      <c r="K50" s="105">
        <v>11</v>
      </c>
      <c r="L50" s="102" t="s">
        <v>76</v>
      </c>
      <c r="M50" s="116">
        <v>45</v>
      </c>
      <c r="O50" t="s">
        <v>234</v>
      </c>
      <c r="P50" t="str">
        <f t="shared" si="0"/>
        <v>Эколог61</v>
      </c>
    </row>
    <row r="51" spans="1:16" ht="30" hidden="1">
      <c r="A51" s="99">
        <v>66</v>
      </c>
      <c r="B51" s="352" t="s">
        <v>265</v>
      </c>
      <c r="C51" s="352"/>
      <c r="D51" s="84" t="s">
        <v>35</v>
      </c>
      <c r="E51" t="s">
        <v>225</v>
      </c>
      <c r="F51" s="94" t="s">
        <v>79</v>
      </c>
      <c r="G51" s="84" t="s">
        <v>2</v>
      </c>
      <c r="H51" s="107">
        <v>37929</v>
      </c>
      <c r="I51" s="94" t="s">
        <v>3</v>
      </c>
      <c r="J51" s="115">
        <v>66</v>
      </c>
      <c r="K51" s="105">
        <v>11</v>
      </c>
      <c r="L51" s="102" t="s">
        <v>80</v>
      </c>
      <c r="M51" s="116">
        <v>57</v>
      </c>
      <c r="O51" t="s">
        <v>234</v>
      </c>
      <c r="P51" t="str">
        <f t="shared" si="0"/>
        <v>Эколог66</v>
      </c>
    </row>
    <row r="52" spans="1:16" hidden="1">
      <c r="A52" s="99">
        <v>67</v>
      </c>
      <c r="B52" s="352" t="s">
        <v>266</v>
      </c>
      <c r="C52" s="352"/>
      <c r="D52" s="84" t="s">
        <v>35</v>
      </c>
      <c r="E52" t="s">
        <v>226</v>
      </c>
      <c r="F52" s="94" t="s">
        <v>117</v>
      </c>
      <c r="G52" s="84" t="s">
        <v>7</v>
      </c>
      <c r="H52" s="107">
        <v>38342</v>
      </c>
      <c r="I52" s="94" t="s">
        <v>3</v>
      </c>
      <c r="J52" s="115">
        <v>67</v>
      </c>
      <c r="K52" s="105">
        <v>9</v>
      </c>
      <c r="L52" s="102" t="s">
        <v>118</v>
      </c>
      <c r="M52" s="116">
        <v>50</v>
      </c>
      <c r="O52" t="s">
        <v>234</v>
      </c>
      <c r="P52" t="str">
        <f t="shared" si="0"/>
        <v>Эколог67</v>
      </c>
    </row>
    <row r="53" spans="1:16" hidden="1">
      <c r="A53" s="99">
        <v>67</v>
      </c>
      <c r="B53" s="352" t="s">
        <v>267</v>
      </c>
      <c r="C53" s="352"/>
      <c r="D53" s="84" t="s">
        <v>35</v>
      </c>
      <c r="E53" t="s">
        <v>226</v>
      </c>
      <c r="F53" s="94" t="s">
        <v>119</v>
      </c>
      <c r="G53" s="84" t="s">
        <v>2</v>
      </c>
      <c r="H53" s="107">
        <v>38537</v>
      </c>
      <c r="I53" s="94" t="s">
        <v>3</v>
      </c>
      <c r="J53" s="115">
        <v>67</v>
      </c>
      <c r="K53" s="105">
        <v>9</v>
      </c>
      <c r="L53" s="102" t="s">
        <v>118</v>
      </c>
      <c r="M53" s="116">
        <v>49</v>
      </c>
      <c r="O53" t="s">
        <v>234</v>
      </c>
      <c r="P53" t="str">
        <f t="shared" si="0"/>
        <v>Эколог67</v>
      </c>
    </row>
    <row r="54" spans="1:16" hidden="1">
      <c r="A54" s="99">
        <v>67</v>
      </c>
      <c r="B54" s="352" t="s">
        <v>268</v>
      </c>
      <c r="C54" s="352"/>
      <c r="D54" s="84" t="s">
        <v>35</v>
      </c>
      <c r="E54" t="s">
        <v>226</v>
      </c>
      <c r="F54" s="94" t="s">
        <v>120</v>
      </c>
      <c r="G54" s="84" t="s">
        <v>7</v>
      </c>
      <c r="H54" s="107">
        <v>38488</v>
      </c>
      <c r="I54" s="94" t="s">
        <v>3</v>
      </c>
      <c r="J54" s="115">
        <v>67</v>
      </c>
      <c r="K54" s="105">
        <v>9</v>
      </c>
      <c r="L54" s="102" t="s">
        <v>118</v>
      </c>
      <c r="M54" s="116">
        <v>49</v>
      </c>
      <c r="O54" t="s">
        <v>234</v>
      </c>
      <c r="P54" t="str">
        <f t="shared" si="0"/>
        <v>Эколог67</v>
      </c>
    </row>
    <row r="55" spans="1:16" hidden="1">
      <c r="A55" s="99">
        <v>67</v>
      </c>
      <c r="B55" s="352" t="s">
        <v>269</v>
      </c>
      <c r="C55" s="352"/>
      <c r="D55" s="84" t="s">
        <v>35</v>
      </c>
      <c r="E55" t="s">
        <v>226</v>
      </c>
      <c r="F55" s="94" t="s">
        <v>121</v>
      </c>
      <c r="G55" s="84" t="s">
        <v>2</v>
      </c>
      <c r="H55" s="107">
        <v>38357</v>
      </c>
      <c r="I55" s="94" t="s">
        <v>3</v>
      </c>
      <c r="J55" s="115">
        <v>67</v>
      </c>
      <c r="K55" s="105">
        <v>9</v>
      </c>
      <c r="L55" s="102" t="s">
        <v>118</v>
      </c>
      <c r="M55" s="116">
        <v>46</v>
      </c>
      <c r="O55" t="s">
        <v>234</v>
      </c>
      <c r="P55" t="str">
        <f t="shared" si="0"/>
        <v>Эколог67</v>
      </c>
    </row>
    <row r="56" spans="1:16" hidden="1">
      <c r="A56" s="99">
        <v>67</v>
      </c>
      <c r="B56" s="352" t="s">
        <v>270</v>
      </c>
      <c r="C56" s="352"/>
      <c r="D56" s="84" t="s">
        <v>35</v>
      </c>
      <c r="E56" t="s">
        <v>226</v>
      </c>
      <c r="F56" s="94" t="s">
        <v>122</v>
      </c>
      <c r="G56" s="84" t="s">
        <v>2</v>
      </c>
      <c r="H56" s="107">
        <v>38604</v>
      </c>
      <c r="I56" s="94" t="s">
        <v>3</v>
      </c>
      <c r="J56" s="115">
        <v>67</v>
      </c>
      <c r="K56" s="105">
        <v>9</v>
      </c>
      <c r="L56" s="102" t="s">
        <v>118</v>
      </c>
      <c r="M56" s="116">
        <v>46</v>
      </c>
      <c r="O56" t="s">
        <v>234</v>
      </c>
      <c r="P56" t="str">
        <f t="shared" si="0"/>
        <v>Эколог67</v>
      </c>
    </row>
    <row r="57" spans="1:16" hidden="1">
      <c r="A57" s="99">
        <v>67</v>
      </c>
      <c r="B57" s="352" t="s">
        <v>271</v>
      </c>
      <c r="C57" s="352"/>
      <c r="D57" s="84" t="s">
        <v>35</v>
      </c>
      <c r="E57" t="s">
        <v>226</v>
      </c>
      <c r="F57" s="94" t="s">
        <v>123</v>
      </c>
      <c r="G57" s="84" t="s">
        <v>2</v>
      </c>
      <c r="H57" s="107">
        <v>38428</v>
      </c>
      <c r="I57" s="94" t="s">
        <v>3</v>
      </c>
      <c r="J57" s="115">
        <v>67</v>
      </c>
      <c r="K57" s="105">
        <v>9</v>
      </c>
      <c r="L57" s="102" t="s">
        <v>118</v>
      </c>
      <c r="M57" s="116">
        <v>46</v>
      </c>
      <c r="O57" t="s">
        <v>234</v>
      </c>
      <c r="P57" t="str">
        <f t="shared" si="0"/>
        <v>Эколог67</v>
      </c>
    </row>
    <row r="58" spans="1:16" hidden="1">
      <c r="A58" s="99">
        <v>67</v>
      </c>
      <c r="B58" s="352" t="s">
        <v>272</v>
      </c>
      <c r="C58" s="352"/>
      <c r="D58" s="84" t="s">
        <v>35</v>
      </c>
      <c r="E58" t="s">
        <v>226</v>
      </c>
      <c r="F58" s="94" t="s">
        <v>124</v>
      </c>
      <c r="G58" s="84" t="s">
        <v>2</v>
      </c>
      <c r="H58" s="107">
        <v>38030</v>
      </c>
      <c r="I58" s="94" t="s">
        <v>3</v>
      </c>
      <c r="J58" s="115">
        <v>67</v>
      </c>
      <c r="K58" s="105">
        <v>10</v>
      </c>
      <c r="L58" s="102" t="s">
        <v>118</v>
      </c>
      <c r="M58" s="116">
        <v>64</v>
      </c>
      <c r="O58" t="s">
        <v>234</v>
      </c>
      <c r="P58" t="str">
        <f t="shared" si="0"/>
        <v>Эколог67</v>
      </c>
    </row>
    <row r="59" spans="1:16" hidden="1">
      <c r="A59" s="99">
        <v>67</v>
      </c>
      <c r="B59" s="352" t="s">
        <v>273</v>
      </c>
      <c r="C59" s="352"/>
      <c r="D59" s="84" t="s">
        <v>35</v>
      </c>
      <c r="E59" t="s">
        <v>226</v>
      </c>
      <c r="F59" s="94" t="s">
        <v>125</v>
      </c>
      <c r="G59" s="84" t="s">
        <v>2</v>
      </c>
      <c r="H59" s="107">
        <v>38180</v>
      </c>
      <c r="I59" s="94" t="s">
        <v>3</v>
      </c>
      <c r="J59" s="115">
        <v>67</v>
      </c>
      <c r="K59" s="105">
        <v>10</v>
      </c>
      <c r="L59" s="102" t="s">
        <v>118</v>
      </c>
      <c r="M59" s="116">
        <v>62</v>
      </c>
      <c r="O59" t="s">
        <v>234</v>
      </c>
      <c r="P59" t="str">
        <f t="shared" si="0"/>
        <v>Эколог67</v>
      </c>
    </row>
    <row r="60" spans="1:16" hidden="1">
      <c r="A60" s="99">
        <v>67</v>
      </c>
      <c r="B60" s="352" t="s">
        <v>274</v>
      </c>
      <c r="C60" s="352"/>
      <c r="D60" s="84" t="s">
        <v>35</v>
      </c>
      <c r="E60" t="s">
        <v>226</v>
      </c>
      <c r="F60" s="94" t="s">
        <v>126</v>
      </c>
      <c r="G60" s="84" t="s">
        <v>2</v>
      </c>
      <c r="H60" s="107">
        <v>38370</v>
      </c>
      <c r="I60" s="94" t="s">
        <v>3</v>
      </c>
      <c r="J60" s="115">
        <v>67</v>
      </c>
      <c r="K60" s="105">
        <v>10</v>
      </c>
      <c r="L60" s="102" t="s">
        <v>118</v>
      </c>
      <c r="M60" s="116">
        <v>60</v>
      </c>
      <c r="O60" t="s">
        <v>234</v>
      </c>
      <c r="P60" t="str">
        <f t="shared" si="0"/>
        <v>Эколог67</v>
      </c>
    </row>
    <row r="61" spans="1:16" hidden="1">
      <c r="A61" s="99">
        <v>67</v>
      </c>
      <c r="B61" s="352" t="s">
        <v>275</v>
      </c>
      <c r="C61" s="352"/>
      <c r="D61" s="84" t="s">
        <v>35</v>
      </c>
      <c r="E61" t="s">
        <v>226</v>
      </c>
      <c r="F61" s="94" t="s">
        <v>127</v>
      </c>
      <c r="G61" s="84" t="s">
        <v>2</v>
      </c>
      <c r="H61" s="107">
        <v>38083</v>
      </c>
      <c r="I61" s="94" t="s">
        <v>3</v>
      </c>
      <c r="J61" s="115">
        <v>67</v>
      </c>
      <c r="K61" s="105">
        <v>10</v>
      </c>
      <c r="L61" s="102" t="s">
        <v>118</v>
      </c>
      <c r="M61" s="116">
        <v>57</v>
      </c>
      <c r="O61" t="s">
        <v>234</v>
      </c>
      <c r="P61" t="str">
        <f t="shared" si="0"/>
        <v>Эколог67</v>
      </c>
    </row>
    <row r="62" spans="1:16" hidden="1">
      <c r="A62" s="99">
        <v>67</v>
      </c>
      <c r="B62" s="352"/>
      <c r="C62" s="352"/>
      <c r="D62" s="84" t="s">
        <v>35</v>
      </c>
      <c r="E62" t="s">
        <v>226</v>
      </c>
      <c r="F62" s="94" t="s">
        <v>128</v>
      </c>
      <c r="G62" s="84" t="s">
        <v>7</v>
      </c>
      <c r="H62" s="107">
        <v>38603</v>
      </c>
      <c r="I62" s="94" t="s">
        <v>3</v>
      </c>
      <c r="J62" s="115">
        <v>67</v>
      </c>
      <c r="K62" s="105">
        <v>10</v>
      </c>
      <c r="L62" s="102" t="s">
        <v>118</v>
      </c>
      <c r="M62" s="116">
        <v>56</v>
      </c>
      <c r="O62" t="s">
        <v>234</v>
      </c>
      <c r="P62" t="str">
        <f t="shared" si="0"/>
        <v>Эколог67</v>
      </c>
    </row>
    <row r="63" spans="1:16" hidden="1">
      <c r="A63" s="99">
        <v>67</v>
      </c>
      <c r="B63" s="352"/>
      <c r="C63" s="352"/>
      <c r="D63" s="84" t="s">
        <v>35</v>
      </c>
      <c r="E63" t="s">
        <v>226</v>
      </c>
      <c r="F63" s="94" t="s">
        <v>129</v>
      </c>
      <c r="G63" s="84" t="s">
        <v>2</v>
      </c>
      <c r="H63" s="107">
        <v>38151</v>
      </c>
      <c r="I63" s="94" t="s">
        <v>3</v>
      </c>
      <c r="J63" s="115">
        <v>67</v>
      </c>
      <c r="K63" s="105">
        <v>10</v>
      </c>
      <c r="L63" s="102" t="s">
        <v>118</v>
      </c>
      <c r="M63" s="116">
        <v>56</v>
      </c>
      <c r="O63" t="s">
        <v>234</v>
      </c>
      <c r="P63" t="str">
        <f t="shared" si="0"/>
        <v>Эколог67</v>
      </c>
    </row>
    <row r="64" spans="1:16" hidden="1">
      <c r="A64" s="99">
        <v>67</v>
      </c>
      <c r="B64" s="352"/>
      <c r="C64" s="352"/>
      <c r="D64" s="84" t="s">
        <v>35</v>
      </c>
      <c r="E64" t="s">
        <v>226</v>
      </c>
      <c r="F64" s="94" t="s">
        <v>130</v>
      </c>
      <c r="G64" s="84" t="s">
        <v>2</v>
      </c>
      <c r="H64" s="107">
        <v>38191</v>
      </c>
      <c r="I64" s="94" t="s">
        <v>3</v>
      </c>
      <c r="J64" s="115">
        <v>67</v>
      </c>
      <c r="K64" s="105">
        <v>10</v>
      </c>
      <c r="L64" s="102" t="s">
        <v>118</v>
      </c>
      <c r="M64" s="116">
        <v>56</v>
      </c>
      <c r="O64" t="s">
        <v>234</v>
      </c>
      <c r="P64" t="str">
        <f t="shared" si="0"/>
        <v>Эколог67</v>
      </c>
    </row>
    <row r="65" spans="1:18" hidden="1">
      <c r="A65" s="99">
        <v>67</v>
      </c>
      <c r="B65" s="352"/>
      <c r="C65" s="352"/>
      <c r="D65" s="84" t="s">
        <v>35</v>
      </c>
      <c r="E65" t="s">
        <v>226</v>
      </c>
      <c r="F65" s="94" t="s">
        <v>131</v>
      </c>
      <c r="G65" s="84" t="s">
        <v>2</v>
      </c>
      <c r="H65" s="107">
        <v>37738</v>
      </c>
      <c r="I65" s="94" t="s">
        <v>3</v>
      </c>
      <c r="J65" s="115">
        <v>67</v>
      </c>
      <c r="K65" s="105">
        <v>11</v>
      </c>
      <c r="L65" s="102" t="s">
        <v>118</v>
      </c>
      <c r="M65" s="116">
        <v>65</v>
      </c>
      <c r="O65" t="s">
        <v>234</v>
      </c>
      <c r="P65" t="str">
        <f t="shared" si="0"/>
        <v>Эколог67</v>
      </c>
    </row>
    <row r="66" spans="1:18" hidden="1">
      <c r="A66" s="99">
        <v>67</v>
      </c>
      <c r="B66" s="352"/>
      <c r="C66" s="352"/>
      <c r="D66" s="84" t="s">
        <v>35</v>
      </c>
      <c r="E66" t="s">
        <v>226</v>
      </c>
      <c r="F66" s="94" t="s">
        <v>132</v>
      </c>
      <c r="G66" s="84" t="s">
        <v>2</v>
      </c>
      <c r="H66" s="107">
        <v>37659</v>
      </c>
      <c r="I66" s="94" t="s">
        <v>3</v>
      </c>
      <c r="J66" s="115">
        <v>67</v>
      </c>
      <c r="K66" s="105">
        <v>11</v>
      </c>
      <c r="L66" s="102" t="s">
        <v>118</v>
      </c>
      <c r="M66" s="116">
        <v>63</v>
      </c>
      <c r="O66" t="s">
        <v>234</v>
      </c>
      <c r="P66" t="str">
        <f t="shared" si="0"/>
        <v>Эколог67</v>
      </c>
    </row>
    <row r="67" spans="1:18" hidden="1">
      <c r="A67" s="99">
        <v>67</v>
      </c>
      <c r="B67" s="352"/>
      <c r="C67" s="352"/>
      <c r="D67" s="84" t="s">
        <v>35</v>
      </c>
      <c r="E67" t="s">
        <v>226</v>
      </c>
      <c r="F67" s="94" t="s">
        <v>133</v>
      </c>
      <c r="G67" s="84" t="s">
        <v>2</v>
      </c>
      <c r="H67" s="107">
        <v>37853</v>
      </c>
      <c r="I67" s="94" t="s">
        <v>3</v>
      </c>
      <c r="J67" s="115">
        <v>67</v>
      </c>
      <c r="K67" s="105">
        <v>11</v>
      </c>
      <c r="L67" s="102" t="s">
        <v>118</v>
      </c>
      <c r="M67" s="116">
        <v>62</v>
      </c>
      <c r="O67" t="s">
        <v>234</v>
      </c>
      <c r="P67" t="str">
        <f t="shared" ref="P67:P130" si="1">CONCATENATE(O67,J67)</f>
        <v>Эколог67</v>
      </c>
    </row>
    <row r="68" spans="1:18" hidden="1">
      <c r="A68" s="99">
        <v>77</v>
      </c>
      <c r="B68" s="352"/>
      <c r="C68" s="352"/>
      <c r="D68" s="84" t="s">
        <v>35</v>
      </c>
      <c r="E68" t="s">
        <v>227</v>
      </c>
      <c r="F68" s="94" t="s">
        <v>81</v>
      </c>
      <c r="G68" s="84" t="s">
        <v>2</v>
      </c>
      <c r="H68" s="107">
        <v>38382</v>
      </c>
      <c r="I68" s="94" t="s">
        <v>3</v>
      </c>
      <c r="J68" s="115">
        <v>77</v>
      </c>
      <c r="K68" s="105">
        <v>9</v>
      </c>
      <c r="L68" s="102" t="s">
        <v>82</v>
      </c>
      <c r="M68" s="116" t="s">
        <v>83</v>
      </c>
      <c r="O68" t="s">
        <v>234</v>
      </c>
      <c r="P68" t="str">
        <f t="shared" si="1"/>
        <v>Эколог77</v>
      </c>
    </row>
    <row r="69" spans="1:18" hidden="1">
      <c r="A69" s="99">
        <v>77</v>
      </c>
      <c r="B69" s="352"/>
      <c r="C69" s="352"/>
      <c r="D69" s="84" t="s">
        <v>35</v>
      </c>
      <c r="E69" t="s">
        <v>227</v>
      </c>
      <c r="F69" s="94" t="s">
        <v>84</v>
      </c>
      <c r="G69" s="84" t="s">
        <v>2</v>
      </c>
      <c r="H69" s="107">
        <v>38529</v>
      </c>
      <c r="I69" s="94" t="s">
        <v>3</v>
      </c>
      <c r="J69" s="115">
        <v>77</v>
      </c>
      <c r="K69" s="105">
        <v>9</v>
      </c>
      <c r="L69" s="102" t="s">
        <v>82</v>
      </c>
      <c r="M69" s="116" t="s">
        <v>85</v>
      </c>
      <c r="O69" t="s">
        <v>234</v>
      </c>
      <c r="P69" t="str">
        <f t="shared" si="1"/>
        <v>Эколог77</v>
      </c>
    </row>
    <row r="70" spans="1:18" hidden="1">
      <c r="A70" s="99">
        <v>77</v>
      </c>
      <c r="B70" s="352"/>
      <c r="C70" s="352"/>
      <c r="D70" s="84" t="s">
        <v>35</v>
      </c>
      <c r="E70" t="s">
        <v>227</v>
      </c>
      <c r="F70" s="94" t="s">
        <v>86</v>
      </c>
      <c r="G70" s="84" t="s">
        <v>2</v>
      </c>
      <c r="H70" s="107">
        <v>37912</v>
      </c>
      <c r="I70" s="94" t="s">
        <v>3</v>
      </c>
      <c r="J70" s="115">
        <v>77</v>
      </c>
      <c r="K70" s="105">
        <v>10</v>
      </c>
      <c r="L70" s="102" t="s">
        <v>87</v>
      </c>
      <c r="M70" s="116">
        <v>46</v>
      </c>
      <c r="O70" t="s">
        <v>234</v>
      </c>
      <c r="P70" t="str">
        <f t="shared" si="1"/>
        <v>Эколог77</v>
      </c>
    </row>
    <row r="71" spans="1:18" hidden="1">
      <c r="A71" s="99">
        <v>77</v>
      </c>
      <c r="B71" s="352"/>
      <c r="C71" s="352"/>
      <c r="D71" s="84" t="s">
        <v>35</v>
      </c>
      <c r="E71" t="s">
        <v>227</v>
      </c>
      <c r="F71" s="94" t="s">
        <v>88</v>
      </c>
      <c r="G71" s="84" t="s">
        <v>2</v>
      </c>
      <c r="H71" s="107">
        <v>38098</v>
      </c>
      <c r="I71" s="94" t="s">
        <v>3</v>
      </c>
      <c r="J71" s="115">
        <v>77</v>
      </c>
      <c r="K71" s="105">
        <v>10</v>
      </c>
      <c r="L71" s="102" t="s">
        <v>89</v>
      </c>
      <c r="M71" s="116">
        <v>51</v>
      </c>
      <c r="O71" t="s">
        <v>234</v>
      </c>
      <c r="P71" t="str">
        <f t="shared" si="1"/>
        <v>Эколог77</v>
      </c>
    </row>
    <row r="72" spans="1:18" hidden="1">
      <c r="A72" s="99">
        <v>77</v>
      </c>
      <c r="B72" s="352"/>
      <c r="C72" s="352"/>
      <c r="D72" s="84" t="s">
        <v>35</v>
      </c>
      <c r="E72" t="s">
        <v>227</v>
      </c>
      <c r="F72" s="94" t="s">
        <v>90</v>
      </c>
      <c r="G72" s="84" t="s">
        <v>2</v>
      </c>
      <c r="H72" s="107">
        <v>38017</v>
      </c>
      <c r="I72" s="94" t="s">
        <v>3</v>
      </c>
      <c r="J72" s="115">
        <v>77</v>
      </c>
      <c r="K72" s="105">
        <v>10</v>
      </c>
      <c r="L72" s="102" t="s">
        <v>82</v>
      </c>
      <c r="M72" s="116">
        <v>48</v>
      </c>
      <c r="O72" t="s">
        <v>234</v>
      </c>
      <c r="P72" t="str">
        <f t="shared" si="1"/>
        <v>Эколог77</v>
      </c>
    </row>
    <row r="73" spans="1:18" hidden="1">
      <c r="A73" s="99">
        <v>79</v>
      </c>
      <c r="B73" s="352"/>
      <c r="C73" s="352"/>
      <c r="D73" s="84" t="s">
        <v>35</v>
      </c>
      <c r="E73" t="s">
        <v>228</v>
      </c>
      <c r="F73" s="94" t="s">
        <v>91</v>
      </c>
      <c r="G73" s="84" t="s">
        <v>2</v>
      </c>
      <c r="H73" s="107">
        <v>38310</v>
      </c>
      <c r="I73" s="94" t="s">
        <v>3</v>
      </c>
      <c r="J73" s="115">
        <v>79</v>
      </c>
      <c r="K73" s="105">
        <v>9</v>
      </c>
      <c r="L73" s="102" t="s">
        <v>92</v>
      </c>
      <c r="M73" s="116">
        <v>51</v>
      </c>
      <c r="O73" t="s">
        <v>234</v>
      </c>
      <c r="P73" t="str">
        <f t="shared" si="1"/>
        <v>Эколог79</v>
      </c>
    </row>
    <row r="74" spans="1:18" hidden="1">
      <c r="A74" s="99">
        <v>79</v>
      </c>
      <c r="B74" s="352"/>
      <c r="C74" s="352"/>
      <c r="D74" s="84" t="s">
        <v>35</v>
      </c>
      <c r="E74" t="s">
        <v>228</v>
      </c>
      <c r="F74" s="94" t="s">
        <v>93</v>
      </c>
      <c r="G74" s="84" t="s">
        <v>2</v>
      </c>
      <c r="H74" s="107">
        <v>38595</v>
      </c>
      <c r="I74" s="94" t="s">
        <v>3</v>
      </c>
      <c r="J74" s="115">
        <v>79</v>
      </c>
      <c r="K74" s="105">
        <v>9</v>
      </c>
      <c r="L74" s="102" t="s">
        <v>92</v>
      </c>
      <c r="M74" s="116">
        <v>46</v>
      </c>
      <c r="O74" t="s">
        <v>234</v>
      </c>
      <c r="P74" t="str">
        <f t="shared" si="1"/>
        <v>Эколог79</v>
      </c>
    </row>
    <row r="75" spans="1:18" hidden="1">
      <c r="A75" s="99">
        <v>79</v>
      </c>
      <c r="B75" s="352"/>
      <c r="C75" s="352"/>
      <c r="D75" s="84" t="s">
        <v>35</v>
      </c>
      <c r="E75" t="s">
        <v>228</v>
      </c>
      <c r="F75" s="94" t="s">
        <v>94</v>
      </c>
      <c r="G75" s="84" t="s">
        <v>7</v>
      </c>
      <c r="H75" s="107">
        <v>38374</v>
      </c>
      <c r="I75" s="94" t="s">
        <v>3</v>
      </c>
      <c r="J75" s="115">
        <v>79</v>
      </c>
      <c r="K75" s="105">
        <v>9</v>
      </c>
      <c r="L75" s="102" t="s">
        <v>92</v>
      </c>
      <c r="M75" s="116">
        <v>44</v>
      </c>
      <c r="O75" t="s">
        <v>234</v>
      </c>
      <c r="P75" t="str">
        <f t="shared" si="1"/>
        <v>Эколог79</v>
      </c>
    </row>
    <row r="76" spans="1:18" hidden="1">
      <c r="A76" s="99">
        <v>91</v>
      </c>
      <c r="B76" s="352"/>
      <c r="C76" s="352"/>
      <c r="D76" s="84" t="s">
        <v>17</v>
      </c>
      <c r="E76" t="s">
        <v>229</v>
      </c>
      <c r="F76" s="94" t="s">
        <v>95</v>
      </c>
      <c r="G76" s="84" t="s">
        <v>2</v>
      </c>
      <c r="H76" s="107">
        <v>37707</v>
      </c>
      <c r="I76" s="94" t="s">
        <v>3</v>
      </c>
      <c r="J76" s="115">
        <v>91</v>
      </c>
      <c r="K76" s="105">
        <v>11</v>
      </c>
      <c r="L76" s="102" t="s">
        <v>97</v>
      </c>
      <c r="M76" s="116">
        <v>46</v>
      </c>
      <c r="O76" t="s">
        <v>234</v>
      </c>
      <c r="P76" t="str">
        <f t="shared" si="1"/>
        <v>Эколог91</v>
      </c>
    </row>
    <row r="77" spans="1:18" hidden="1">
      <c r="A77" s="99">
        <v>91</v>
      </c>
      <c r="B77" s="352"/>
      <c r="C77" s="352"/>
      <c r="D77" s="84" t="s">
        <v>17</v>
      </c>
      <c r="E77" t="s">
        <v>229</v>
      </c>
      <c r="F77" s="94" t="s">
        <v>98</v>
      </c>
      <c r="G77" s="84" t="s">
        <v>2</v>
      </c>
      <c r="H77" s="107">
        <v>37804</v>
      </c>
      <c r="I77" s="94" t="s">
        <v>3</v>
      </c>
      <c r="J77" s="115">
        <v>91</v>
      </c>
      <c r="K77" s="105">
        <v>11</v>
      </c>
      <c r="L77" s="102" t="s">
        <v>97</v>
      </c>
      <c r="M77" s="116">
        <v>45</v>
      </c>
      <c r="O77" t="s">
        <v>234</v>
      </c>
      <c r="P77" t="str">
        <f t="shared" si="1"/>
        <v>Эколог91</v>
      </c>
    </row>
    <row r="78" spans="1:18">
      <c r="A78" s="99">
        <v>91</v>
      </c>
      <c r="B78" s="352"/>
      <c r="C78" s="352">
        <v>2</v>
      </c>
      <c r="D78" s="84" t="s">
        <v>35</v>
      </c>
      <c r="E78" t="s">
        <v>230</v>
      </c>
      <c r="F78" s="94" t="s">
        <v>99</v>
      </c>
      <c r="G78" s="84" t="s">
        <v>2</v>
      </c>
      <c r="H78" s="107">
        <v>38790</v>
      </c>
      <c r="I78" s="94" t="s">
        <v>3</v>
      </c>
      <c r="J78" s="115">
        <v>90</v>
      </c>
      <c r="K78" s="105">
        <v>8</v>
      </c>
      <c r="L78" s="102" t="s">
        <v>100</v>
      </c>
      <c r="M78" s="116">
        <v>37</v>
      </c>
      <c r="O78" t="s">
        <v>234</v>
      </c>
      <c r="P78" t="str">
        <f t="shared" si="1"/>
        <v>Эколог90</v>
      </c>
      <c r="Q78" t="s">
        <v>237</v>
      </c>
      <c r="R78" t="str">
        <f>CONCATENATE(Q78,C78)</f>
        <v>Э2</v>
      </c>
    </row>
    <row r="79" spans="1:18" hidden="1">
      <c r="A79" s="99">
        <v>91</v>
      </c>
      <c r="B79" s="352"/>
      <c r="C79" s="352"/>
      <c r="D79" s="84" t="s">
        <v>35</v>
      </c>
      <c r="E79" t="s">
        <v>230</v>
      </c>
      <c r="F79" s="94" t="s">
        <v>101</v>
      </c>
      <c r="G79" s="84" t="s">
        <v>2</v>
      </c>
      <c r="H79" s="107">
        <v>38107</v>
      </c>
      <c r="I79" s="94" t="s">
        <v>3</v>
      </c>
      <c r="J79" s="115">
        <v>90</v>
      </c>
      <c r="K79" s="105">
        <v>10</v>
      </c>
      <c r="L79" s="102" t="s">
        <v>102</v>
      </c>
      <c r="M79" s="116">
        <v>74</v>
      </c>
      <c r="O79" t="s">
        <v>234</v>
      </c>
      <c r="P79" t="str">
        <f t="shared" si="1"/>
        <v>Эколог90</v>
      </c>
    </row>
    <row r="80" spans="1:18" hidden="1">
      <c r="A80" s="99">
        <v>91</v>
      </c>
      <c r="B80" s="352"/>
      <c r="C80" s="352"/>
      <c r="D80" s="84" t="s">
        <v>35</v>
      </c>
      <c r="E80" t="s">
        <v>230</v>
      </c>
      <c r="F80" s="94" t="s">
        <v>103</v>
      </c>
      <c r="G80" s="84" t="s">
        <v>2</v>
      </c>
      <c r="H80" s="107">
        <v>37927</v>
      </c>
      <c r="I80" s="94" t="s">
        <v>3</v>
      </c>
      <c r="J80" s="115">
        <v>90</v>
      </c>
      <c r="K80" s="105">
        <v>10</v>
      </c>
      <c r="L80" s="102" t="s">
        <v>102</v>
      </c>
      <c r="M80" s="116">
        <v>74</v>
      </c>
      <c r="O80" t="s">
        <v>234</v>
      </c>
      <c r="P80" t="str">
        <f t="shared" si="1"/>
        <v>Эколог90</v>
      </c>
    </row>
    <row r="81" spans="1:16" hidden="1">
      <c r="A81" s="99">
        <v>93</v>
      </c>
      <c r="B81" s="352"/>
      <c r="C81" s="352"/>
      <c r="D81" s="84" t="s">
        <v>35</v>
      </c>
      <c r="E81" t="s">
        <v>231</v>
      </c>
      <c r="F81" s="94" t="s">
        <v>104</v>
      </c>
      <c r="G81" s="84" t="s">
        <v>2</v>
      </c>
      <c r="H81" s="107">
        <v>38199</v>
      </c>
      <c r="I81" s="94" t="s">
        <v>3</v>
      </c>
      <c r="J81" s="115">
        <v>93</v>
      </c>
      <c r="K81" s="105">
        <v>10</v>
      </c>
      <c r="L81" s="102" t="s">
        <v>105</v>
      </c>
      <c r="M81" s="116">
        <v>58</v>
      </c>
      <c r="O81" t="s">
        <v>234</v>
      </c>
      <c r="P81" t="str">
        <f t="shared" si="1"/>
        <v>Эколог93</v>
      </c>
    </row>
    <row r="82" spans="1:16" hidden="1">
      <c r="A82" s="99">
        <v>93</v>
      </c>
      <c r="B82" s="352"/>
      <c r="C82" s="352"/>
      <c r="D82" s="84" t="s">
        <v>35</v>
      </c>
      <c r="E82" t="s">
        <v>231</v>
      </c>
      <c r="F82" s="94" t="s">
        <v>106</v>
      </c>
      <c r="G82" s="84" t="s">
        <v>2</v>
      </c>
      <c r="H82" s="107">
        <v>38569</v>
      </c>
      <c r="I82" s="94" t="s">
        <v>3</v>
      </c>
      <c r="J82" s="115">
        <v>93</v>
      </c>
      <c r="K82" s="105">
        <v>9</v>
      </c>
      <c r="L82" s="102" t="s">
        <v>105</v>
      </c>
      <c r="M82" s="116">
        <v>40</v>
      </c>
      <c r="O82" t="s">
        <v>234</v>
      </c>
      <c r="P82" t="str">
        <f t="shared" si="1"/>
        <v>Эколог93</v>
      </c>
    </row>
    <row r="83" spans="1:16" hidden="1">
      <c r="A83" s="99">
        <v>94</v>
      </c>
      <c r="B83" s="352"/>
      <c r="C83" s="352"/>
      <c r="D83" s="84" t="s">
        <v>35</v>
      </c>
      <c r="E83" t="s">
        <v>213</v>
      </c>
      <c r="F83" s="94" t="s">
        <v>107</v>
      </c>
      <c r="G83" s="84" t="s">
        <v>2</v>
      </c>
      <c r="H83" s="107">
        <v>38213</v>
      </c>
      <c r="I83" s="94" t="s">
        <v>3</v>
      </c>
      <c r="J83" s="115">
        <v>94</v>
      </c>
      <c r="K83" s="105">
        <v>10</v>
      </c>
      <c r="L83" s="102" t="s">
        <v>108</v>
      </c>
      <c r="M83" s="116">
        <v>54</v>
      </c>
      <c r="O83" t="s">
        <v>234</v>
      </c>
      <c r="P83" t="str">
        <f t="shared" si="1"/>
        <v>Эколог94</v>
      </c>
    </row>
    <row r="84" spans="1:16" hidden="1">
      <c r="A84" s="99">
        <v>94</v>
      </c>
      <c r="B84" s="352"/>
      <c r="C84" s="352"/>
      <c r="D84" s="84" t="s">
        <v>35</v>
      </c>
      <c r="E84" t="s">
        <v>213</v>
      </c>
      <c r="F84" s="94" t="s">
        <v>109</v>
      </c>
      <c r="G84" s="84" t="s">
        <v>7</v>
      </c>
      <c r="H84" s="107">
        <v>38718</v>
      </c>
      <c r="I84" s="94" t="s">
        <v>3</v>
      </c>
      <c r="J84" s="115">
        <v>94</v>
      </c>
      <c r="K84" s="105">
        <v>9</v>
      </c>
      <c r="L84" s="102" t="s">
        <v>108</v>
      </c>
      <c r="M84" s="116">
        <v>47</v>
      </c>
      <c r="O84" t="s">
        <v>234</v>
      </c>
      <c r="P84" t="str">
        <f t="shared" si="1"/>
        <v>Эколог94</v>
      </c>
    </row>
    <row r="85" spans="1:16" hidden="1">
      <c r="A85" s="99">
        <v>94</v>
      </c>
      <c r="B85" s="352"/>
      <c r="C85" s="352"/>
      <c r="D85" s="84" t="s">
        <v>35</v>
      </c>
      <c r="E85" t="s">
        <v>213</v>
      </c>
      <c r="F85" s="94" t="s">
        <v>110</v>
      </c>
      <c r="G85" s="84" t="s">
        <v>7</v>
      </c>
      <c r="H85" s="107">
        <v>38568</v>
      </c>
      <c r="I85" s="94" t="s">
        <v>3</v>
      </c>
      <c r="J85" s="115">
        <v>94</v>
      </c>
      <c r="K85" s="105">
        <v>9</v>
      </c>
      <c r="L85" s="102" t="s">
        <v>108</v>
      </c>
      <c r="M85" s="116">
        <v>46</v>
      </c>
      <c r="O85" t="s">
        <v>234</v>
      </c>
      <c r="P85" t="str">
        <f t="shared" si="1"/>
        <v>Эколог94</v>
      </c>
    </row>
    <row r="86" spans="1:16" hidden="1">
      <c r="A86" s="99">
        <v>94</v>
      </c>
      <c r="B86" s="352"/>
      <c r="C86" s="352"/>
      <c r="D86" s="84" t="s">
        <v>35</v>
      </c>
      <c r="E86" t="s">
        <v>213</v>
      </c>
      <c r="F86" s="94" t="s">
        <v>111</v>
      </c>
      <c r="G86" s="84" t="s">
        <v>7</v>
      </c>
      <c r="H86" s="107">
        <v>37825</v>
      </c>
      <c r="I86" s="94" t="s">
        <v>3</v>
      </c>
      <c r="J86" s="115">
        <v>94</v>
      </c>
      <c r="K86" s="105">
        <v>11</v>
      </c>
      <c r="L86" s="102" t="s">
        <v>108</v>
      </c>
      <c r="M86" s="116">
        <v>52</v>
      </c>
      <c r="O86" t="s">
        <v>234</v>
      </c>
      <c r="P86" t="str">
        <f t="shared" si="1"/>
        <v>Эколог94</v>
      </c>
    </row>
    <row r="87" spans="1:16" hidden="1">
      <c r="A87" s="99">
        <v>94</v>
      </c>
      <c r="B87" s="352"/>
      <c r="C87" s="352"/>
      <c r="D87" s="84" t="s">
        <v>35</v>
      </c>
      <c r="E87" t="s">
        <v>213</v>
      </c>
      <c r="F87" s="94" t="s">
        <v>112</v>
      </c>
      <c r="G87" s="84" t="s">
        <v>2</v>
      </c>
      <c r="H87" s="107">
        <v>38505</v>
      </c>
      <c r="I87" s="94" t="s">
        <v>3</v>
      </c>
      <c r="J87" s="115">
        <v>94</v>
      </c>
      <c r="K87" s="105">
        <v>9</v>
      </c>
      <c r="L87" s="102" t="s">
        <v>108</v>
      </c>
      <c r="M87" s="116">
        <v>45</v>
      </c>
      <c r="O87" t="s">
        <v>234</v>
      </c>
      <c r="P87" t="str">
        <f t="shared" si="1"/>
        <v>Эколог94</v>
      </c>
    </row>
    <row r="88" spans="1:16" hidden="1">
      <c r="A88" s="99">
        <v>94</v>
      </c>
      <c r="B88" s="352"/>
      <c r="C88" s="352"/>
      <c r="D88" s="84" t="s">
        <v>35</v>
      </c>
      <c r="E88" t="s">
        <v>213</v>
      </c>
      <c r="F88" s="94" t="s">
        <v>113</v>
      </c>
      <c r="G88" s="84" t="s">
        <v>2</v>
      </c>
      <c r="H88" s="107">
        <v>37645</v>
      </c>
      <c r="I88" s="94" t="s">
        <v>3</v>
      </c>
      <c r="J88" s="115">
        <v>94</v>
      </c>
      <c r="K88" s="105">
        <v>11</v>
      </c>
      <c r="L88" s="102" t="s">
        <v>108</v>
      </c>
      <c r="M88" s="116">
        <v>50</v>
      </c>
      <c r="O88" t="s">
        <v>234</v>
      </c>
      <c r="P88" t="str">
        <f t="shared" si="1"/>
        <v>Эколог94</v>
      </c>
    </row>
    <row r="89" spans="1:16" hidden="1">
      <c r="A89" s="99">
        <v>94</v>
      </c>
      <c r="B89" s="352"/>
      <c r="C89" s="352"/>
      <c r="D89" s="84" t="s">
        <v>35</v>
      </c>
      <c r="E89" t="s">
        <v>213</v>
      </c>
      <c r="F89" s="94" t="s">
        <v>114</v>
      </c>
      <c r="G89" s="84" t="s">
        <v>2</v>
      </c>
      <c r="H89" s="107">
        <v>37998</v>
      </c>
      <c r="I89" s="94" t="s">
        <v>3</v>
      </c>
      <c r="J89" s="115">
        <v>94</v>
      </c>
      <c r="K89" s="105">
        <v>11</v>
      </c>
      <c r="L89" s="102" t="s">
        <v>108</v>
      </c>
      <c r="M89" s="116">
        <v>50</v>
      </c>
      <c r="O89" t="s">
        <v>234</v>
      </c>
      <c r="P89" t="str">
        <f t="shared" si="1"/>
        <v>Эколог94</v>
      </c>
    </row>
    <row r="90" spans="1:16" hidden="1">
      <c r="A90" s="99">
        <v>94</v>
      </c>
      <c r="B90" s="352"/>
      <c r="C90" s="352"/>
      <c r="D90" s="84" t="s">
        <v>35</v>
      </c>
      <c r="E90" t="s">
        <v>213</v>
      </c>
      <c r="F90" s="94" t="s">
        <v>115</v>
      </c>
      <c r="G90" s="84" t="s">
        <v>2</v>
      </c>
      <c r="H90" s="107">
        <v>38162</v>
      </c>
      <c r="I90" s="94" t="s">
        <v>3</v>
      </c>
      <c r="J90" s="115">
        <v>94</v>
      </c>
      <c r="K90" s="105">
        <v>10</v>
      </c>
      <c r="L90" s="102" t="s">
        <v>108</v>
      </c>
      <c r="M90" s="116">
        <v>50</v>
      </c>
      <c r="O90" t="s">
        <v>234</v>
      </c>
      <c r="P90" t="str">
        <f t="shared" si="1"/>
        <v>Эколог94</v>
      </c>
    </row>
    <row r="91" spans="1:16" hidden="1">
      <c r="A91" s="99">
        <v>94</v>
      </c>
      <c r="B91" s="352"/>
      <c r="C91" s="352"/>
      <c r="D91" s="84" t="s">
        <v>35</v>
      </c>
      <c r="E91" t="s">
        <v>213</v>
      </c>
      <c r="F91" s="94" t="s">
        <v>116</v>
      </c>
      <c r="G91" s="84" t="s">
        <v>2</v>
      </c>
      <c r="H91" s="107">
        <v>38264</v>
      </c>
      <c r="I91" s="94" t="s">
        <v>3</v>
      </c>
      <c r="J91" s="115">
        <v>94</v>
      </c>
      <c r="K91" s="105">
        <v>10</v>
      </c>
      <c r="L91" s="102" t="s">
        <v>108</v>
      </c>
      <c r="M91" s="116">
        <v>49</v>
      </c>
      <c r="O91" t="s">
        <v>234</v>
      </c>
      <c r="P91" t="str">
        <f t="shared" si="1"/>
        <v>Эколог94</v>
      </c>
    </row>
    <row r="92" spans="1:16" hidden="1">
      <c r="A92" s="99">
        <v>60</v>
      </c>
      <c r="B92" s="352"/>
      <c r="C92" s="352"/>
      <c r="D92" s="84" t="s">
        <v>0</v>
      </c>
      <c r="E92" t="s">
        <v>223</v>
      </c>
      <c r="F92" s="94" t="s">
        <v>146</v>
      </c>
      <c r="G92" s="84" t="s">
        <v>2</v>
      </c>
      <c r="H92" s="107">
        <v>38186</v>
      </c>
      <c r="I92" s="94" t="s">
        <v>3</v>
      </c>
      <c r="J92" s="115">
        <v>60</v>
      </c>
      <c r="K92" s="105">
        <v>10</v>
      </c>
      <c r="L92" s="102" t="s">
        <v>147</v>
      </c>
      <c r="M92" s="116">
        <v>54</v>
      </c>
      <c r="O92" t="s">
        <v>234</v>
      </c>
      <c r="P92" t="str">
        <f t="shared" si="1"/>
        <v>Эколог60</v>
      </c>
    </row>
    <row r="93" spans="1:16" hidden="1">
      <c r="A93" s="99">
        <v>60</v>
      </c>
      <c r="B93" s="352"/>
      <c r="C93" s="352"/>
      <c r="D93" s="84" t="s">
        <v>0</v>
      </c>
      <c r="E93" t="s">
        <v>223</v>
      </c>
      <c r="F93" s="94" t="s">
        <v>148</v>
      </c>
      <c r="G93" s="84" t="s">
        <v>2</v>
      </c>
      <c r="H93" s="107">
        <v>38013</v>
      </c>
      <c r="I93" s="94" t="s">
        <v>3</v>
      </c>
      <c r="J93" s="115">
        <v>60</v>
      </c>
      <c r="K93" s="105">
        <v>10</v>
      </c>
      <c r="L93" s="102" t="s">
        <v>147</v>
      </c>
      <c r="M93" s="116">
        <v>54</v>
      </c>
      <c r="O93" t="s">
        <v>234</v>
      </c>
      <c r="P93" t="str">
        <f t="shared" si="1"/>
        <v>Эколог60</v>
      </c>
    </row>
    <row r="94" spans="1:16" hidden="1">
      <c r="A94" s="99">
        <v>60</v>
      </c>
      <c r="B94" s="352"/>
      <c r="C94" s="352"/>
      <c r="D94" s="84" t="s">
        <v>0</v>
      </c>
      <c r="E94" t="s">
        <v>223</v>
      </c>
      <c r="F94" s="94" t="s">
        <v>149</v>
      </c>
      <c r="G94" s="84" t="s">
        <v>2</v>
      </c>
      <c r="H94" s="107">
        <v>38314</v>
      </c>
      <c r="I94" s="94" t="s">
        <v>3</v>
      </c>
      <c r="J94" s="115">
        <v>60</v>
      </c>
      <c r="K94" s="105">
        <v>10</v>
      </c>
      <c r="L94" s="102" t="s">
        <v>147</v>
      </c>
      <c r="M94" s="116">
        <v>54</v>
      </c>
      <c r="O94" t="s">
        <v>234</v>
      </c>
      <c r="P94" t="str">
        <f t="shared" si="1"/>
        <v>Эколог60</v>
      </c>
    </row>
    <row r="95" spans="1:16" hidden="1">
      <c r="A95" s="99">
        <v>60</v>
      </c>
      <c r="B95" s="352"/>
      <c r="C95" s="352"/>
      <c r="D95" s="84" t="s">
        <v>0</v>
      </c>
      <c r="E95" t="s">
        <v>223</v>
      </c>
      <c r="F95" s="94" t="s">
        <v>150</v>
      </c>
      <c r="G95" s="84" t="s">
        <v>2</v>
      </c>
      <c r="H95" s="107">
        <v>38016</v>
      </c>
      <c r="I95" s="94" t="s">
        <v>3</v>
      </c>
      <c r="J95" s="115">
        <v>60</v>
      </c>
      <c r="K95" s="105">
        <v>10</v>
      </c>
      <c r="L95" s="102" t="s">
        <v>147</v>
      </c>
      <c r="M95" s="116">
        <v>53</v>
      </c>
      <c r="O95" t="s">
        <v>234</v>
      </c>
      <c r="P95" t="str">
        <f t="shared" si="1"/>
        <v>Эколог60</v>
      </c>
    </row>
    <row r="96" spans="1:16" hidden="1">
      <c r="A96" s="99">
        <v>57</v>
      </c>
      <c r="B96" s="352"/>
      <c r="C96" s="352"/>
      <c r="D96" s="84" t="s">
        <v>35</v>
      </c>
      <c r="E96" t="s">
        <v>222</v>
      </c>
      <c r="F96" s="94" t="s">
        <v>151</v>
      </c>
      <c r="G96" s="84" t="s">
        <v>2</v>
      </c>
      <c r="H96" s="107">
        <v>38054</v>
      </c>
      <c r="I96" s="94" t="s">
        <v>3</v>
      </c>
      <c r="J96" s="115">
        <v>57</v>
      </c>
      <c r="K96" s="105">
        <v>10</v>
      </c>
      <c r="L96" s="102" t="s">
        <v>152</v>
      </c>
      <c r="M96" s="116">
        <v>57</v>
      </c>
      <c r="O96" t="s">
        <v>234</v>
      </c>
      <c r="P96" t="str">
        <f t="shared" si="1"/>
        <v>Эколог57</v>
      </c>
    </row>
    <row r="97" spans="1:18" hidden="1">
      <c r="A97" s="99">
        <v>57</v>
      </c>
      <c r="B97" s="352"/>
      <c r="C97" s="352"/>
      <c r="D97" s="84" t="s">
        <v>35</v>
      </c>
      <c r="E97" t="s">
        <v>222</v>
      </c>
      <c r="F97" s="94" t="s">
        <v>153</v>
      </c>
      <c r="G97" s="84" t="s">
        <v>2</v>
      </c>
      <c r="H97" s="107">
        <v>37869</v>
      </c>
      <c r="I97" s="94" t="s">
        <v>3</v>
      </c>
      <c r="J97" s="115">
        <v>57</v>
      </c>
      <c r="K97" s="105">
        <v>11</v>
      </c>
      <c r="L97" s="102" t="s">
        <v>152</v>
      </c>
      <c r="M97" s="116">
        <v>60</v>
      </c>
      <c r="O97" t="s">
        <v>234</v>
      </c>
      <c r="P97" t="str">
        <f t="shared" si="1"/>
        <v>Эколог57</v>
      </c>
    </row>
    <row r="98" spans="1:18" ht="30">
      <c r="A98" s="99">
        <v>57</v>
      </c>
      <c r="B98" s="352"/>
      <c r="C98" s="352">
        <v>3</v>
      </c>
      <c r="D98" s="84" t="s">
        <v>35</v>
      </c>
      <c r="E98" t="s">
        <v>222</v>
      </c>
      <c r="F98" s="94" t="s">
        <v>154</v>
      </c>
      <c r="G98" s="84" t="s">
        <v>2</v>
      </c>
      <c r="H98" s="107">
        <v>38942</v>
      </c>
      <c r="I98" s="94" t="s">
        <v>3</v>
      </c>
      <c r="J98" s="115">
        <v>57</v>
      </c>
      <c r="K98" s="105">
        <v>8</v>
      </c>
      <c r="L98" s="102" t="s">
        <v>155</v>
      </c>
      <c r="M98" s="116">
        <v>33</v>
      </c>
      <c r="O98" t="s">
        <v>234</v>
      </c>
      <c r="P98" t="str">
        <f t="shared" si="1"/>
        <v>Эколог57</v>
      </c>
      <c r="Q98" t="s">
        <v>237</v>
      </c>
      <c r="R98" t="str">
        <f t="shared" ref="R98:R135" si="2">CONCATENATE(Q98,C98)</f>
        <v>Э3</v>
      </c>
    </row>
    <row r="99" spans="1:18" ht="30">
      <c r="A99" s="99">
        <v>57</v>
      </c>
      <c r="B99" s="352"/>
      <c r="C99" s="352">
        <v>4</v>
      </c>
      <c r="D99" s="84" t="s">
        <v>35</v>
      </c>
      <c r="E99" t="s">
        <v>222</v>
      </c>
      <c r="F99" s="94" t="s">
        <v>156</v>
      </c>
      <c r="G99" s="84" t="s">
        <v>2</v>
      </c>
      <c r="H99" s="107">
        <v>39268</v>
      </c>
      <c r="I99" s="94" t="s">
        <v>3</v>
      </c>
      <c r="J99" s="115">
        <v>57</v>
      </c>
      <c r="K99" s="105">
        <v>7</v>
      </c>
      <c r="L99" s="102" t="s">
        <v>155</v>
      </c>
      <c r="M99" s="116">
        <v>32</v>
      </c>
      <c r="O99" t="s">
        <v>234</v>
      </c>
      <c r="P99" t="str">
        <f t="shared" si="1"/>
        <v>Эколог57</v>
      </c>
      <c r="Q99" t="s">
        <v>237</v>
      </c>
      <c r="R99" t="str">
        <f t="shared" si="2"/>
        <v>Э4</v>
      </c>
    </row>
    <row r="100" spans="1:18">
      <c r="A100" s="99">
        <v>6</v>
      </c>
      <c r="B100" s="352"/>
      <c r="C100" s="352">
        <v>5</v>
      </c>
      <c r="D100" s="84" t="s">
        <v>0</v>
      </c>
      <c r="E100" t="s">
        <v>209</v>
      </c>
      <c r="F100" s="94" t="s">
        <v>157</v>
      </c>
      <c r="G100" s="84" t="s">
        <v>2</v>
      </c>
      <c r="H100" s="107"/>
      <c r="I100" s="94" t="s">
        <v>3</v>
      </c>
      <c r="J100" s="115">
        <v>6</v>
      </c>
      <c r="K100" s="105">
        <v>8</v>
      </c>
      <c r="L100" s="102" t="s">
        <v>4</v>
      </c>
      <c r="M100" s="116"/>
      <c r="O100" t="s">
        <v>234</v>
      </c>
      <c r="P100" t="str">
        <f t="shared" si="1"/>
        <v>Эколог6</v>
      </c>
      <c r="Q100" t="s">
        <v>237</v>
      </c>
      <c r="R100" t="str">
        <f t="shared" si="2"/>
        <v>Э5</v>
      </c>
    </row>
    <row r="101" spans="1:18">
      <c r="A101" s="99">
        <v>6</v>
      </c>
      <c r="B101" s="352"/>
      <c r="C101" s="352">
        <v>6</v>
      </c>
      <c r="D101" s="84" t="s">
        <v>0</v>
      </c>
      <c r="E101" t="s">
        <v>209</v>
      </c>
      <c r="F101" s="94" t="s">
        <v>158</v>
      </c>
      <c r="G101" s="84" t="s">
        <v>2</v>
      </c>
      <c r="H101" s="107"/>
      <c r="I101" s="94" t="s">
        <v>3</v>
      </c>
      <c r="J101" s="115">
        <v>6</v>
      </c>
      <c r="K101" s="105">
        <v>8</v>
      </c>
      <c r="L101" s="102" t="s">
        <v>4</v>
      </c>
      <c r="M101" s="116"/>
      <c r="O101" t="s">
        <v>234</v>
      </c>
      <c r="P101" t="str">
        <f t="shared" si="1"/>
        <v>Эколог6</v>
      </c>
      <c r="Q101" t="s">
        <v>237</v>
      </c>
      <c r="R101" t="str">
        <f t="shared" si="2"/>
        <v>Э6</v>
      </c>
    </row>
    <row r="102" spans="1:18">
      <c r="A102" s="99">
        <v>6</v>
      </c>
      <c r="B102" s="352"/>
      <c r="C102" s="352">
        <v>7</v>
      </c>
      <c r="D102" s="84" t="s">
        <v>0</v>
      </c>
      <c r="E102" t="s">
        <v>209</v>
      </c>
      <c r="F102" s="94" t="s">
        <v>159</v>
      </c>
      <c r="G102" s="84" t="s">
        <v>2</v>
      </c>
      <c r="H102" s="107"/>
      <c r="I102" s="94" t="s">
        <v>3</v>
      </c>
      <c r="J102" s="115">
        <v>6</v>
      </c>
      <c r="K102" s="105">
        <v>8</v>
      </c>
      <c r="L102" s="102" t="s">
        <v>4</v>
      </c>
      <c r="M102" s="116"/>
      <c r="O102" t="s">
        <v>234</v>
      </c>
      <c r="P102" t="str">
        <f t="shared" si="1"/>
        <v>Эколог6</v>
      </c>
      <c r="Q102" t="s">
        <v>237</v>
      </c>
      <c r="R102" t="str">
        <f t="shared" si="2"/>
        <v>Э7</v>
      </c>
    </row>
    <row r="103" spans="1:18" ht="30">
      <c r="A103" s="99">
        <v>19</v>
      </c>
      <c r="B103" s="352"/>
      <c r="C103" s="352">
        <v>8</v>
      </c>
      <c r="D103" s="84" t="s">
        <v>17</v>
      </c>
      <c r="E103" t="s">
        <v>214</v>
      </c>
      <c r="F103" s="94" t="s">
        <v>160</v>
      </c>
      <c r="G103" s="84" t="s">
        <v>7</v>
      </c>
      <c r="H103" s="107">
        <v>39290</v>
      </c>
      <c r="I103" s="94" t="s">
        <v>3</v>
      </c>
      <c r="J103" s="115">
        <v>19</v>
      </c>
      <c r="K103" s="105">
        <v>7</v>
      </c>
      <c r="L103" s="102" t="s">
        <v>19</v>
      </c>
      <c r="M103" s="116">
        <v>26</v>
      </c>
      <c r="O103" t="s">
        <v>234</v>
      </c>
      <c r="P103" t="str">
        <f t="shared" si="1"/>
        <v>Эколог19</v>
      </c>
      <c r="Q103" t="s">
        <v>237</v>
      </c>
      <c r="R103" t="str">
        <f t="shared" si="2"/>
        <v>Э8</v>
      </c>
    </row>
    <row r="104" spans="1:18" ht="30">
      <c r="A104" s="99">
        <v>19</v>
      </c>
      <c r="B104" s="352"/>
      <c r="C104" s="352">
        <v>9</v>
      </c>
      <c r="D104" s="84" t="s">
        <v>17</v>
      </c>
      <c r="E104" t="s">
        <v>214</v>
      </c>
      <c r="F104" s="94" t="s">
        <v>161</v>
      </c>
      <c r="G104" s="84" t="s">
        <v>2</v>
      </c>
      <c r="H104" s="107">
        <v>39116</v>
      </c>
      <c r="I104" s="94" t="s">
        <v>3</v>
      </c>
      <c r="J104" s="115">
        <v>19</v>
      </c>
      <c r="K104" s="105">
        <v>7</v>
      </c>
      <c r="L104" s="102" t="s">
        <v>19</v>
      </c>
      <c r="M104" s="116">
        <v>23</v>
      </c>
      <c r="O104" t="s">
        <v>234</v>
      </c>
      <c r="P104" t="str">
        <f t="shared" si="1"/>
        <v>Эколог19</v>
      </c>
      <c r="Q104" t="s">
        <v>237</v>
      </c>
      <c r="R104" t="str">
        <f t="shared" si="2"/>
        <v>Э9</v>
      </c>
    </row>
    <row r="105" spans="1:18" ht="30">
      <c r="A105" s="99">
        <v>19</v>
      </c>
      <c r="B105" s="352"/>
      <c r="C105" s="352">
        <v>10</v>
      </c>
      <c r="D105" s="84" t="s">
        <v>17</v>
      </c>
      <c r="E105" t="s">
        <v>214</v>
      </c>
      <c r="F105" s="94" t="s">
        <v>162</v>
      </c>
      <c r="G105" s="84" t="s">
        <v>2</v>
      </c>
      <c r="H105" s="107">
        <v>39372</v>
      </c>
      <c r="I105" s="94" t="s">
        <v>3</v>
      </c>
      <c r="J105" s="115">
        <v>19</v>
      </c>
      <c r="K105" s="105">
        <v>7</v>
      </c>
      <c r="L105" s="102" t="s">
        <v>19</v>
      </c>
      <c r="M105" s="116">
        <v>23</v>
      </c>
      <c r="O105" t="s">
        <v>234</v>
      </c>
      <c r="P105" t="str">
        <f t="shared" si="1"/>
        <v>Эколог19</v>
      </c>
      <c r="Q105" t="s">
        <v>237</v>
      </c>
      <c r="R105" t="str">
        <f t="shared" si="2"/>
        <v>Э10</v>
      </c>
    </row>
    <row r="106" spans="1:18">
      <c r="A106" s="99">
        <v>39</v>
      </c>
      <c r="B106" s="352"/>
      <c r="C106" s="352">
        <v>11</v>
      </c>
      <c r="D106" s="84" t="s">
        <v>0</v>
      </c>
      <c r="E106" t="s">
        <v>218</v>
      </c>
      <c r="F106" s="94" t="s">
        <v>163</v>
      </c>
      <c r="G106" s="84" t="s">
        <v>2</v>
      </c>
      <c r="H106" s="107" t="s">
        <v>164</v>
      </c>
      <c r="I106" s="94" t="s">
        <v>3</v>
      </c>
      <c r="J106" s="115">
        <v>39</v>
      </c>
      <c r="K106" s="105">
        <v>8</v>
      </c>
      <c r="L106" s="102" t="s">
        <v>42</v>
      </c>
      <c r="M106" s="116"/>
      <c r="O106" t="s">
        <v>234</v>
      </c>
      <c r="P106" t="str">
        <f t="shared" si="1"/>
        <v>Эколог39</v>
      </c>
      <c r="Q106" t="s">
        <v>237</v>
      </c>
      <c r="R106" t="str">
        <f t="shared" si="2"/>
        <v>Э11</v>
      </c>
    </row>
    <row r="107" spans="1:18">
      <c r="A107" s="99">
        <v>39</v>
      </c>
      <c r="B107" s="352"/>
      <c r="C107" s="352">
        <v>12</v>
      </c>
      <c r="D107" s="84" t="s">
        <v>0</v>
      </c>
      <c r="E107" t="s">
        <v>218</v>
      </c>
      <c r="F107" s="94" t="s">
        <v>165</v>
      </c>
      <c r="G107" s="84" t="s">
        <v>2</v>
      </c>
      <c r="H107" s="107">
        <v>38765</v>
      </c>
      <c r="I107" s="94" t="s">
        <v>3</v>
      </c>
      <c r="J107" s="115">
        <v>39</v>
      </c>
      <c r="K107" s="105">
        <v>8</v>
      </c>
      <c r="L107" s="102" t="s">
        <v>42</v>
      </c>
      <c r="M107" s="116"/>
      <c r="O107" t="s">
        <v>234</v>
      </c>
      <c r="P107" t="str">
        <f t="shared" si="1"/>
        <v>Эколог39</v>
      </c>
      <c r="Q107" t="s">
        <v>237</v>
      </c>
      <c r="R107" t="str">
        <f t="shared" si="2"/>
        <v>Э12</v>
      </c>
    </row>
    <row r="108" spans="1:18">
      <c r="A108" s="99">
        <v>39</v>
      </c>
      <c r="B108" s="352"/>
      <c r="C108" s="352">
        <v>13</v>
      </c>
      <c r="D108" s="84" t="s">
        <v>0</v>
      </c>
      <c r="E108" t="s">
        <v>218</v>
      </c>
      <c r="F108" s="94" t="s">
        <v>166</v>
      </c>
      <c r="G108" s="84" t="s">
        <v>2</v>
      </c>
      <c r="H108" s="107">
        <v>38965</v>
      </c>
      <c r="I108" s="94" t="s">
        <v>3</v>
      </c>
      <c r="J108" s="115">
        <v>39</v>
      </c>
      <c r="K108" s="105">
        <v>8</v>
      </c>
      <c r="L108" s="102" t="s">
        <v>42</v>
      </c>
      <c r="M108" s="116"/>
      <c r="O108" t="s">
        <v>234</v>
      </c>
      <c r="P108" t="str">
        <f t="shared" si="1"/>
        <v>Эколог39</v>
      </c>
      <c r="Q108" t="s">
        <v>237</v>
      </c>
      <c r="R108" t="str">
        <f t="shared" si="2"/>
        <v>Э13</v>
      </c>
    </row>
    <row r="109" spans="1:18">
      <c r="A109" s="99">
        <v>39</v>
      </c>
      <c r="B109" s="352"/>
      <c r="C109" s="352">
        <v>14</v>
      </c>
      <c r="D109" s="84" t="s">
        <v>0</v>
      </c>
      <c r="E109" t="s">
        <v>218</v>
      </c>
      <c r="F109" s="94" t="s">
        <v>167</v>
      </c>
      <c r="G109" s="84" t="s">
        <v>7</v>
      </c>
      <c r="H109" s="107">
        <v>38762</v>
      </c>
      <c r="I109" s="94" t="s">
        <v>3</v>
      </c>
      <c r="J109" s="115">
        <v>39</v>
      </c>
      <c r="K109" s="105">
        <v>8</v>
      </c>
      <c r="L109" s="102" t="s">
        <v>42</v>
      </c>
      <c r="M109" s="116"/>
      <c r="O109" t="s">
        <v>234</v>
      </c>
      <c r="P109" t="str">
        <f t="shared" si="1"/>
        <v>Эколог39</v>
      </c>
      <c r="Q109" t="s">
        <v>237</v>
      </c>
      <c r="R109" t="str">
        <f t="shared" si="2"/>
        <v>Э14</v>
      </c>
    </row>
    <row r="110" spans="1:18">
      <c r="A110" s="99">
        <v>39</v>
      </c>
      <c r="B110" s="352"/>
      <c r="C110" s="352">
        <v>15</v>
      </c>
      <c r="D110" s="84" t="s">
        <v>0</v>
      </c>
      <c r="E110" t="s">
        <v>218</v>
      </c>
      <c r="F110" s="94" t="s">
        <v>168</v>
      </c>
      <c r="G110" s="84" t="s">
        <v>7</v>
      </c>
      <c r="H110" s="107">
        <v>38821</v>
      </c>
      <c r="I110" s="94" t="s">
        <v>3</v>
      </c>
      <c r="J110" s="115">
        <v>39</v>
      </c>
      <c r="K110" s="105">
        <v>8</v>
      </c>
      <c r="L110" s="102" t="s">
        <v>42</v>
      </c>
      <c r="M110" s="116"/>
      <c r="O110" t="s">
        <v>234</v>
      </c>
      <c r="P110" t="str">
        <f t="shared" si="1"/>
        <v>Эколог39</v>
      </c>
      <c r="Q110" t="s">
        <v>237</v>
      </c>
      <c r="R110" t="str">
        <f t="shared" si="2"/>
        <v>Э15</v>
      </c>
    </row>
    <row r="111" spans="1:18">
      <c r="A111" s="99">
        <v>39</v>
      </c>
      <c r="B111" s="352"/>
      <c r="C111" s="352">
        <v>16</v>
      </c>
      <c r="D111" s="84" t="s">
        <v>0</v>
      </c>
      <c r="E111" t="s">
        <v>218</v>
      </c>
      <c r="F111" s="94" t="s">
        <v>169</v>
      </c>
      <c r="G111" s="84" t="s">
        <v>7</v>
      </c>
      <c r="H111" s="107">
        <v>39108</v>
      </c>
      <c r="I111" s="94" t="s">
        <v>3</v>
      </c>
      <c r="J111" s="115">
        <v>39</v>
      </c>
      <c r="K111" s="105">
        <v>8</v>
      </c>
      <c r="L111" s="102" t="s">
        <v>42</v>
      </c>
      <c r="M111" s="116"/>
      <c r="O111" t="s">
        <v>234</v>
      </c>
      <c r="P111" t="str">
        <f t="shared" si="1"/>
        <v>Эколог39</v>
      </c>
      <c r="Q111" t="s">
        <v>237</v>
      </c>
      <c r="R111" t="str">
        <f t="shared" si="2"/>
        <v>Э16</v>
      </c>
    </row>
    <row r="112" spans="1:18">
      <c r="A112" s="99">
        <v>39</v>
      </c>
      <c r="B112" s="352"/>
      <c r="C112" s="352">
        <v>17</v>
      </c>
      <c r="D112" s="84" t="s">
        <v>0</v>
      </c>
      <c r="E112" t="s">
        <v>218</v>
      </c>
      <c r="F112" s="94" t="s">
        <v>170</v>
      </c>
      <c r="G112" s="84" t="s">
        <v>2</v>
      </c>
      <c r="H112" s="107" t="s">
        <v>171</v>
      </c>
      <c r="I112" s="94" t="s">
        <v>3</v>
      </c>
      <c r="J112" s="115">
        <v>39</v>
      </c>
      <c r="K112" s="105">
        <v>7</v>
      </c>
      <c r="L112" s="102" t="s">
        <v>48</v>
      </c>
      <c r="M112" s="116"/>
      <c r="O112" t="s">
        <v>234</v>
      </c>
      <c r="P112" t="str">
        <f t="shared" si="1"/>
        <v>Эколог39</v>
      </c>
      <c r="Q112" t="s">
        <v>237</v>
      </c>
      <c r="R112" t="str">
        <f t="shared" si="2"/>
        <v>Э17</v>
      </c>
    </row>
    <row r="113" spans="1:18">
      <c r="A113" s="99">
        <v>60</v>
      </c>
      <c r="B113" s="352"/>
      <c r="C113" s="352">
        <v>18</v>
      </c>
      <c r="D113" s="84" t="s">
        <v>0</v>
      </c>
      <c r="E113" t="s">
        <v>223</v>
      </c>
      <c r="F113" s="94" t="s">
        <v>172</v>
      </c>
      <c r="G113" s="84" t="s">
        <v>7</v>
      </c>
      <c r="H113" s="107">
        <v>38860</v>
      </c>
      <c r="I113" s="94" t="s">
        <v>3</v>
      </c>
      <c r="J113" s="115">
        <v>60</v>
      </c>
      <c r="K113" s="105">
        <v>8</v>
      </c>
      <c r="L113" s="102" t="s">
        <v>147</v>
      </c>
      <c r="M113" s="116">
        <v>25</v>
      </c>
      <c r="O113" t="s">
        <v>234</v>
      </c>
      <c r="P113" t="str">
        <f t="shared" si="1"/>
        <v>Эколог60</v>
      </c>
      <c r="Q113" t="s">
        <v>237</v>
      </c>
      <c r="R113" t="str">
        <f t="shared" si="2"/>
        <v>Э18</v>
      </c>
    </row>
    <row r="114" spans="1:18">
      <c r="A114" s="99">
        <v>60</v>
      </c>
      <c r="B114" s="352"/>
      <c r="C114" s="352">
        <v>19</v>
      </c>
      <c r="D114" s="84" t="s">
        <v>0</v>
      </c>
      <c r="E114" t="s">
        <v>223</v>
      </c>
      <c r="F114" s="94" t="s">
        <v>173</v>
      </c>
      <c r="G114" s="84" t="s">
        <v>7</v>
      </c>
      <c r="H114" s="107">
        <v>39030</v>
      </c>
      <c r="I114" s="94" t="s">
        <v>3</v>
      </c>
      <c r="J114" s="115">
        <v>60</v>
      </c>
      <c r="K114" s="105">
        <v>8</v>
      </c>
      <c r="L114" s="102" t="s">
        <v>147</v>
      </c>
      <c r="M114" s="116">
        <v>22</v>
      </c>
      <c r="O114" t="s">
        <v>234</v>
      </c>
      <c r="P114" t="str">
        <f t="shared" si="1"/>
        <v>Эколог60</v>
      </c>
      <c r="Q114" t="s">
        <v>237</v>
      </c>
      <c r="R114" t="str">
        <f t="shared" si="2"/>
        <v>Э19</v>
      </c>
    </row>
    <row r="115" spans="1:18">
      <c r="A115" s="99">
        <v>67</v>
      </c>
      <c r="B115" s="352"/>
      <c r="C115" s="352">
        <v>20</v>
      </c>
      <c r="D115" s="84" t="s">
        <v>35</v>
      </c>
      <c r="E115" t="s">
        <v>226</v>
      </c>
      <c r="F115" s="94" t="s">
        <v>174</v>
      </c>
      <c r="G115" s="84" t="s">
        <v>2</v>
      </c>
      <c r="H115" s="107">
        <v>39309</v>
      </c>
      <c r="I115" s="94" t="s">
        <v>3</v>
      </c>
      <c r="J115" s="115">
        <v>67</v>
      </c>
      <c r="K115" s="105">
        <v>7</v>
      </c>
      <c r="L115" s="102" t="s">
        <v>175</v>
      </c>
      <c r="M115" s="116">
        <v>33</v>
      </c>
      <c r="O115" t="s">
        <v>234</v>
      </c>
      <c r="P115" t="str">
        <f t="shared" si="1"/>
        <v>Эколог67</v>
      </c>
      <c r="Q115" t="s">
        <v>237</v>
      </c>
      <c r="R115" t="str">
        <f t="shared" si="2"/>
        <v>Э20</v>
      </c>
    </row>
    <row r="116" spans="1:18">
      <c r="A116" s="99">
        <v>67</v>
      </c>
      <c r="B116" s="352"/>
      <c r="C116" s="352">
        <v>21</v>
      </c>
      <c r="D116" s="84" t="s">
        <v>35</v>
      </c>
      <c r="E116" t="s">
        <v>226</v>
      </c>
      <c r="F116" s="86" t="s">
        <v>176</v>
      </c>
      <c r="G116" s="84" t="s">
        <v>2</v>
      </c>
      <c r="H116" s="107">
        <v>39043</v>
      </c>
      <c r="I116" s="94" t="s">
        <v>3</v>
      </c>
      <c r="J116" s="115">
        <v>67</v>
      </c>
      <c r="K116" s="105">
        <v>7</v>
      </c>
      <c r="L116" s="102" t="s">
        <v>175</v>
      </c>
      <c r="M116" s="116">
        <v>33</v>
      </c>
      <c r="O116" t="s">
        <v>234</v>
      </c>
      <c r="P116" t="str">
        <f t="shared" si="1"/>
        <v>Эколог67</v>
      </c>
      <c r="Q116" t="s">
        <v>237</v>
      </c>
      <c r="R116" t="str">
        <f t="shared" si="2"/>
        <v>Э21</v>
      </c>
    </row>
    <row r="117" spans="1:18">
      <c r="A117" s="99">
        <v>67</v>
      </c>
      <c r="B117" s="352"/>
      <c r="C117" s="352">
        <v>22</v>
      </c>
      <c r="D117" s="84" t="s">
        <v>35</v>
      </c>
      <c r="E117" t="s">
        <v>226</v>
      </c>
      <c r="F117" s="81" t="s">
        <v>177</v>
      </c>
      <c r="G117" s="84" t="s">
        <v>2</v>
      </c>
      <c r="H117" s="107">
        <v>39144</v>
      </c>
      <c r="I117" s="94" t="s">
        <v>3</v>
      </c>
      <c r="J117" s="115">
        <v>67</v>
      </c>
      <c r="K117" s="105">
        <v>7</v>
      </c>
      <c r="L117" s="102" t="s">
        <v>175</v>
      </c>
      <c r="M117" s="116">
        <v>32</v>
      </c>
      <c r="O117" t="s">
        <v>234</v>
      </c>
      <c r="P117" t="str">
        <f t="shared" si="1"/>
        <v>Эколог67</v>
      </c>
      <c r="Q117" t="s">
        <v>237</v>
      </c>
      <c r="R117" t="str">
        <f t="shared" si="2"/>
        <v>Э22</v>
      </c>
    </row>
    <row r="118" spans="1:18">
      <c r="A118" s="99">
        <v>67</v>
      </c>
      <c r="B118" s="352"/>
      <c r="C118" s="352">
        <v>23</v>
      </c>
      <c r="D118" s="84" t="s">
        <v>35</v>
      </c>
      <c r="E118" t="s">
        <v>226</v>
      </c>
      <c r="F118" s="87" t="s">
        <v>178</v>
      </c>
      <c r="G118" s="84" t="s">
        <v>2</v>
      </c>
      <c r="H118" s="107">
        <v>39186</v>
      </c>
      <c r="I118" s="94" t="s">
        <v>3</v>
      </c>
      <c r="J118" s="115">
        <v>67</v>
      </c>
      <c r="K118" s="105">
        <v>7</v>
      </c>
      <c r="L118" s="102" t="s">
        <v>175</v>
      </c>
      <c r="M118" s="116">
        <v>30</v>
      </c>
      <c r="O118" t="s">
        <v>234</v>
      </c>
      <c r="P118" t="str">
        <f t="shared" si="1"/>
        <v>Эколог67</v>
      </c>
      <c r="Q118" t="s">
        <v>237</v>
      </c>
      <c r="R118" t="str">
        <f t="shared" si="2"/>
        <v>Э23</v>
      </c>
    </row>
    <row r="119" spans="1:18">
      <c r="A119" s="99">
        <v>67</v>
      </c>
      <c r="B119" s="352"/>
      <c r="C119" s="352">
        <v>24</v>
      </c>
      <c r="D119" s="84" t="s">
        <v>35</v>
      </c>
      <c r="E119" t="s">
        <v>226</v>
      </c>
      <c r="F119" s="86" t="s">
        <v>179</v>
      </c>
      <c r="G119" s="84" t="s">
        <v>2</v>
      </c>
      <c r="H119" s="107">
        <v>38879</v>
      </c>
      <c r="I119" s="94" t="s">
        <v>3</v>
      </c>
      <c r="J119" s="115">
        <v>67</v>
      </c>
      <c r="K119" s="105">
        <v>8</v>
      </c>
      <c r="L119" s="102" t="s">
        <v>175</v>
      </c>
      <c r="M119" s="116">
        <v>34</v>
      </c>
      <c r="O119" t="s">
        <v>234</v>
      </c>
      <c r="P119" t="str">
        <f t="shared" si="1"/>
        <v>Эколог67</v>
      </c>
      <c r="Q119" t="s">
        <v>237</v>
      </c>
      <c r="R119" t="str">
        <f t="shared" si="2"/>
        <v>Э24</v>
      </c>
    </row>
    <row r="120" spans="1:18">
      <c r="A120" s="99">
        <v>67</v>
      </c>
      <c r="B120" s="352"/>
      <c r="C120" s="352">
        <v>25</v>
      </c>
      <c r="D120" s="84" t="s">
        <v>35</v>
      </c>
      <c r="E120" t="s">
        <v>226</v>
      </c>
      <c r="F120" s="86" t="s">
        <v>180</v>
      </c>
      <c r="G120" s="84" t="s">
        <v>2</v>
      </c>
      <c r="H120" s="107">
        <v>38723</v>
      </c>
      <c r="I120" s="94" t="s">
        <v>3</v>
      </c>
      <c r="J120" s="115">
        <v>67</v>
      </c>
      <c r="K120" s="105">
        <v>8</v>
      </c>
      <c r="L120" s="102" t="s">
        <v>175</v>
      </c>
      <c r="M120" s="116">
        <v>33</v>
      </c>
      <c r="O120" t="s">
        <v>234</v>
      </c>
      <c r="P120" t="str">
        <f t="shared" si="1"/>
        <v>Эколог67</v>
      </c>
      <c r="Q120" t="s">
        <v>237</v>
      </c>
      <c r="R120" t="str">
        <f t="shared" si="2"/>
        <v>Э25</v>
      </c>
    </row>
    <row r="121" spans="1:18">
      <c r="A121" s="99">
        <v>67</v>
      </c>
      <c r="B121" s="352"/>
      <c r="C121" s="352">
        <v>26</v>
      </c>
      <c r="D121" s="84" t="s">
        <v>35</v>
      </c>
      <c r="E121" t="s">
        <v>226</v>
      </c>
      <c r="F121" s="94" t="s">
        <v>181</v>
      </c>
      <c r="G121" s="82" t="s">
        <v>2</v>
      </c>
      <c r="H121" s="89">
        <v>38845</v>
      </c>
      <c r="I121" s="94" t="s">
        <v>3</v>
      </c>
      <c r="J121" s="115">
        <v>67</v>
      </c>
      <c r="K121" s="105">
        <v>8</v>
      </c>
      <c r="L121" s="102" t="s">
        <v>175</v>
      </c>
      <c r="M121" s="116">
        <v>32</v>
      </c>
      <c r="O121" t="s">
        <v>234</v>
      </c>
      <c r="P121" t="str">
        <f t="shared" si="1"/>
        <v>Эколог67</v>
      </c>
      <c r="Q121" t="s">
        <v>237</v>
      </c>
      <c r="R121" t="str">
        <f t="shared" si="2"/>
        <v>Э26</v>
      </c>
    </row>
    <row r="122" spans="1:18">
      <c r="A122" s="99">
        <v>67</v>
      </c>
      <c r="B122" s="352"/>
      <c r="C122" s="352">
        <v>27</v>
      </c>
      <c r="D122" s="84" t="s">
        <v>35</v>
      </c>
      <c r="E122" t="s">
        <v>226</v>
      </c>
      <c r="F122" s="94" t="s">
        <v>182</v>
      </c>
      <c r="G122" s="93" t="s">
        <v>2</v>
      </c>
      <c r="H122" s="90">
        <v>38919</v>
      </c>
      <c r="I122" s="94" t="s">
        <v>3</v>
      </c>
      <c r="J122" s="115">
        <v>67</v>
      </c>
      <c r="K122" s="105">
        <v>8</v>
      </c>
      <c r="L122" s="102" t="s">
        <v>175</v>
      </c>
      <c r="M122" s="116">
        <v>30</v>
      </c>
      <c r="O122" t="s">
        <v>234</v>
      </c>
      <c r="P122" t="str">
        <f t="shared" si="1"/>
        <v>Эколог67</v>
      </c>
      <c r="Q122" t="s">
        <v>237</v>
      </c>
      <c r="R122" t="str">
        <f t="shared" si="2"/>
        <v>Э27</v>
      </c>
    </row>
    <row r="123" spans="1:18" ht="45">
      <c r="A123" s="99">
        <v>79</v>
      </c>
      <c r="B123" s="352"/>
      <c r="C123" s="352">
        <v>28</v>
      </c>
      <c r="D123" s="84" t="s">
        <v>35</v>
      </c>
      <c r="E123" t="s">
        <v>228</v>
      </c>
      <c r="F123" s="94" t="s">
        <v>183</v>
      </c>
      <c r="G123" s="93" t="s">
        <v>2</v>
      </c>
      <c r="H123" s="91">
        <v>39114</v>
      </c>
      <c r="I123" s="92" t="s">
        <v>3</v>
      </c>
      <c r="J123" s="115">
        <v>79</v>
      </c>
      <c r="K123" s="105">
        <v>7</v>
      </c>
      <c r="L123" s="102" t="s">
        <v>184</v>
      </c>
      <c r="M123" s="116">
        <v>29</v>
      </c>
      <c r="O123" t="s">
        <v>234</v>
      </c>
      <c r="P123" t="str">
        <f t="shared" si="1"/>
        <v>Эколог79</v>
      </c>
      <c r="Q123" t="s">
        <v>237</v>
      </c>
      <c r="R123" t="str">
        <f t="shared" si="2"/>
        <v>Э28</v>
      </c>
    </row>
    <row r="124" spans="1:18" ht="45">
      <c r="A124" s="99">
        <v>79</v>
      </c>
      <c r="B124" s="352"/>
      <c r="C124" s="352">
        <v>29</v>
      </c>
      <c r="D124" s="84" t="s">
        <v>35</v>
      </c>
      <c r="E124" t="s">
        <v>228</v>
      </c>
      <c r="F124" s="94" t="s">
        <v>185</v>
      </c>
      <c r="G124" s="93" t="s">
        <v>7</v>
      </c>
      <c r="H124" s="91">
        <v>39220</v>
      </c>
      <c r="I124" s="95" t="s">
        <v>3</v>
      </c>
      <c r="J124" s="115">
        <v>79</v>
      </c>
      <c r="K124" s="105">
        <v>7</v>
      </c>
      <c r="L124" s="102" t="s">
        <v>186</v>
      </c>
      <c r="M124" s="116">
        <v>28</v>
      </c>
      <c r="O124" t="s">
        <v>234</v>
      </c>
      <c r="P124" t="str">
        <f t="shared" si="1"/>
        <v>Эколог79</v>
      </c>
      <c r="Q124" t="s">
        <v>237</v>
      </c>
      <c r="R124" t="str">
        <f t="shared" si="2"/>
        <v>Э29</v>
      </c>
    </row>
    <row r="125" spans="1:18">
      <c r="A125" s="99">
        <v>79</v>
      </c>
      <c r="B125" s="352"/>
      <c r="C125" s="352">
        <v>30</v>
      </c>
      <c r="D125" s="84" t="s">
        <v>35</v>
      </c>
      <c r="E125" t="s">
        <v>228</v>
      </c>
      <c r="F125" s="94" t="s">
        <v>187</v>
      </c>
      <c r="G125" s="93" t="s">
        <v>2</v>
      </c>
      <c r="H125" s="91">
        <v>38598</v>
      </c>
      <c r="I125" s="95" t="s">
        <v>3</v>
      </c>
      <c r="J125" s="115">
        <v>79</v>
      </c>
      <c r="K125" s="105">
        <v>8</v>
      </c>
      <c r="L125" s="102" t="s">
        <v>92</v>
      </c>
      <c r="M125" s="116">
        <v>30</v>
      </c>
      <c r="O125" t="s">
        <v>234</v>
      </c>
      <c r="P125" t="str">
        <f t="shared" si="1"/>
        <v>Эколог79</v>
      </c>
      <c r="Q125" t="s">
        <v>237</v>
      </c>
      <c r="R125" t="str">
        <f t="shared" si="2"/>
        <v>Э30</v>
      </c>
    </row>
    <row r="126" spans="1:18">
      <c r="A126" s="99">
        <v>79</v>
      </c>
      <c r="B126" s="352"/>
      <c r="C126" s="352">
        <v>31</v>
      </c>
      <c r="D126" s="84" t="s">
        <v>35</v>
      </c>
      <c r="E126" t="s">
        <v>228</v>
      </c>
      <c r="F126" s="94" t="s">
        <v>188</v>
      </c>
      <c r="G126" s="93" t="s">
        <v>2</v>
      </c>
      <c r="H126" s="91">
        <v>39017</v>
      </c>
      <c r="I126" s="95" t="s">
        <v>3</v>
      </c>
      <c r="J126" s="115">
        <v>79</v>
      </c>
      <c r="K126" s="105">
        <v>8</v>
      </c>
      <c r="L126" s="102" t="s">
        <v>92</v>
      </c>
      <c r="M126" s="116">
        <v>27</v>
      </c>
      <c r="O126" t="s">
        <v>234</v>
      </c>
      <c r="P126" t="str">
        <f t="shared" si="1"/>
        <v>Эколог79</v>
      </c>
      <c r="Q126" t="s">
        <v>237</v>
      </c>
      <c r="R126" t="str">
        <f t="shared" si="2"/>
        <v>Э31</v>
      </c>
    </row>
    <row r="127" spans="1:18">
      <c r="A127" s="99">
        <v>79</v>
      </c>
      <c r="B127" s="352"/>
      <c r="C127" s="352">
        <v>32</v>
      </c>
      <c r="D127" s="84" t="s">
        <v>35</v>
      </c>
      <c r="E127" t="s">
        <v>228</v>
      </c>
      <c r="F127" s="94" t="s">
        <v>189</v>
      </c>
      <c r="G127" s="93" t="s">
        <v>2</v>
      </c>
      <c r="H127" s="91">
        <v>39009</v>
      </c>
      <c r="I127" s="95" t="s">
        <v>3</v>
      </c>
      <c r="J127" s="115">
        <v>79</v>
      </c>
      <c r="K127" s="105">
        <v>8</v>
      </c>
      <c r="L127" s="102" t="s">
        <v>92</v>
      </c>
      <c r="M127" s="116">
        <v>25</v>
      </c>
      <c r="O127" t="s">
        <v>234</v>
      </c>
      <c r="P127" t="str">
        <f t="shared" si="1"/>
        <v>Эколог79</v>
      </c>
      <c r="Q127" t="s">
        <v>237</v>
      </c>
      <c r="R127" t="str">
        <f t="shared" si="2"/>
        <v>Э32</v>
      </c>
    </row>
    <row r="128" spans="1:18">
      <c r="A128" s="99">
        <v>79</v>
      </c>
      <c r="B128" s="352"/>
      <c r="C128" s="352">
        <v>33</v>
      </c>
      <c r="D128" s="84" t="s">
        <v>35</v>
      </c>
      <c r="E128" t="s">
        <v>228</v>
      </c>
      <c r="F128" s="94" t="s">
        <v>190</v>
      </c>
      <c r="G128" s="93" t="s">
        <v>2</v>
      </c>
      <c r="H128" s="91">
        <v>38817</v>
      </c>
      <c r="I128" s="95" t="s">
        <v>3</v>
      </c>
      <c r="J128" s="115">
        <v>79</v>
      </c>
      <c r="K128" s="105">
        <v>8</v>
      </c>
      <c r="L128" s="102" t="s">
        <v>92</v>
      </c>
      <c r="M128" s="116">
        <v>24</v>
      </c>
      <c r="O128" t="s">
        <v>234</v>
      </c>
      <c r="P128" t="str">
        <f t="shared" si="1"/>
        <v>Эколог79</v>
      </c>
      <c r="Q128" t="s">
        <v>237</v>
      </c>
      <c r="R128" t="str">
        <f t="shared" si="2"/>
        <v>Э33</v>
      </c>
    </row>
    <row r="129" spans="1:18">
      <c r="A129" s="99">
        <v>79</v>
      </c>
      <c r="B129" s="352"/>
      <c r="C129" s="352">
        <v>34</v>
      </c>
      <c r="D129" s="84" t="s">
        <v>35</v>
      </c>
      <c r="E129" t="s">
        <v>228</v>
      </c>
      <c r="F129" s="94" t="s">
        <v>191</v>
      </c>
      <c r="G129" s="93" t="s">
        <v>2</v>
      </c>
      <c r="H129" s="91">
        <v>38667</v>
      </c>
      <c r="I129" s="95" t="s">
        <v>3</v>
      </c>
      <c r="J129" s="115">
        <v>79</v>
      </c>
      <c r="K129" s="105">
        <v>8</v>
      </c>
      <c r="L129" s="102" t="s">
        <v>92</v>
      </c>
      <c r="M129" s="116">
        <v>23</v>
      </c>
      <c r="O129" t="s">
        <v>234</v>
      </c>
      <c r="P129" t="str">
        <f t="shared" si="1"/>
        <v>Эколог79</v>
      </c>
      <c r="Q129" t="s">
        <v>237</v>
      </c>
      <c r="R129" t="str">
        <f t="shared" si="2"/>
        <v>Э34</v>
      </c>
    </row>
    <row r="130" spans="1:18">
      <c r="A130" s="99">
        <v>94</v>
      </c>
      <c r="B130" s="352"/>
      <c r="C130" s="352">
        <v>35</v>
      </c>
      <c r="D130" s="84" t="s">
        <v>35</v>
      </c>
      <c r="E130" t="s">
        <v>213</v>
      </c>
      <c r="F130" s="94" t="s">
        <v>192</v>
      </c>
      <c r="G130" s="93" t="s">
        <v>2</v>
      </c>
      <c r="H130" s="100">
        <v>39022</v>
      </c>
      <c r="I130" s="101" t="s">
        <v>3</v>
      </c>
      <c r="J130" s="115">
        <v>94</v>
      </c>
      <c r="K130" s="105">
        <v>8</v>
      </c>
      <c r="L130" s="102" t="s">
        <v>108</v>
      </c>
      <c r="M130" s="116">
        <v>27</v>
      </c>
      <c r="O130" t="s">
        <v>234</v>
      </c>
      <c r="P130" t="str">
        <f t="shared" si="1"/>
        <v>Эколог94</v>
      </c>
      <c r="Q130" t="s">
        <v>237</v>
      </c>
      <c r="R130" t="str">
        <f t="shared" si="2"/>
        <v>Э35</v>
      </c>
    </row>
    <row r="131" spans="1:18">
      <c r="A131" s="99">
        <v>94</v>
      </c>
      <c r="B131" s="352"/>
      <c r="C131" s="352">
        <v>36</v>
      </c>
      <c r="D131" s="84" t="s">
        <v>35</v>
      </c>
      <c r="E131" t="s">
        <v>213</v>
      </c>
      <c r="F131" s="94" t="s">
        <v>193</v>
      </c>
      <c r="G131" s="93" t="s">
        <v>2</v>
      </c>
      <c r="H131" s="100">
        <v>39350</v>
      </c>
      <c r="I131" s="101" t="s">
        <v>3</v>
      </c>
      <c r="J131" s="115">
        <v>94</v>
      </c>
      <c r="K131" s="105">
        <v>7</v>
      </c>
      <c r="L131" s="102" t="s">
        <v>108</v>
      </c>
      <c r="M131" s="116">
        <v>28</v>
      </c>
      <c r="O131" t="s">
        <v>234</v>
      </c>
      <c r="P131" t="str">
        <f t="shared" ref="P131:P135" si="3">CONCATENATE(O131,J131)</f>
        <v>Эколог94</v>
      </c>
      <c r="Q131" t="s">
        <v>237</v>
      </c>
      <c r="R131" t="str">
        <f t="shared" si="2"/>
        <v>Э36</v>
      </c>
    </row>
    <row r="132" spans="1:18">
      <c r="A132" s="99">
        <v>94</v>
      </c>
      <c r="B132" s="352"/>
      <c r="C132" s="352">
        <v>37</v>
      </c>
      <c r="D132" s="84" t="s">
        <v>35</v>
      </c>
      <c r="E132" t="s">
        <v>213</v>
      </c>
      <c r="F132" s="94" t="s">
        <v>194</v>
      </c>
      <c r="G132" s="93" t="s">
        <v>7</v>
      </c>
      <c r="H132" s="100">
        <v>39216</v>
      </c>
      <c r="I132" s="101" t="s">
        <v>3</v>
      </c>
      <c r="J132" s="115">
        <v>94</v>
      </c>
      <c r="K132" s="105">
        <v>7</v>
      </c>
      <c r="L132" s="102" t="s">
        <v>108</v>
      </c>
      <c r="M132" s="116">
        <v>27</v>
      </c>
      <c r="O132" t="s">
        <v>234</v>
      </c>
      <c r="P132" t="str">
        <f t="shared" si="3"/>
        <v>Эколог94</v>
      </c>
      <c r="Q132" t="s">
        <v>237</v>
      </c>
      <c r="R132" t="str">
        <f t="shared" si="2"/>
        <v>Э37</v>
      </c>
    </row>
    <row r="133" spans="1:18">
      <c r="A133" s="99">
        <v>51</v>
      </c>
      <c r="B133" s="352"/>
      <c r="C133" s="352">
        <v>38</v>
      </c>
      <c r="D133" s="84" t="s">
        <v>35</v>
      </c>
      <c r="E133" t="s">
        <v>221</v>
      </c>
      <c r="F133" s="94" t="s">
        <v>195</v>
      </c>
      <c r="G133" s="93" t="s">
        <v>2</v>
      </c>
      <c r="H133" s="107">
        <v>39206</v>
      </c>
      <c r="I133" s="106" t="s">
        <v>3</v>
      </c>
      <c r="J133" s="115">
        <v>51</v>
      </c>
      <c r="K133" s="105">
        <v>7</v>
      </c>
      <c r="L133" s="102" t="s">
        <v>72</v>
      </c>
      <c r="M133" s="116">
        <v>27</v>
      </c>
      <c r="O133" t="s">
        <v>234</v>
      </c>
      <c r="P133" t="str">
        <f t="shared" si="3"/>
        <v>Эколог51</v>
      </c>
      <c r="Q133" t="s">
        <v>237</v>
      </c>
      <c r="R133" t="str">
        <f t="shared" si="2"/>
        <v>Э38</v>
      </c>
    </row>
    <row r="134" spans="1:18">
      <c r="A134" s="99">
        <v>51</v>
      </c>
      <c r="B134" s="352"/>
      <c r="C134" s="352">
        <v>39</v>
      </c>
      <c r="D134" s="84" t="s">
        <v>35</v>
      </c>
      <c r="E134" t="s">
        <v>221</v>
      </c>
      <c r="F134" s="94" t="s">
        <v>196</v>
      </c>
      <c r="G134" s="93" t="s">
        <v>2</v>
      </c>
      <c r="H134" s="107">
        <v>39318</v>
      </c>
      <c r="I134" s="106" t="s">
        <v>3</v>
      </c>
      <c r="J134" s="115">
        <v>51</v>
      </c>
      <c r="K134" s="105">
        <v>7</v>
      </c>
      <c r="L134" s="102" t="s">
        <v>72</v>
      </c>
      <c r="M134" s="116">
        <v>27</v>
      </c>
      <c r="O134" t="s">
        <v>234</v>
      </c>
      <c r="P134" t="str">
        <f t="shared" si="3"/>
        <v>Эколог51</v>
      </c>
      <c r="Q134" t="s">
        <v>237</v>
      </c>
      <c r="R134" t="str">
        <f t="shared" si="2"/>
        <v>Э39</v>
      </c>
    </row>
    <row r="135" spans="1:18">
      <c r="A135" s="99">
        <v>18</v>
      </c>
      <c r="B135" s="352"/>
      <c r="C135" s="352">
        <v>40</v>
      </c>
      <c r="D135" s="84" t="s">
        <v>0</v>
      </c>
      <c r="E135" t="s">
        <v>212</v>
      </c>
      <c r="F135" s="94" t="s">
        <v>199</v>
      </c>
      <c r="G135" s="93" t="s">
        <v>7</v>
      </c>
      <c r="H135" s="113">
        <v>38947</v>
      </c>
      <c r="I135" s="114" t="s">
        <v>3</v>
      </c>
      <c r="J135" s="115">
        <v>18</v>
      </c>
      <c r="K135" s="116">
        <v>8</v>
      </c>
      <c r="L135" s="102" t="s">
        <v>14</v>
      </c>
      <c r="M135" s="116">
        <v>19</v>
      </c>
      <c r="O135" t="s">
        <v>234</v>
      </c>
      <c r="P135" t="str">
        <f t="shared" si="3"/>
        <v>Эколог18</v>
      </c>
      <c r="Q135" t="s">
        <v>237</v>
      </c>
      <c r="R135" t="str">
        <f t="shared" si="2"/>
        <v>Э40</v>
      </c>
    </row>
  </sheetData>
  <autoFilter ref="A1:M135" xr:uid="{00000000-0009-0000-0000-000001000000}">
    <filterColumn colId="10">
      <filters>
        <filter val="7"/>
        <filter val="8"/>
      </filters>
    </filterColumn>
  </autoFilter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78"/>
  <sheetViews>
    <sheetView topLeftCell="A50" workbookViewId="0">
      <selection activeCell="D139" sqref="D139"/>
    </sheetView>
  </sheetViews>
  <sheetFormatPr defaultRowHeight="15"/>
  <cols>
    <col min="1" max="1" width="17.28515625" style="80" bestFit="1" customWidth="1"/>
    <col min="2" max="2" width="10.85546875" style="80" customWidth="1"/>
  </cols>
  <sheetData>
    <row r="3" spans="1:2">
      <c r="A3" s="108" t="s">
        <v>144</v>
      </c>
      <c r="B3" s="80" t="s">
        <v>200</v>
      </c>
    </row>
    <row r="4" spans="1:2">
      <c r="A4" s="109" t="s">
        <v>35</v>
      </c>
      <c r="B4" s="110">
        <v>81</v>
      </c>
    </row>
    <row r="5" spans="1:2">
      <c r="A5" s="111">
        <v>32</v>
      </c>
      <c r="B5" s="110">
        <v>3</v>
      </c>
    </row>
    <row r="6" spans="1:2">
      <c r="A6" s="112">
        <v>9</v>
      </c>
      <c r="B6" s="110">
        <v>3</v>
      </c>
    </row>
    <row r="7" spans="1:2">
      <c r="A7" s="111">
        <v>41</v>
      </c>
      <c r="B7" s="110">
        <v>6</v>
      </c>
    </row>
    <row r="8" spans="1:2">
      <c r="A8" s="112">
        <v>11</v>
      </c>
      <c r="B8" s="110">
        <v>6</v>
      </c>
    </row>
    <row r="9" spans="1:2">
      <c r="A9" s="111">
        <v>48</v>
      </c>
      <c r="B9" s="110">
        <v>4</v>
      </c>
    </row>
    <row r="10" spans="1:2">
      <c r="A10" s="112">
        <v>9</v>
      </c>
      <c r="B10" s="110">
        <v>3</v>
      </c>
    </row>
    <row r="11" spans="1:2">
      <c r="A11" s="112">
        <v>10</v>
      </c>
      <c r="B11" s="110">
        <v>1</v>
      </c>
    </row>
    <row r="12" spans="1:2">
      <c r="A12" s="111">
        <v>51</v>
      </c>
      <c r="B12" s="110">
        <v>2</v>
      </c>
    </row>
    <row r="13" spans="1:2">
      <c r="A13" s="112">
        <v>7</v>
      </c>
      <c r="B13" s="110">
        <v>2</v>
      </c>
    </row>
    <row r="14" spans="1:2">
      <c r="A14" s="111">
        <v>57</v>
      </c>
      <c r="B14" s="110">
        <v>4</v>
      </c>
    </row>
    <row r="15" spans="1:2">
      <c r="A15" s="112">
        <v>7</v>
      </c>
      <c r="B15" s="110">
        <v>1</v>
      </c>
    </row>
    <row r="16" spans="1:2">
      <c r="A16" s="112">
        <v>8</v>
      </c>
      <c r="B16" s="110">
        <v>1</v>
      </c>
    </row>
    <row r="17" spans="1:2">
      <c r="A17" s="112">
        <v>10</v>
      </c>
      <c r="B17" s="110">
        <v>1</v>
      </c>
    </row>
    <row r="18" spans="1:2">
      <c r="A18" s="112">
        <v>11</v>
      </c>
      <c r="B18" s="110">
        <v>1</v>
      </c>
    </row>
    <row r="19" spans="1:2">
      <c r="A19" s="111">
        <v>61</v>
      </c>
      <c r="B19" s="110">
        <v>3</v>
      </c>
    </row>
    <row r="20" spans="1:2">
      <c r="A20" s="112">
        <v>11</v>
      </c>
      <c r="B20" s="110">
        <v>3</v>
      </c>
    </row>
    <row r="21" spans="1:2">
      <c r="A21" s="111">
        <v>66</v>
      </c>
      <c r="B21" s="110">
        <v>1</v>
      </c>
    </row>
    <row r="22" spans="1:2">
      <c r="A22" s="112">
        <v>11</v>
      </c>
      <c r="B22" s="110">
        <v>1</v>
      </c>
    </row>
    <row r="23" spans="1:2">
      <c r="A23" s="111">
        <v>67</v>
      </c>
      <c r="B23" s="110">
        <v>24</v>
      </c>
    </row>
    <row r="24" spans="1:2">
      <c r="A24" s="112">
        <v>7</v>
      </c>
      <c r="B24" s="110">
        <v>4</v>
      </c>
    </row>
    <row r="25" spans="1:2">
      <c r="A25" s="112">
        <v>8</v>
      </c>
      <c r="B25" s="110">
        <v>4</v>
      </c>
    </row>
    <row r="26" spans="1:2">
      <c r="A26" s="112">
        <v>9</v>
      </c>
      <c r="B26" s="110">
        <v>6</v>
      </c>
    </row>
    <row r="27" spans="1:2">
      <c r="A27" s="112">
        <v>10</v>
      </c>
      <c r="B27" s="110">
        <v>7</v>
      </c>
    </row>
    <row r="28" spans="1:2">
      <c r="A28" s="112">
        <v>11</v>
      </c>
      <c r="B28" s="110">
        <v>3</v>
      </c>
    </row>
    <row r="29" spans="1:2">
      <c r="A29" s="111">
        <v>77</v>
      </c>
      <c r="B29" s="110">
        <v>5</v>
      </c>
    </row>
    <row r="30" spans="1:2">
      <c r="A30" s="112">
        <v>9</v>
      </c>
      <c r="B30" s="110">
        <v>2</v>
      </c>
    </row>
    <row r="31" spans="1:2">
      <c r="A31" s="112">
        <v>10</v>
      </c>
      <c r="B31" s="110">
        <v>3</v>
      </c>
    </row>
    <row r="32" spans="1:2">
      <c r="A32" s="111">
        <v>79</v>
      </c>
      <c r="B32" s="110">
        <v>10</v>
      </c>
    </row>
    <row r="33" spans="1:2">
      <c r="A33" s="112">
        <v>7</v>
      </c>
      <c r="B33" s="110">
        <v>2</v>
      </c>
    </row>
    <row r="34" spans="1:2">
      <c r="A34" s="112">
        <v>8</v>
      </c>
      <c r="B34" s="110">
        <v>5</v>
      </c>
    </row>
    <row r="35" spans="1:2">
      <c r="A35" s="112">
        <v>9</v>
      </c>
      <c r="B35" s="110">
        <v>3</v>
      </c>
    </row>
    <row r="36" spans="1:2">
      <c r="A36" s="111">
        <v>90</v>
      </c>
      <c r="B36" s="110">
        <v>3</v>
      </c>
    </row>
    <row r="37" spans="1:2">
      <c r="A37" s="112">
        <v>8</v>
      </c>
      <c r="B37" s="110">
        <v>1</v>
      </c>
    </row>
    <row r="38" spans="1:2">
      <c r="A38" s="112">
        <v>10</v>
      </c>
      <c r="B38" s="110">
        <v>2</v>
      </c>
    </row>
    <row r="39" spans="1:2">
      <c r="A39" s="111">
        <v>93</v>
      </c>
      <c r="B39" s="110">
        <v>2</v>
      </c>
    </row>
    <row r="40" spans="1:2">
      <c r="A40" s="112">
        <v>9</v>
      </c>
      <c r="B40" s="110">
        <v>1</v>
      </c>
    </row>
    <row r="41" spans="1:2">
      <c r="A41" s="112">
        <v>10</v>
      </c>
      <c r="B41" s="110">
        <v>1</v>
      </c>
    </row>
    <row r="42" spans="1:2">
      <c r="A42" s="111">
        <v>94</v>
      </c>
      <c r="B42" s="110">
        <v>12</v>
      </c>
    </row>
    <row r="43" spans="1:2">
      <c r="A43" s="112">
        <v>7</v>
      </c>
      <c r="B43" s="110">
        <v>2</v>
      </c>
    </row>
    <row r="44" spans="1:2">
      <c r="A44" s="112">
        <v>8</v>
      </c>
      <c r="B44" s="110">
        <v>1</v>
      </c>
    </row>
    <row r="45" spans="1:2">
      <c r="A45" s="112">
        <v>9</v>
      </c>
      <c r="B45" s="110">
        <v>3</v>
      </c>
    </row>
    <row r="46" spans="1:2">
      <c r="A46" s="112">
        <v>10</v>
      </c>
      <c r="B46" s="110">
        <v>3</v>
      </c>
    </row>
    <row r="47" spans="1:2">
      <c r="A47" s="112">
        <v>11</v>
      </c>
      <c r="B47" s="110">
        <v>3</v>
      </c>
    </row>
    <row r="48" spans="1:2">
      <c r="A48" s="111" t="s">
        <v>71</v>
      </c>
      <c r="B48" s="110">
        <v>2</v>
      </c>
    </row>
    <row r="49" spans="1:2">
      <c r="A49" s="112">
        <v>9</v>
      </c>
      <c r="B49" s="110">
        <v>2</v>
      </c>
    </row>
    <row r="50" spans="1:2">
      <c r="A50" s="109" t="s">
        <v>0</v>
      </c>
      <c r="B50" s="110">
        <v>38</v>
      </c>
    </row>
    <row r="51" spans="1:2">
      <c r="A51" s="111">
        <v>6</v>
      </c>
      <c r="B51" s="110">
        <v>10</v>
      </c>
    </row>
    <row r="52" spans="1:2">
      <c r="A52" s="112">
        <v>8</v>
      </c>
      <c r="B52" s="110">
        <v>3</v>
      </c>
    </row>
    <row r="53" spans="1:2">
      <c r="A53" s="112">
        <v>9</v>
      </c>
      <c r="B53" s="110">
        <v>4</v>
      </c>
    </row>
    <row r="54" spans="1:2">
      <c r="A54" s="112">
        <v>10</v>
      </c>
      <c r="B54" s="110">
        <v>2</v>
      </c>
    </row>
    <row r="55" spans="1:2">
      <c r="A55" s="112">
        <v>11</v>
      </c>
      <c r="B55" s="110">
        <v>1</v>
      </c>
    </row>
    <row r="56" spans="1:2">
      <c r="A56" s="111">
        <v>18</v>
      </c>
      <c r="B56" s="110">
        <v>4</v>
      </c>
    </row>
    <row r="57" spans="1:2">
      <c r="A57" s="112">
        <v>8</v>
      </c>
      <c r="B57" s="110">
        <v>1</v>
      </c>
    </row>
    <row r="58" spans="1:2">
      <c r="A58" s="112">
        <v>9</v>
      </c>
      <c r="B58" s="110">
        <v>3</v>
      </c>
    </row>
    <row r="59" spans="1:2">
      <c r="A59" s="111">
        <v>25</v>
      </c>
      <c r="B59" s="110">
        <v>1</v>
      </c>
    </row>
    <row r="60" spans="1:2">
      <c r="A60" s="112">
        <v>7</v>
      </c>
      <c r="B60" s="110">
        <v>1</v>
      </c>
    </row>
    <row r="61" spans="1:2">
      <c r="A61" s="111">
        <v>39</v>
      </c>
      <c r="B61" s="110">
        <v>17</v>
      </c>
    </row>
    <row r="62" spans="1:2">
      <c r="A62" s="112">
        <v>7</v>
      </c>
      <c r="B62" s="110">
        <v>1</v>
      </c>
    </row>
    <row r="63" spans="1:2">
      <c r="A63" s="112">
        <v>8</v>
      </c>
      <c r="B63" s="110">
        <v>6</v>
      </c>
    </row>
    <row r="64" spans="1:2">
      <c r="A64" s="112">
        <v>9</v>
      </c>
      <c r="B64" s="110">
        <v>4</v>
      </c>
    </row>
    <row r="65" spans="1:2">
      <c r="A65" s="112">
        <v>10</v>
      </c>
      <c r="B65" s="110">
        <v>6</v>
      </c>
    </row>
    <row r="66" spans="1:2">
      <c r="A66" s="111">
        <v>60</v>
      </c>
      <c r="B66" s="110">
        <v>6</v>
      </c>
    </row>
    <row r="67" spans="1:2">
      <c r="A67" s="112">
        <v>8</v>
      </c>
      <c r="B67" s="110">
        <v>2</v>
      </c>
    </row>
    <row r="68" spans="1:2">
      <c r="A68" s="112">
        <v>10</v>
      </c>
      <c r="B68" s="110">
        <v>4</v>
      </c>
    </row>
    <row r="69" spans="1:2">
      <c r="A69" s="109" t="s">
        <v>17</v>
      </c>
      <c r="B69" s="110">
        <v>15</v>
      </c>
    </row>
    <row r="70" spans="1:2">
      <c r="A70" s="111">
        <v>19</v>
      </c>
      <c r="B70" s="110">
        <v>12</v>
      </c>
    </row>
    <row r="71" spans="1:2">
      <c r="A71" s="112">
        <v>7</v>
      </c>
      <c r="B71" s="110">
        <v>3</v>
      </c>
    </row>
    <row r="72" spans="1:2">
      <c r="A72" s="112">
        <v>10</v>
      </c>
      <c r="B72" s="110">
        <v>6</v>
      </c>
    </row>
    <row r="73" spans="1:2">
      <c r="A73" s="112">
        <v>11</v>
      </c>
      <c r="B73" s="110">
        <v>3</v>
      </c>
    </row>
    <row r="74" spans="1:2">
      <c r="A74" s="111">
        <v>23</v>
      </c>
      <c r="B74" s="110">
        <v>1</v>
      </c>
    </row>
    <row r="75" spans="1:2">
      <c r="A75" s="112">
        <v>9</v>
      </c>
      <c r="B75" s="110">
        <v>1</v>
      </c>
    </row>
    <row r="76" spans="1:2">
      <c r="A76" s="111">
        <v>91</v>
      </c>
      <c r="B76" s="110">
        <v>2</v>
      </c>
    </row>
    <row r="77" spans="1:2">
      <c r="A77" s="112">
        <v>11</v>
      </c>
      <c r="B77" s="110">
        <v>2</v>
      </c>
    </row>
    <row r="78" spans="1:2">
      <c r="A78" s="109" t="s">
        <v>145</v>
      </c>
      <c r="B78" s="110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B21"/>
  <sheetViews>
    <sheetView workbookViewId="0">
      <selection activeCell="D139" sqref="D139"/>
    </sheetView>
  </sheetViews>
  <sheetFormatPr defaultRowHeight="15"/>
  <cols>
    <col min="1" max="1" width="17.28515625" bestFit="1" customWidth="1"/>
    <col min="2" max="2" width="14.85546875" customWidth="1"/>
  </cols>
  <sheetData>
    <row r="3" spans="1:2">
      <c r="A3" s="53" t="s">
        <v>144</v>
      </c>
      <c r="B3" t="s">
        <v>200</v>
      </c>
    </row>
    <row r="4" spans="1:2">
      <c r="A4" s="54" t="s">
        <v>35</v>
      </c>
      <c r="B4" s="56">
        <v>81</v>
      </c>
    </row>
    <row r="5" spans="1:2">
      <c r="A5" s="55">
        <v>7</v>
      </c>
      <c r="B5" s="56">
        <v>11</v>
      </c>
    </row>
    <row r="6" spans="1:2">
      <c r="A6" s="55">
        <v>8</v>
      </c>
      <c r="B6" s="56">
        <v>12</v>
      </c>
    </row>
    <row r="7" spans="1:2">
      <c r="A7" s="55">
        <v>9</v>
      </c>
      <c r="B7" s="56">
        <v>23</v>
      </c>
    </row>
    <row r="8" spans="1:2">
      <c r="A8" s="55">
        <v>10</v>
      </c>
      <c r="B8" s="56">
        <v>18</v>
      </c>
    </row>
    <row r="9" spans="1:2">
      <c r="A9" s="55">
        <v>11</v>
      </c>
      <c r="B9" s="56">
        <v>17</v>
      </c>
    </row>
    <row r="10" spans="1:2">
      <c r="A10" s="54" t="s">
        <v>0</v>
      </c>
      <c r="B10" s="56">
        <v>38</v>
      </c>
    </row>
    <row r="11" spans="1:2">
      <c r="A11" s="55">
        <v>7</v>
      </c>
      <c r="B11" s="56">
        <v>2</v>
      </c>
    </row>
    <row r="12" spans="1:2">
      <c r="A12" s="55">
        <v>8</v>
      </c>
      <c r="B12" s="56">
        <v>12</v>
      </c>
    </row>
    <row r="13" spans="1:2">
      <c r="A13" s="55">
        <v>9</v>
      </c>
      <c r="B13" s="56">
        <v>11</v>
      </c>
    </row>
    <row r="14" spans="1:2">
      <c r="A14" s="55">
        <v>10</v>
      </c>
      <c r="B14" s="56">
        <v>12</v>
      </c>
    </row>
    <row r="15" spans="1:2">
      <c r="A15" s="55">
        <v>11</v>
      </c>
      <c r="B15" s="56">
        <v>1</v>
      </c>
    </row>
    <row r="16" spans="1:2">
      <c r="A16" s="54" t="s">
        <v>17</v>
      </c>
      <c r="B16" s="56">
        <v>15</v>
      </c>
    </row>
    <row r="17" spans="1:2">
      <c r="A17" s="55">
        <v>7</v>
      </c>
      <c r="B17" s="56">
        <v>3</v>
      </c>
    </row>
    <row r="18" spans="1:2">
      <c r="A18" s="55">
        <v>9</v>
      </c>
      <c r="B18" s="56">
        <v>1</v>
      </c>
    </row>
    <row r="19" spans="1:2">
      <c r="A19" s="55">
        <v>10</v>
      </c>
      <c r="B19" s="56">
        <v>6</v>
      </c>
    </row>
    <row r="20" spans="1:2">
      <c r="A20" s="55">
        <v>11</v>
      </c>
      <c r="B20" s="56">
        <v>5</v>
      </c>
    </row>
    <row r="21" spans="1:2">
      <c r="A21" s="54" t="s">
        <v>145</v>
      </c>
      <c r="B21" s="56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35"/>
  <sheetViews>
    <sheetView zoomScale="124" zoomScaleNormal="124" workbookViewId="0">
      <selection activeCell="D139" sqref="D139"/>
    </sheetView>
  </sheetViews>
  <sheetFormatPr defaultRowHeight="15"/>
  <cols>
    <col min="3" max="3" width="33.85546875" customWidth="1"/>
    <col min="5" max="5" width="12.28515625" style="57" customWidth="1"/>
    <col min="9" max="9" width="30.28515625" customWidth="1"/>
  </cols>
  <sheetData>
    <row r="1" spans="1:10">
      <c r="A1" t="s">
        <v>134</v>
      </c>
      <c r="B1" s="84" t="s">
        <v>135</v>
      </c>
      <c r="C1" t="s">
        <v>136</v>
      </c>
      <c r="D1" t="s">
        <v>137</v>
      </c>
      <c r="E1" s="57" t="s">
        <v>138</v>
      </c>
      <c r="F1" t="s">
        <v>139</v>
      </c>
      <c r="G1" t="s">
        <v>140</v>
      </c>
      <c r="H1" t="s">
        <v>141</v>
      </c>
      <c r="I1" t="s">
        <v>142</v>
      </c>
      <c r="J1" t="s">
        <v>143</v>
      </c>
    </row>
    <row r="2" spans="1:10">
      <c r="A2" s="99">
        <v>6</v>
      </c>
      <c r="B2" s="84" t="s">
        <v>0</v>
      </c>
      <c r="C2" s="94" t="s">
        <v>1</v>
      </c>
      <c r="D2" s="84" t="s">
        <v>2</v>
      </c>
      <c r="E2" s="107">
        <v>38546</v>
      </c>
      <c r="F2" s="94" t="s">
        <v>3</v>
      </c>
      <c r="G2" s="115">
        <v>6</v>
      </c>
      <c r="H2" s="105">
        <v>9</v>
      </c>
      <c r="I2" s="102" t="s">
        <v>4</v>
      </c>
      <c r="J2" s="116">
        <v>48</v>
      </c>
    </row>
    <row r="3" spans="1:10">
      <c r="A3" s="99">
        <v>6</v>
      </c>
      <c r="B3" s="84" t="s">
        <v>0</v>
      </c>
      <c r="C3" s="94" t="s">
        <v>5</v>
      </c>
      <c r="D3" s="84" t="s">
        <v>2</v>
      </c>
      <c r="E3" s="107">
        <v>38310</v>
      </c>
      <c r="F3" s="94" t="s">
        <v>3</v>
      </c>
      <c r="G3" s="115">
        <v>6</v>
      </c>
      <c r="H3" s="105">
        <v>9</v>
      </c>
      <c r="I3" s="102" t="s">
        <v>4</v>
      </c>
      <c r="J3" s="116">
        <v>47</v>
      </c>
    </row>
    <row r="4" spans="1:10">
      <c r="A4" s="99">
        <v>6</v>
      </c>
      <c r="B4" s="84" t="s">
        <v>0</v>
      </c>
      <c r="C4" s="94" t="s">
        <v>6</v>
      </c>
      <c r="D4" s="84" t="s">
        <v>7</v>
      </c>
      <c r="E4" s="107">
        <v>38764</v>
      </c>
      <c r="F4" s="94" t="s">
        <v>3</v>
      </c>
      <c r="G4" s="115">
        <v>6</v>
      </c>
      <c r="H4" s="105">
        <v>9</v>
      </c>
      <c r="I4" s="102" t="s">
        <v>4</v>
      </c>
      <c r="J4" s="116">
        <v>44</v>
      </c>
    </row>
    <row r="5" spans="1:10">
      <c r="A5" s="99">
        <v>6</v>
      </c>
      <c r="B5" s="84" t="s">
        <v>0</v>
      </c>
      <c r="C5" s="94" t="s">
        <v>8</v>
      </c>
      <c r="D5" s="84" t="s">
        <v>2</v>
      </c>
      <c r="E5" s="107">
        <v>38608</v>
      </c>
      <c r="F5" s="94" t="s">
        <v>3</v>
      </c>
      <c r="G5" s="115">
        <v>6</v>
      </c>
      <c r="H5" s="105">
        <v>9</v>
      </c>
      <c r="I5" s="102" t="s">
        <v>4</v>
      </c>
      <c r="J5" s="116">
        <v>39</v>
      </c>
    </row>
    <row r="6" spans="1:10">
      <c r="A6" s="99">
        <v>6</v>
      </c>
      <c r="B6" s="84" t="s">
        <v>0</v>
      </c>
      <c r="C6" s="94" t="s">
        <v>9</v>
      </c>
      <c r="D6" s="84" t="s">
        <v>2</v>
      </c>
      <c r="E6" s="107">
        <v>38192</v>
      </c>
      <c r="F6" s="94" t="s">
        <v>3</v>
      </c>
      <c r="G6" s="115">
        <v>6</v>
      </c>
      <c r="H6" s="105">
        <v>10</v>
      </c>
      <c r="I6" s="102" t="s">
        <v>4</v>
      </c>
      <c r="J6" s="116">
        <v>49</v>
      </c>
    </row>
    <row r="7" spans="1:10">
      <c r="A7" s="99">
        <v>6</v>
      </c>
      <c r="B7" s="84" t="s">
        <v>0</v>
      </c>
      <c r="C7" s="94" t="s">
        <v>10</v>
      </c>
      <c r="D7" s="84" t="s">
        <v>2</v>
      </c>
      <c r="E7" s="107">
        <v>38207</v>
      </c>
      <c r="F7" s="94" t="s">
        <v>3</v>
      </c>
      <c r="G7" s="115">
        <v>6</v>
      </c>
      <c r="H7" s="105">
        <v>10</v>
      </c>
      <c r="I7" s="102" t="s">
        <v>4</v>
      </c>
      <c r="J7" s="116">
        <v>49</v>
      </c>
    </row>
    <row r="8" spans="1:10">
      <c r="A8" s="99">
        <v>6</v>
      </c>
      <c r="B8" s="84" t="s">
        <v>0</v>
      </c>
      <c r="C8" s="94" t="s">
        <v>11</v>
      </c>
      <c r="D8" s="84" t="s">
        <v>7</v>
      </c>
      <c r="E8" s="107">
        <v>37727</v>
      </c>
      <c r="F8" s="94" t="s">
        <v>3</v>
      </c>
      <c r="G8" s="115">
        <v>6</v>
      </c>
      <c r="H8" s="105">
        <v>11</v>
      </c>
      <c r="I8" s="102" t="s">
        <v>12</v>
      </c>
      <c r="J8" s="116">
        <v>51</v>
      </c>
    </row>
    <row r="9" spans="1:10">
      <c r="A9" s="99">
        <v>18</v>
      </c>
      <c r="B9" s="84" t="s">
        <v>0</v>
      </c>
      <c r="C9" s="94" t="s">
        <v>13</v>
      </c>
      <c r="D9" s="84" t="s">
        <v>2</v>
      </c>
      <c r="E9" s="107">
        <v>38326</v>
      </c>
      <c r="F9" s="94" t="s">
        <v>3</v>
      </c>
      <c r="G9" s="115">
        <v>18</v>
      </c>
      <c r="H9" s="105">
        <v>9</v>
      </c>
      <c r="I9" s="102" t="s">
        <v>14</v>
      </c>
      <c r="J9" s="116">
        <v>57</v>
      </c>
    </row>
    <row r="10" spans="1:10">
      <c r="A10" s="99">
        <v>18</v>
      </c>
      <c r="B10" s="84" t="s">
        <v>0</v>
      </c>
      <c r="C10" s="94" t="s">
        <v>15</v>
      </c>
      <c r="D10" s="84" t="s">
        <v>7</v>
      </c>
      <c r="E10" s="107">
        <v>38499</v>
      </c>
      <c r="F10" s="94" t="s">
        <v>3</v>
      </c>
      <c r="G10" s="115">
        <v>18</v>
      </c>
      <c r="H10" s="105">
        <v>9</v>
      </c>
      <c r="I10" s="102" t="s">
        <v>14</v>
      </c>
      <c r="J10" s="116">
        <v>43</v>
      </c>
    </row>
    <row r="11" spans="1:10">
      <c r="A11" s="99">
        <v>18</v>
      </c>
      <c r="B11" s="84" t="s">
        <v>0</v>
      </c>
      <c r="C11" s="94" t="s">
        <v>16</v>
      </c>
      <c r="D11" s="84" t="s">
        <v>2</v>
      </c>
      <c r="E11" s="107">
        <v>38506</v>
      </c>
      <c r="F11" s="94" t="s">
        <v>3</v>
      </c>
      <c r="G11" s="115">
        <v>18</v>
      </c>
      <c r="H11" s="105">
        <v>9</v>
      </c>
      <c r="I11" s="102" t="s">
        <v>14</v>
      </c>
      <c r="J11" s="116">
        <v>36</v>
      </c>
    </row>
    <row r="12" spans="1:10" ht="30">
      <c r="A12" s="99">
        <v>19</v>
      </c>
      <c r="B12" s="84" t="s">
        <v>17</v>
      </c>
      <c r="C12" s="94" t="s">
        <v>18</v>
      </c>
      <c r="D12" s="84" t="s">
        <v>2</v>
      </c>
      <c r="E12" s="107">
        <v>38238</v>
      </c>
      <c r="F12" s="94" t="s">
        <v>3</v>
      </c>
      <c r="G12" s="115">
        <v>19</v>
      </c>
      <c r="H12" s="105">
        <v>10</v>
      </c>
      <c r="I12" s="102" t="s">
        <v>19</v>
      </c>
      <c r="J12" s="116"/>
    </row>
    <row r="13" spans="1:10" ht="30">
      <c r="A13" s="99">
        <v>19</v>
      </c>
      <c r="B13" s="84" t="s">
        <v>17</v>
      </c>
      <c r="C13" s="94" t="s">
        <v>20</v>
      </c>
      <c r="D13" s="84" t="s">
        <v>2</v>
      </c>
      <c r="E13" s="107">
        <v>38339</v>
      </c>
      <c r="F13" s="94" t="s">
        <v>3</v>
      </c>
      <c r="G13" s="115">
        <v>19</v>
      </c>
      <c r="H13" s="105">
        <v>10</v>
      </c>
      <c r="I13" s="102" t="s">
        <v>19</v>
      </c>
      <c r="J13" s="116">
        <v>59</v>
      </c>
    </row>
    <row r="14" spans="1:10" ht="30">
      <c r="A14" s="99">
        <v>19</v>
      </c>
      <c r="B14" s="84" t="s">
        <v>17</v>
      </c>
      <c r="C14" s="94" t="s">
        <v>21</v>
      </c>
      <c r="D14" s="84" t="s">
        <v>2</v>
      </c>
      <c r="E14" s="107">
        <v>38145</v>
      </c>
      <c r="F14" s="94" t="s">
        <v>3</v>
      </c>
      <c r="G14" s="115">
        <v>19</v>
      </c>
      <c r="H14" s="105">
        <v>10</v>
      </c>
      <c r="I14" s="102" t="s">
        <v>19</v>
      </c>
      <c r="J14" s="116">
        <v>59</v>
      </c>
    </row>
    <row r="15" spans="1:10" ht="30">
      <c r="A15" s="99">
        <v>19</v>
      </c>
      <c r="B15" s="84" t="s">
        <v>17</v>
      </c>
      <c r="C15" s="94" t="s">
        <v>22</v>
      </c>
      <c r="D15" s="84" t="s">
        <v>2</v>
      </c>
      <c r="E15" s="107">
        <v>38311</v>
      </c>
      <c r="F15" s="94" t="s">
        <v>3</v>
      </c>
      <c r="G15" s="115">
        <v>19</v>
      </c>
      <c r="H15" s="105">
        <v>10</v>
      </c>
      <c r="I15" s="102" t="s">
        <v>19</v>
      </c>
      <c r="J15" s="116">
        <v>59</v>
      </c>
    </row>
    <row r="16" spans="1:10" ht="30">
      <c r="A16" s="99">
        <v>19</v>
      </c>
      <c r="B16" s="84" t="s">
        <v>17</v>
      </c>
      <c r="C16" s="94" t="s">
        <v>23</v>
      </c>
      <c r="D16" s="84" t="s">
        <v>2</v>
      </c>
      <c r="E16" s="107">
        <v>38237</v>
      </c>
      <c r="F16" s="94" t="s">
        <v>3</v>
      </c>
      <c r="G16" s="115">
        <v>19</v>
      </c>
      <c r="H16" s="105">
        <v>10</v>
      </c>
      <c r="I16" s="102" t="s">
        <v>19</v>
      </c>
      <c r="J16" s="116">
        <v>59</v>
      </c>
    </row>
    <row r="17" spans="1:10" ht="30">
      <c r="A17" s="99">
        <v>19</v>
      </c>
      <c r="B17" s="84" t="s">
        <v>17</v>
      </c>
      <c r="C17" s="94" t="s">
        <v>24</v>
      </c>
      <c r="D17" s="84" t="s">
        <v>2</v>
      </c>
      <c r="E17" s="107">
        <v>38323</v>
      </c>
      <c r="F17" s="94" t="s">
        <v>3</v>
      </c>
      <c r="G17" s="115">
        <v>19</v>
      </c>
      <c r="H17" s="105">
        <v>10</v>
      </c>
      <c r="I17" s="102" t="s">
        <v>19</v>
      </c>
      <c r="J17" s="116">
        <v>59</v>
      </c>
    </row>
    <row r="18" spans="1:10">
      <c r="A18" s="99">
        <v>19</v>
      </c>
      <c r="B18" s="84" t="s">
        <v>17</v>
      </c>
      <c r="C18" s="94" t="s">
        <v>25</v>
      </c>
      <c r="D18" s="84" t="s">
        <v>2</v>
      </c>
      <c r="E18" s="107">
        <v>37774</v>
      </c>
      <c r="F18" s="94" t="s">
        <v>3</v>
      </c>
      <c r="G18" s="115">
        <v>19</v>
      </c>
      <c r="H18" s="105">
        <v>11</v>
      </c>
      <c r="I18" s="102" t="s">
        <v>26</v>
      </c>
      <c r="J18" s="116"/>
    </row>
    <row r="19" spans="1:10" ht="30">
      <c r="A19" s="99">
        <v>19</v>
      </c>
      <c r="B19" s="84" t="s">
        <v>17</v>
      </c>
      <c r="C19" s="94" t="s">
        <v>27</v>
      </c>
      <c r="D19" s="84" t="s">
        <v>7</v>
      </c>
      <c r="E19" s="107">
        <v>37550</v>
      </c>
      <c r="F19" s="94" t="s">
        <v>3</v>
      </c>
      <c r="G19" s="115">
        <v>19</v>
      </c>
      <c r="H19" s="105">
        <v>11</v>
      </c>
      <c r="I19" s="102" t="s">
        <v>19</v>
      </c>
      <c r="J19" s="116">
        <v>59</v>
      </c>
    </row>
    <row r="20" spans="1:10">
      <c r="A20" s="99">
        <v>19</v>
      </c>
      <c r="B20" s="84" t="s">
        <v>17</v>
      </c>
      <c r="C20" s="94" t="s">
        <v>28</v>
      </c>
      <c r="D20" s="84" t="s">
        <v>7</v>
      </c>
      <c r="E20" s="107">
        <v>37609</v>
      </c>
      <c r="F20" s="94" t="s">
        <v>3</v>
      </c>
      <c r="G20" s="115">
        <v>19</v>
      </c>
      <c r="H20" s="105">
        <v>11</v>
      </c>
      <c r="I20" s="102" t="s">
        <v>26</v>
      </c>
      <c r="J20" s="116"/>
    </row>
    <row r="21" spans="1:10">
      <c r="A21" s="99">
        <v>23</v>
      </c>
      <c r="B21" s="84" t="s">
        <v>17</v>
      </c>
      <c r="C21" s="94" t="s">
        <v>29</v>
      </c>
      <c r="D21" s="84" t="s">
        <v>7</v>
      </c>
      <c r="E21" s="107">
        <v>38643</v>
      </c>
      <c r="F21" s="94" t="s">
        <v>30</v>
      </c>
      <c r="G21" s="115">
        <v>23</v>
      </c>
      <c r="H21" s="105">
        <v>9</v>
      </c>
      <c r="I21" s="102" t="s">
        <v>31</v>
      </c>
      <c r="J21" s="116">
        <v>48</v>
      </c>
    </row>
    <row r="22" spans="1:10">
      <c r="A22" s="99">
        <v>25</v>
      </c>
      <c r="B22" s="84" t="s">
        <v>0</v>
      </c>
      <c r="C22" s="94" t="s">
        <v>33</v>
      </c>
      <c r="D22" s="84" t="s">
        <v>2</v>
      </c>
      <c r="E22" s="107">
        <v>39057</v>
      </c>
      <c r="F22" s="94" t="s">
        <v>3</v>
      </c>
      <c r="G22" s="115">
        <v>25</v>
      </c>
      <c r="H22" s="105">
        <v>7</v>
      </c>
      <c r="I22" s="102" t="s">
        <v>34</v>
      </c>
      <c r="J22" s="116">
        <v>23</v>
      </c>
    </row>
    <row r="23" spans="1:10" ht="30">
      <c r="A23" s="99">
        <v>32</v>
      </c>
      <c r="B23" s="84" t="s">
        <v>35</v>
      </c>
      <c r="C23" s="94" t="s">
        <v>36</v>
      </c>
      <c r="D23" s="84" t="s">
        <v>2</v>
      </c>
      <c r="E23" s="107">
        <v>38625</v>
      </c>
      <c r="F23" s="94" t="s">
        <v>3</v>
      </c>
      <c r="G23" s="115">
        <v>32</v>
      </c>
      <c r="H23" s="105">
        <v>9</v>
      </c>
      <c r="I23" s="102" t="s">
        <v>37</v>
      </c>
      <c r="J23" s="116">
        <v>38</v>
      </c>
    </row>
    <row r="24" spans="1:10" ht="30">
      <c r="A24" s="99">
        <v>32</v>
      </c>
      <c r="B24" s="84" t="s">
        <v>35</v>
      </c>
      <c r="C24" s="94" t="s">
        <v>38</v>
      </c>
      <c r="D24" s="84" t="s">
        <v>2</v>
      </c>
      <c r="E24" s="107">
        <v>38427</v>
      </c>
      <c r="F24" s="94" t="s">
        <v>3</v>
      </c>
      <c r="G24" s="115">
        <v>32</v>
      </c>
      <c r="H24" s="105">
        <v>9</v>
      </c>
      <c r="I24" s="102" t="s">
        <v>37</v>
      </c>
      <c r="J24" s="116">
        <v>38</v>
      </c>
    </row>
    <row r="25" spans="1:10" ht="30">
      <c r="A25" s="99">
        <v>32</v>
      </c>
      <c r="B25" s="84" t="s">
        <v>35</v>
      </c>
      <c r="C25" s="94" t="s">
        <v>39</v>
      </c>
      <c r="D25" s="84" t="s">
        <v>2</v>
      </c>
      <c r="E25" s="107">
        <v>38442</v>
      </c>
      <c r="F25" s="94" t="s">
        <v>3</v>
      </c>
      <c r="G25" s="115">
        <v>32</v>
      </c>
      <c r="H25" s="105">
        <v>9</v>
      </c>
      <c r="I25" s="102" t="s">
        <v>37</v>
      </c>
      <c r="J25" s="116">
        <v>37</v>
      </c>
    </row>
    <row r="26" spans="1:10">
      <c r="A26" s="99">
        <v>39</v>
      </c>
      <c r="B26" s="84" t="s">
        <v>0</v>
      </c>
      <c r="C26" s="94" t="s">
        <v>40</v>
      </c>
      <c r="D26" s="84" t="s">
        <v>2</v>
      </c>
      <c r="E26" s="107" t="s">
        <v>41</v>
      </c>
      <c r="F26" s="94" t="s">
        <v>3</v>
      </c>
      <c r="G26" s="115">
        <v>39</v>
      </c>
      <c r="H26" s="105">
        <v>10</v>
      </c>
      <c r="I26" s="102" t="s">
        <v>42</v>
      </c>
      <c r="J26" s="116">
        <v>55</v>
      </c>
    </row>
    <row r="27" spans="1:10">
      <c r="A27" s="99">
        <v>39</v>
      </c>
      <c r="B27" s="84" t="s">
        <v>0</v>
      </c>
      <c r="C27" s="94" t="s">
        <v>43</v>
      </c>
      <c r="D27" s="84" t="s">
        <v>2</v>
      </c>
      <c r="E27" s="107">
        <v>38016</v>
      </c>
      <c r="F27" s="94" t="s">
        <v>3</v>
      </c>
      <c r="G27" s="115">
        <v>39</v>
      </c>
      <c r="H27" s="105">
        <v>10</v>
      </c>
      <c r="I27" s="102" t="s">
        <v>42</v>
      </c>
      <c r="J27" s="116">
        <v>55</v>
      </c>
    </row>
    <row r="28" spans="1:10">
      <c r="A28" s="99">
        <v>39</v>
      </c>
      <c r="B28" s="84" t="s">
        <v>0</v>
      </c>
      <c r="C28" s="94" t="s">
        <v>44</v>
      </c>
      <c r="D28" s="84" t="s">
        <v>2</v>
      </c>
      <c r="E28" s="107" t="s">
        <v>45</v>
      </c>
      <c r="F28" s="94" t="s">
        <v>3</v>
      </c>
      <c r="G28" s="115">
        <v>39</v>
      </c>
      <c r="H28" s="105">
        <v>10</v>
      </c>
      <c r="I28" s="102" t="s">
        <v>42</v>
      </c>
      <c r="J28" s="116">
        <v>54</v>
      </c>
    </row>
    <row r="29" spans="1:10">
      <c r="A29" s="99">
        <v>39</v>
      </c>
      <c r="B29" s="84" t="s">
        <v>0</v>
      </c>
      <c r="C29" s="94" t="s">
        <v>46</v>
      </c>
      <c r="D29" s="84" t="s">
        <v>2</v>
      </c>
      <c r="E29" s="107">
        <v>38209</v>
      </c>
      <c r="F29" s="94" t="s">
        <v>3</v>
      </c>
      <c r="G29" s="115">
        <v>39</v>
      </c>
      <c r="H29" s="105">
        <v>10</v>
      </c>
      <c r="I29" s="102" t="s">
        <v>42</v>
      </c>
      <c r="J29" s="116">
        <v>53</v>
      </c>
    </row>
    <row r="30" spans="1:10">
      <c r="A30" s="99">
        <v>39</v>
      </c>
      <c r="B30" s="84" t="s">
        <v>0</v>
      </c>
      <c r="C30" s="94" t="s">
        <v>47</v>
      </c>
      <c r="D30" s="84" t="s">
        <v>2</v>
      </c>
      <c r="E30" s="107">
        <v>38435</v>
      </c>
      <c r="F30" s="94" t="s">
        <v>3</v>
      </c>
      <c r="G30" s="115">
        <v>39</v>
      </c>
      <c r="H30" s="105">
        <v>9</v>
      </c>
      <c r="I30" s="102" t="s">
        <v>48</v>
      </c>
      <c r="J30" s="116">
        <v>44</v>
      </c>
    </row>
    <row r="31" spans="1:10">
      <c r="A31" s="99">
        <v>39</v>
      </c>
      <c r="B31" s="84" t="s">
        <v>0</v>
      </c>
      <c r="C31" s="94" t="s">
        <v>49</v>
      </c>
      <c r="D31" s="84" t="s">
        <v>2</v>
      </c>
      <c r="E31" s="107">
        <v>38121</v>
      </c>
      <c r="F31" s="94" t="s">
        <v>3</v>
      </c>
      <c r="G31" s="115">
        <v>39</v>
      </c>
      <c r="H31" s="105">
        <v>10</v>
      </c>
      <c r="I31" s="102" t="s">
        <v>42</v>
      </c>
      <c r="J31" s="116">
        <v>48</v>
      </c>
    </row>
    <row r="32" spans="1:10">
      <c r="A32" s="99">
        <v>39</v>
      </c>
      <c r="B32" s="84" t="s">
        <v>0</v>
      </c>
      <c r="C32" s="94" t="s">
        <v>50</v>
      </c>
      <c r="D32" s="84" t="s">
        <v>2</v>
      </c>
      <c r="E32" s="107" t="s">
        <v>51</v>
      </c>
      <c r="F32" s="94" t="s">
        <v>3</v>
      </c>
      <c r="G32" s="115">
        <v>39</v>
      </c>
      <c r="H32" s="105">
        <v>10</v>
      </c>
      <c r="I32" s="102" t="s">
        <v>42</v>
      </c>
      <c r="J32" s="116">
        <v>47</v>
      </c>
    </row>
    <row r="33" spans="1:10">
      <c r="A33" s="99">
        <v>39</v>
      </c>
      <c r="B33" s="84" t="s">
        <v>0</v>
      </c>
      <c r="C33" s="94" t="s">
        <v>52</v>
      </c>
      <c r="D33" s="84" t="s">
        <v>2</v>
      </c>
      <c r="E33" s="107" t="s">
        <v>53</v>
      </c>
      <c r="F33" s="94" t="s">
        <v>3</v>
      </c>
      <c r="G33" s="115">
        <v>39</v>
      </c>
      <c r="H33" s="105">
        <v>9</v>
      </c>
      <c r="I33" s="102" t="s">
        <v>48</v>
      </c>
      <c r="J33" s="116">
        <v>42</v>
      </c>
    </row>
    <row r="34" spans="1:10">
      <c r="A34" s="99">
        <v>39</v>
      </c>
      <c r="B34" s="84" t="s">
        <v>0</v>
      </c>
      <c r="C34" s="94" t="s">
        <v>54</v>
      </c>
      <c r="D34" s="84" t="s">
        <v>2</v>
      </c>
      <c r="E34" s="107">
        <v>38614</v>
      </c>
      <c r="F34" s="94" t="s">
        <v>3</v>
      </c>
      <c r="G34" s="115">
        <v>39</v>
      </c>
      <c r="H34" s="105">
        <v>9</v>
      </c>
      <c r="I34" s="102" t="s">
        <v>48</v>
      </c>
      <c r="J34" s="116">
        <v>41</v>
      </c>
    </row>
    <row r="35" spans="1:10">
      <c r="A35" s="99">
        <v>39</v>
      </c>
      <c r="B35" s="84" t="s">
        <v>0</v>
      </c>
      <c r="C35" s="94" t="s">
        <v>55</v>
      </c>
      <c r="D35" s="84" t="s">
        <v>2</v>
      </c>
      <c r="E35" s="107" t="s">
        <v>56</v>
      </c>
      <c r="F35" s="94" t="s">
        <v>3</v>
      </c>
      <c r="G35" s="115">
        <v>39</v>
      </c>
      <c r="H35" s="105">
        <v>9</v>
      </c>
      <c r="I35" s="102" t="s">
        <v>48</v>
      </c>
      <c r="J35" s="116">
        <v>40</v>
      </c>
    </row>
    <row r="36" spans="1:10" ht="30">
      <c r="A36" s="99">
        <v>41</v>
      </c>
      <c r="B36" s="84" t="s">
        <v>35</v>
      </c>
      <c r="C36" s="94" t="s">
        <v>57</v>
      </c>
      <c r="D36" s="84" t="s">
        <v>7</v>
      </c>
      <c r="E36" s="107">
        <v>37698</v>
      </c>
      <c r="F36" s="94" t="s">
        <v>3</v>
      </c>
      <c r="G36" s="115">
        <v>41</v>
      </c>
      <c r="H36" s="105">
        <v>11</v>
      </c>
      <c r="I36" s="102" t="s">
        <v>58</v>
      </c>
      <c r="J36" s="116">
        <v>69</v>
      </c>
    </row>
    <row r="37" spans="1:10" ht="30">
      <c r="A37" s="99">
        <v>41</v>
      </c>
      <c r="B37" s="84" t="s">
        <v>35</v>
      </c>
      <c r="C37" s="94" t="s">
        <v>59</v>
      </c>
      <c r="D37" s="84" t="s">
        <v>2</v>
      </c>
      <c r="E37" s="107">
        <v>37569</v>
      </c>
      <c r="F37" s="94" t="s">
        <v>3</v>
      </c>
      <c r="G37" s="115">
        <v>41</v>
      </c>
      <c r="H37" s="105">
        <v>11</v>
      </c>
      <c r="I37" s="102" t="s">
        <v>58</v>
      </c>
      <c r="J37" s="116">
        <v>69</v>
      </c>
    </row>
    <row r="38" spans="1:10" ht="30">
      <c r="A38" s="99">
        <v>41</v>
      </c>
      <c r="B38" s="84" t="s">
        <v>35</v>
      </c>
      <c r="C38" s="94" t="s">
        <v>60</v>
      </c>
      <c r="D38" s="84" t="s">
        <v>2</v>
      </c>
      <c r="E38" s="107">
        <v>37644</v>
      </c>
      <c r="F38" s="94" t="s">
        <v>3</v>
      </c>
      <c r="G38" s="115">
        <v>41</v>
      </c>
      <c r="H38" s="105">
        <v>11</v>
      </c>
      <c r="I38" s="102" t="s">
        <v>58</v>
      </c>
      <c r="J38" s="116">
        <v>68</v>
      </c>
    </row>
    <row r="39" spans="1:10" ht="30">
      <c r="A39" s="99">
        <v>41</v>
      </c>
      <c r="B39" s="84" t="s">
        <v>35</v>
      </c>
      <c r="C39" s="94" t="s">
        <v>61</v>
      </c>
      <c r="D39" s="84" t="s">
        <v>2</v>
      </c>
      <c r="E39" s="107">
        <v>37850</v>
      </c>
      <c r="F39" s="94" t="s">
        <v>3</v>
      </c>
      <c r="G39" s="115">
        <v>41</v>
      </c>
      <c r="H39" s="105">
        <v>11</v>
      </c>
      <c r="I39" s="102" t="s">
        <v>58</v>
      </c>
      <c r="J39" s="116">
        <v>68</v>
      </c>
    </row>
    <row r="40" spans="1:10" ht="30">
      <c r="A40" s="99">
        <v>41</v>
      </c>
      <c r="B40" s="84" t="s">
        <v>35</v>
      </c>
      <c r="C40" s="94" t="s">
        <v>62</v>
      </c>
      <c r="D40" s="84" t="s">
        <v>7</v>
      </c>
      <c r="E40" s="107">
        <v>37603</v>
      </c>
      <c r="F40" s="94" t="s">
        <v>3</v>
      </c>
      <c r="G40" s="115">
        <v>41</v>
      </c>
      <c r="H40" s="105">
        <v>11</v>
      </c>
      <c r="I40" s="102" t="s">
        <v>58</v>
      </c>
      <c r="J40" s="116">
        <v>68</v>
      </c>
    </row>
    <row r="41" spans="1:10" ht="30">
      <c r="A41" s="99">
        <v>41</v>
      </c>
      <c r="B41" s="84" t="s">
        <v>35</v>
      </c>
      <c r="C41" s="94" t="s">
        <v>63</v>
      </c>
      <c r="D41" s="84" t="s">
        <v>2</v>
      </c>
      <c r="E41" s="107">
        <v>37635</v>
      </c>
      <c r="F41" s="94" t="s">
        <v>3</v>
      </c>
      <c r="G41" s="115">
        <v>41</v>
      </c>
      <c r="H41" s="105">
        <v>11</v>
      </c>
      <c r="I41" s="102" t="s">
        <v>58</v>
      </c>
      <c r="J41" s="116">
        <v>53</v>
      </c>
    </row>
    <row r="42" spans="1:10" ht="30">
      <c r="A42" s="99">
        <v>48</v>
      </c>
      <c r="B42" s="84" t="s">
        <v>35</v>
      </c>
      <c r="C42" s="94" t="s">
        <v>64</v>
      </c>
      <c r="D42" s="84" t="s">
        <v>2</v>
      </c>
      <c r="E42" s="107">
        <v>38478</v>
      </c>
      <c r="F42" s="94" t="s">
        <v>3</v>
      </c>
      <c r="G42" s="115">
        <v>48</v>
      </c>
      <c r="H42" s="105">
        <v>9</v>
      </c>
      <c r="I42" s="102" t="s">
        <v>65</v>
      </c>
      <c r="J42" s="116">
        <v>47</v>
      </c>
    </row>
    <row r="43" spans="1:10" ht="30">
      <c r="A43" s="99">
        <v>48</v>
      </c>
      <c r="B43" s="84" t="s">
        <v>35</v>
      </c>
      <c r="C43" s="94" t="s">
        <v>66</v>
      </c>
      <c r="D43" s="84" t="s">
        <v>2</v>
      </c>
      <c r="E43" s="107">
        <v>38334</v>
      </c>
      <c r="F43" s="94" t="s">
        <v>3</v>
      </c>
      <c r="G43" s="115">
        <v>48</v>
      </c>
      <c r="H43" s="105">
        <v>9</v>
      </c>
      <c r="I43" s="102" t="s">
        <v>65</v>
      </c>
      <c r="J43" s="116">
        <v>44</v>
      </c>
    </row>
    <row r="44" spans="1:10" ht="30">
      <c r="A44" s="99">
        <v>48</v>
      </c>
      <c r="B44" s="84" t="s">
        <v>35</v>
      </c>
      <c r="C44" s="94" t="s">
        <v>67</v>
      </c>
      <c r="D44" s="84" t="s">
        <v>2</v>
      </c>
      <c r="E44" s="107">
        <v>38350</v>
      </c>
      <c r="F44" s="94" t="s">
        <v>3</v>
      </c>
      <c r="G44" s="115">
        <v>48</v>
      </c>
      <c r="H44" s="105">
        <v>9</v>
      </c>
      <c r="I44" s="102" t="s">
        <v>65</v>
      </c>
      <c r="J44" s="116">
        <v>42</v>
      </c>
    </row>
    <row r="45" spans="1:10" ht="30">
      <c r="A45" s="99">
        <v>48</v>
      </c>
      <c r="B45" s="84" t="s">
        <v>35</v>
      </c>
      <c r="C45" s="94" t="s">
        <v>68</v>
      </c>
      <c r="D45" s="84" t="s">
        <v>2</v>
      </c>
      <c r="E45" s="107">
        <v>38171</v>
      </c>
      <c r="F45" s="94" t="s">
        <v>3</v>
      </c>
      <c r="G45" s="115">
        <v>48</v>
      </c>
      <c r="H45" s="105">
        <v>10</v>
      </c>
      <c r="I45" s="102" t="s">
        <v>65</v>
      </c>
      <c r="J45" s="116">
        <v>45</v>
      </c>
    </row>
    <row r="46" spans="1:10">
      <c r="A46" s="99">
        <v>51</v>
      </c>
      <c r="B46" s="84" t="s">
        <v>35</v>
      </c>
      <c r="C46" s="94" t="s">
        <v>70</v>
      </c>
      <c r="D46" s="84" t="s">
        <v>7</v>
      </c>
      <c r="E46" s="107">
        <v>38564</v>
      </c>
      <c r="F46" s="94" t="s">
        <v>3</v>
      </c>
      <c r="G46" s="115" t="s">
        <v>71</v>
      </c>
      <c r="H46" s="105">
        <v>9</v>
      </c>
      <c r="I46" s="102" t="s">
        <v>72</v>
      </c>
      <c r="J46" s="116">
        <v>56</v>
      </c>
    </row>
    <row r="47" spans="1:10">
      <c r="A47" s="99">
        <v>51</v>
      </c>
      <c r="B47" s="84" t="s">
        <v>35</v>
      </c>
      <c r="C47" s="94" t="s">
        <v>74</v>
      </c>
      <c r="D47" s="84" t="s">
        <v>7</v>
      </c>
      <c r="E47" s="107">
        <v>38615</v>
      </c>
      <c r="F47" s="94" t="s">
        <v>3</v>
      </c>
      <c r="G47" s="115" t="s">
        <v>71</v>
      </c>
      <c r="H47" s="105">
        <v>9</v>
      </c>
      <c r="I47" s="102" t="s">
        <v>72</v>
      </c>
      <c r="J47" s="116">
        <v>51</v>
      </c>
    </row>
    <row r="48" spans="1:10" ht="15" customHeight="1">
      <c r="A48" s="99">
        <v>61</v>
      </c>
      <c r="B48" s="84" t="s">
        <v>35</v>
      </c>
      <c r="C48" s="94" t="s">
        <v>75</v>
      </c>
      <c r="D48" s="84" t="s">
        <v>7</v>
      </c>
      <c r="E48" s="107">
        <v>37851</v>
      </c>
      <c r="F48" s="94" t="s">
        <v>3</v>
      </c>
      <c r="G48" s="115">
        <v>61</v>
      </c>
      <c r="H48" s="105">
        <v>11</v>
      </c>
      <c r="I48" s="102" t="s">
        <v>76</v>
      </c>
      <c r="J48" s="116">
        <v>63</v>
      </c>
    </row>
    <row r="49" spans="1:10" ht="27.75" customHeight="1">
      <c r="A49" s="99">
        <v>61</v>
      </c>
      <c r="B49" s="84" t="s">
        <v>35</v>
      </c>
      <c r="C49" s="94" t="s">
        <v>77</v>
      </c>
      <c r="D49" s="84" t="s">
        <v>2</v>
      </c>
      <c r="E49" s="107">
        <v>37662</v>
      </c>
      <c r="F49" s="94" t="s">
        <v>3</v>
      </c>
      <c r="G49" s="115">
        <v>61</v>
      </c>
      <c r="H49" s="105">
        <v>11</v>
      </c>
      <c r="I49" s="102" t="s">
        <v>76</v>
      </c>
      <c r="J49" s="116">
        <v>51</v>
      </c>
    </row>
    <row r="50" spans="1:10" ht="29.25" customHeight="1">
      <c r="A50" s="99">
        <v>61</v>
      </c>
      <c r="B50" s="84" t="s">
        <v>35</v>
      </c>
      <c r="C50" s="94" t="s">
        <v>78</v>
      </c>
      <c r="D50" s="84" t="s">
        <v>2</v>
      </c>
      <c r="E50" s="107">
        <v>37848</v>
      </c>
      <c r="F50" s="94" t="s">
        <v>3</v>
      </c>
      <c r="G50" s="115">
        <v>61</v>
      </c>
      <c r="H50" s="105">
        <v>11</v>
      </c>
      <c r="I50" s="102" t="s">
        <v>76</v>
      </c>
      <c r="J50" s="116">
        <v>45</v>
      </c>
    </row>
    <row r="51" spans="1:10" ht="30">
      <c r="A51" s="99">
        <v>66</v>
      </c>
      <c r="B51" s="84" t="s">
        <v>35</v>
      </c>
      <c r="C51" s="94" t="s">
        <v>79</v>
      </c>
      <c r="D51" s="84" t="s">
        <v>2</v>
      </c>
      <c r="E51" s="107">
        <v>37929</v>
      </c>
      <c r="F51" s="94" t="s">
        <v>3</v>
      </c>
      <c r="G51" s="115">
        <v>66</v>
      </c>
      <c r="H51" s="105">
        <v>11</v>
      </c>
      <c r="I51" s="102" t="s">
        <v>80</v>
      </c>
      <c r="J51" s="116">
        <v>57</v>
      </c>
    </row>
    <row r="52" spans="1:10">
      <c r="A52" s="99">
        <v>67</v>
      </c>
      <c r="B52" s="84" t="s">
        <v>35</v>
      </c>
      <c r="C52" s="94" t="s">
        <v>117</v>
      </c>
      <c r="D52" s="84" t="s">
        <v>7</v>
      </c>
      <c r="E52" s="107">
        <v>38342</v>
      </c>
      <c r="F52" s="94" t="s">
        <v>3</v>
      </c>
      <c r="G52" s="115">
        <v>67</v>
      </c>
      <c r="H52" s="105">
        <v>9</v>
      </c>
      <c r="I52" s="102" t="s">
        <v>118</v>
      </c>
      <c r="J52" s="116">
        <v>50</v>
      </c>
    </row>
    <row r="53" spans="1:10">
      <c r="A53" s="99">
        <v>67</v>
      </c>
      <c r="B53" s="84" t="s">
        <v>35</v>
      </c>
      <c r="C53" s="94" t="s">
        <v>119</v>
      </c>
      <c r="D53" s="84" t="s">
        <v>2</v>
      </c>
      <c r="E53" s="107">
        <v>38537</v>
      </c>
      <c r="F53" s="94" t="s">
        <v>3</v>
      </c>
      <c r="G53" s="115">
        <v>67</v>
      </c>
      <c r="H53" s="105">
        <v>9</v>
      </c>
      <c r="I53" s="102" t="s">
        <v>118</v>
      </c>
      <c r="J53" s="116">
        <v>49</v>
      </c>
    </row>
    <row r="54" spans="1:10">
      <c r="A54" s="99">
        <v>67</v>
      </c>
      <c r="B54" s="84" t="s">
        <v>35</v>
      </c>
      <c r="C54" s="94" t="s">
        <v>120</v>
      </c>
      <c r="D54" s="84" t="s">
        <v>7</v>
      </c>
      <c r="E54" s="107">
        <v>38488</v>
      </c>
      <c r="F54" s="94" t="s">
        <v>3</v>
      </c>
      <c r="G54" s="115">
        <v>67</v>
      </c>
      <c r="H54" s="105">
        <v>9</v>
      </c>
      <c r="I54" s="102" t="s">
        <v>118</v>
      </c>
      <c r="J54" s="116">
        <v>49</v>
      </c>
    </row>
    <row r="55" spans="1:10">
      <c r="A55" s="99">
        <v>67</v>
      </c>
      <c r="B55" s="84" t="s">
        <v>35</v>
      </c>
      <c r="C55" s="94" t="s">
        <v>121</v>
      </c>
      <c r="D55" s="84" t="s">
        <v>2</v>
      </c>
      <c r="E55" s="107">
        <v>38357</v>
      </c>
      <c r="F55" s="94" t="s">
        <v>3</v>
      </c>
      <c r="G55" s="115">
        <v>67</v>
      </c>
      <c r="H55" s="105">
        <v>9</v>
      </c>
      <c r="I55" s="102" t="s">
        <v>118</v>
      </c>
      <c r="J55" s="116">
        <v>46</v>
      </c>
    </row>
    <row r="56" spans="1:10">
      <c r="A56" s="99">
        <v>67</v>
      </c>
      <c r="B56" s="84" t="s">
        <v>35</v>
      </c>
      <c r="C56" s="94" t="s">
        <v>122</v>
      </c>
      <c r="D56" s="84" t="s">
        <v>2</v>
      </c>
      <c r="E56" s="107">
        <v>38604</v>
      </c>
      <c r="F56" s="94" t="s">
        <v>3</v>
      </c>
      <c r="G56" s="115">
        <v>67</v>
      </c>
      <c r="H56" s="105">
        <v>9</v>
      </c>
      <c r="I56" s="102" t="s">
        <v>118</v>
      </c>
      <c r="J56" s="116">
        <v>46</v>
      </c>
    </row>
    <row r="57" spans="1:10">
      <c r="A57" s="99">
        <v>67</v>
      </c>
      <c r="B57" s="84" t="s">
        <v>35</v>
      </c>
      <c r="C57" s="94" t="s">
        <v>123</v>
      </c>
      <c r="D57" s="84" t="s">
        <v>2</v>
      </c>
      <c r="E57" s="107">
        <v>38428</v>
      </c>
      <c r="F57" s="94" t="s">
        <v>3</v>
      </c>
      <c r="G57" s="115">
        <v>67</v>
      </c>
      <c r="H57" s="105">
        <v>9</v>
      </c>
      <c r="I57" s="102" t="s">
        <v>118</v>
      </c>
      <c r="J57" s="116">
        <v>46</v>
      </c>
    </row>
    <row r="58" spans="1:10">
      <c r="A58" s="99">
        <v>67</v>
      </c>
      <c r="B58" s="84" t="s">
        <v>35</v>
      </c>
      <c r="C58" s="94" t="s">
        <v>124</v>
      </c>
      <c r="D58" s="84" t="s">
        <v>2</v>
      </c>
      <c r="E58" s="107">
        <v>38030</v>
      </c>
      <c r="F58" s="94" t="s">
        <v>3</v>
      </c>
      <c r="G58" s="115">
        <v>67</v>
      </c>
      <c r="H58" s="105">
        <v>10</v>
      </c>
      <c r="I58" s="102" t="s">
        <v>118</v>
      </c>
      <c r="J58" s="116">
        <v>64</v>
      </c>
    </row>
    <row r="59" spans="1:10">
      <c r="A59" s="99">
        <v>67</v>
      </c>
      <c r="B59" s="84" t="s">
        <v>35</v>
      </c>
      <c r="C59" s="94" t="s">
        <v>125</v>
      </c>
      <c r="D59" s="84" t="s">
        <v>2</v>
      </c>
      <c r="E59" s="107">
        <v>38180</v>
      </c>
      <c r="F59" s="94" t="s">
        <v>3</v>
      </c>
      <c r="G59" s="115">
        <v>67</v>
      </c>
      <c r="H59" s="105">
        <v>10</v>
      </c>
      <c r="I59" s="102" t="s">
        <v>118</v>
      </c>
      <c r="J59" s="116">
        <v>62</v>
      </c>
    </row>
    <row r="60" spans="1:10">
      <c r="A60" s="99">
        <v>67</v>
      </c>
      <c r="B60" s="84" t="s">
        <v>35</v>
      </c>
      <c r="C60" s="94" t="s">
        <v>126</v>
      </c>
      <c r="D60" s="84" t="s">
        <v>2</v>
      </c>
      <c r="E60" s="107">
        <v>38370</v>
      </c>
      <c r="F60" s="94" t="s">
        <v>3</v>
      </c>
      <c r="G60" s="115">
        <v>67</v>
      </c>
      <c r="H60" s="105">
        <v>10</v>
      </c>
      <c r="I60" s="102" t="s">
        <v>118</v>
      </c>
      <c r="J60" s="116">
        <v>60</v>
      </c>
    </row>
    <row r="61" spans="1:10">
      <c r="A61" s="99">
        <v>67</v>
      </c>
      <c r="B61" s="84" t="s">
        <v>35</v>
      </c>
      <c r="C61" s="94" t="s">
        <v>127</v>
      </c>
      <c r="D61" s="84" t="s">
        <v>2</v>
      </c>
      <c r="E61" s="107">
        <v>38083</v>
      </c>
      <c r="F61" s="94" t="s">
        <v>3</v>
      </c>
      <c r="G61" s="115">
        <v>67</v>
      </c>
      <c r="H61" s="105">
        <v>10</v>
      </c>
      <c r="I61" s="102" t="s">
        <v>118</v>
      </c>
      <c r="J61" s="116">
        <v>57</v>
      </c>
    </row>
    <row r="62" spans="1:10">
      <c r="A62" s="99">
        <v>67</v>
      </c>
      <c r="B62" s="84" t="s">
        <v>35</v>
      </c>
      <c r="C62" s="94" t="s">
        <v>128</v>
      </c>
      <c r="D62" s="84" t="s">
        <v>7</v>
      </c>
      <c r="E62" s="107">
        <v>38603</v>
      </c>
      <c r="F62" s="94" t="s">
        <v>3</v>
      </c>
      <c r="G62" s="115">
        <v>67</v>
      </c>
      <c r="H62" s="105">
        <v>10</v>
      </c>
      <c r="I62" s="102" t="s">
        <v>118</v>
      </c>
      <c r="J62" s="116">
        <v>56</v>
      </c>
    </row>
    <row r="63" spans="1:10">
      <c r="A63" s="99">
        <v>67</v>
      </c>
      <c r="B63" s="84" t="s">
        <v>35</v>
      </c>
      <c r="C63" s="94" t="s">
        <v>129</v>
      </c>
      <c r="D63" s="84" t="s">
        <v>2</v>
      </c>
      <c r="E63" s="107">
        <v>38151</v>
      </c>
      <c r="F63" s="94" t="s">
        <v>3</v>
      </c>
      <c r="G63" s="115">
        <v>67</v>
      </c>
      <c r="H63" s="105">
        <v>10</v>
      </c>
      <c r="I63" s="102" t="s">
        <v>118</v>
      </c>
      <c r="J63" s="116">
        <v>56</v>
      </c>
    </row>
    <row r="64" spans="1:10">
      <c r="A64" s="99">
        <v>67</v>
      </c>
      <c r="B64" s="84" t="s">
        <v>35</v>
      </c>
      <c r="C64" s="94" t="s">
        <v>130</v>
      </c>
      <c r="D64" s="84" t="s">
        <v>2</v>
      </c>
      <c r="E64" s="107">
        <v>38191</v>
      </c>
      <c r="F64" s="94" t="s">
        <v>3</v>
      </c>
      <c r="G64" s="115">
        <v>67</v>
      </c>
      <c r="H64" s="105">
        <v>10</v>
      </c>
      <c r="I64" s="102" t="s">
        <v>118</v>
      </c>
      <c r="J64" s="116">
        <v>56</v>
      </c>
    </row>
    <row r="65" spans="1:10">
      <c r="A65" s="99">
        <v>67</v>
      </c>
      <c r="B65" s="84" t="s">
        <v>35</v>
      </c>
      <c r="C65" s="94" t="s">
        <v>131</v>
      </c>
      <c r="D65" s="84" t="s">
        <v>2</v>
      </c>
      <c r="E65" s="107">
        <v>37738</v>
      </c>
      <c r="F65" s="94" t="s">
        <v>3</v>
      </c>
      <c r="G65" s="115">
        <v>67</v>
      </c>
      <c r="H65" s="105">
        <v>11</v>
      </c>
      <c r="I65" s="102" t="s">
        <v>118</v>
      </c>
      <c r="J65" s="116">
        <v>65</v>
      </c>
    </row>
    <row r="66" spans="1:10">
      <c r="A66" s="99">
        <v>67</v>
      </c>
      <c r="B66" s="84" t="s">
        <v>35</v>
      </c>
      <c r="C66" s="94" t="s">
        <v>132</v>
      </c>
      <c r="D66" s="84" t="s">
        <v>2</v>
      </c>
      <c r="E66" s="107">
        <v>37659</v>
      </c>
      <c r="F66" s="94" t="s">
        <v>3</v>
      </c>
      <c r="G66" s="115">
        <v>67</v>
      </c>
      <c r="H66" s="105">
        <v>11</v>
      </c>
      <c r="I66" s="102" t="s">
        <v>118</v>
      </c>
      <c r="J66" s="116">
        <v>63</v>
      </c>
    </row>
    <row r="67" spans="1:10">
      <c r="A67" s="99">
        <v>67</v>
      </c>
      <c r="B67" s="84" t="s">
        <v>35</v>
      </c>
      <c r="C67" s="94" t="s">
        <v>133</v>
      </c>
      <c r="D67" s="84" t="s">
        <v>2</v>
      </c>
      <c r="E67" s="107">
        <v>37853</v>
      </c>
      <c r="F67" s="94" t="s">
        <v>3</v>
      </c>
      <c r="G67" s="115">
        <v>67</v>
      </c>
      <c r="H67" s="105">
        <v>11</v>
      </c>
      <c r="I67" s="102" t="s">
        <v>118</v>
      </c>
      <c r="J67" s="116">
        <v>62</v>
      </c>
    </row>
    <row r="68" spans="1:10">
      <c r="A68" s="99">
        <v>77</v>
      </c>
      <c r="B68" s="84" t="s">
        <v>35</v>
      </c>
      <c r="C68" s="94" t="s">
        <v>81</v>
      </c>
      <c r="D68" s="84" t="s">
        <v>2</v>
      </c>
      <c r="E68" s="107">
        <v>38382</v>
      </c>
      <c r="F68" s="94" t="s">
        <v>3</v>
      </c>
      <c r="G68" s="115">
        <v>77</v>
      </c>
      <c r="H68" s="105">
        <v>9</v>
      </c>
      <c r="I68" s="102" t="s">
        <v>82</v>
      </c>
      <c r="J68" s="116" t="s">
        <v>83</v>
      </c>
    </row>
    <row r="69" spans="1:10">
      <c r="A69" s="99">
        <v>77</v>
      </c>
      <c r="B69" s="84" t="s">
        <v>35</v>
      </c>
      <c r="C69" s="94" t="s">
        <v>84</v>
      </c>
      <c r="D69" s="84" t="s">
        <v>2</v>
      </c>
      <c r="E69" s="107">
        <v>38529</v>
      </c>
      <c r="F69" s="94" t="s">
        <v>3</v>
      </c>
      <c r="G69" s="115">
        <v>77</v>
      </c>
      <c r="H69" s="105">
        <v>9</v>
      </c>
      <c r="I69" s="102" t="s">
        <v>82</v>
      </c>
      <c r="J69" s="116" t="s">
        <v>85</v>
      </c>
    </row>
    <row r="70" spans="1:10">
      <c r="A70" s="99">
        <v>77</v>
      </c>
      <c r="B70" s="84" t="s">
        <v>35</v>
      </c>
      <c r="C70" s="94" t="s">
        <v>86</v>
      </c>
      <c r="D70" s="84" t="s">
        <v>2</v>
      </c>
      <c r="E70" s="107">
        <v>37912</v>
      </c>
      <c r="F70" s="94" t="s">
        <v>3</v>
      </c>
      <c r="G70" s="115">
        <v>77</v>
      </c>
      <c r="H70" s="105">
        <v>10</v>
      </c>
      <c r="I70" s="102" t="s">
        <v>87</v>
      </c>
      <c r="J70" s="116">
        <v>46</v>
      </c>
    </row>
    <row r="71" spans="1:10">
      <c r="A71" s="99">
        <v>77</v>
      </c>
      <c r="B71" s="84" t="s">
        <v>35</v>
      </c>
      <c r="C71" s="94" t="s">
        <v>88</v>
      </c>
      <c r="D71" s="84" t="s">
        <v>2</v>
      </c>
      <c r="E71" s="107">
        <v>38098</v>
      </c>
      <c r="F71" s="94" t="s">
        <v>3</v>
      </c>
      <c r="G71" s="115">
        <v>77</v>
      </c>
      <c r="H71" s="105">
        <v>10</v>
      </c>
      <c r="I71" s="102" t="s">
        <v>89</v>
      </c>
      <c r="J71" s="116">
        <v>51</v>
      </c>
    </row>
    <row r="72" spans="1:10">
      <c r="A72" s="99">
        <v>77</v>
      </c>
      <c r="B72" s="84" t="s">
        <v>35</v>
      </c>
      <c r="C72" s="94" t="s">
        <v>90</v>
      </c>
      <c r="D72" s="84" t="s">
        <v>2</v>
      </c>
      <c r="E72" s="107">
        <v>38017</v>
      </c>
      <c r="F72" s="94" t="s">
        <v>3</v>
      </c>
      <c r="G72" s="115">
        <v>77</v>
      </c>
      <c r="H72" s="105">
        <v>10</v>
      </c>
      <c r="I72" s="102" t="s">
        <v>82</v>
      </c>
      <c r="J72" s="116">
        <v>48</v>
      </c>
    </row>
    <row r="73" spans="1:10">
      <c r="A73" s="99">
        <v>79</v>
      </c>
      <c r="B73" s="84" t="s">
        <v>35</v>
      </c>
      <c r="C73" s="94" t="s">
        <v>91</v>
      </c>
      <c r="D73" s="84" t="s">
        <v>2</v>
      </c>
      <c r="E73" s="107">
        <v>38310</v>
      </c>
      <c r="F73" s="94" t="s">
        <v>3</v>
      </c>
      <c r="G73" s="115">
        <v>79</v>
      </c>
      <c r="H73" s="105">
        <v>9</v>
      </c>
      <c r="I73" s="102" t="s">
        <v>92</v>
      </c>
      <c r="J73" s="116">
        <v>51</v>
      </c>
    </row>
    <row r="74" spans="1:10">
      <c r="A74" s="99">
        <v>79</v>
      </c>
      <c r="B74" s="84" t="s">
        <v>35</v>
      </c>
      <c r="C74" s="94" t="s">
        <v>93</v>
      </c>
      <c r="D74" s="84" t="s">
        <v>2</v>
      </c>
      <c r="E74" s="107">
        <v>38595</v>
      </c>
      <c r="F74" s="94" t="s">
        <v>3</v>
      </c>
      <c r="G74" s="115">
        <v>79</v>
      </c>
      <c r="H74" s="105">
        <v>9</v>
      </c>
      <c r="I74" s="102" t="s">
        <v>92</v>
      </c>
      <c r="J74" s="116">
        <v>46</v>
      </c>
    </row>
    <row r="75" spans="1:10">
      <c r="A75" s="99">
        <v>79</v>
      </c>
      <c r="B75" s="84" t="s">
        <v>35</v>
      </c>
      <c r="C75" s="94" t="s">
        <v>94</v>
      </c>
      <c r="D75" s="84" t="s">
        <v>7</v>
      </c>
      <c r="E75" s="107">
        <v>38374</v>
      </c>
      <c r="F75" s="94" t="s">
        <v>3</v>
      </c>
      <c r="G75" s="115">
        <v>79</v>
      </c>
      <c r="H75" s="105">
        <v>9</v>
      </c>
      <c r="I75" s="102" t="s">
        <v>92</v>
      </c>
      <c r="J75" s="116">
        <v>44</v>
      </c>
    </row>
    <row r="76" spans="1:10">
      <c r="A76" s="99">
        <v>91</v>
      </c>
      <c r="B76" s="84" t="s">
        <v>17</v>
      </c>
      <c r="C76" s="94" t="s">
        <v>95</v>
      </c>
      <c r="D76" s="84" t="s">
        <v>2</v>
      </c>
      <c r="E76" s="107">
        <v>37707</v>
      </c>
      <c r="F76" s="94" t="s">
        <v>3</v>
      </c>
      <c r="G76" s="115">
        <v>91</v>
      </c>
      <c r="H76" s="105">
        <v>11</v>
      </c>
      <c r="I76" s="102" t="s">
        <v>97</v>
      </c>
      <c r="J76" s="116">
        <v>46</v>
      </c>
    </row>
    <row r="77" spans="1:10">
      <c r="A77" s="99">
        <v>91</v>
      </c>
      <c r="B77" s="84" t="s">
        <v>17</v>
      </c>
      <c r="C77" s="94" t="s">
        <v>98</v>
      </c>
      <c r="D77" s="84" t="s">
        <v>2</v>
      </c>
      <c r="E77" s="107">
        <v>37804</v>
      </c>
      <c r="F77" s="94" t="s">
        <v>3</v>
      </c>
      <c r="G77" s="115">
        <v>91</v>
      </c>
      <c r="H77" s="105">
        <v>11</v>
      </c>
      <c r="I77" s="102" t="s">
        <v>97</v>
      </c>
      <c r="J77" s="116">
        <v>45</v>
      </c>
    </row>
    <row r="78" spans="1:10">
      <c r="A78" s="99">
        <v>91</v>
      </c>
      <c r="B78" s="84" t="s">
        <v>35</v>
      </c>
      <c r="C78" s="94" t="s">
        <v>99</v>
      </c>
      <c r="D78" s="84" t="s">
        <v>2</v>
      </c>
      <c r="E78" s="107">
        <v>38790</v>
      </c>
      <c r="F78" s="94" t="s">
        <v>3</v>
      </c>
      <c r="G78" s="115">
        <v>90</v>
      </c>
      <c r="H78" s="105">
        <v>8</v>
      </c>
      <c r="I78" s="102" t="s">
        <v>100</v>
      </c>
      <c r="J78" s="116">
        <v>37</v>
      </c>
    </row>
    <row r="79" spans="1:10">
      <c r="A79" s="99">
        <v>91</v>
      </c>
      <c r="B79" s="84" t="s">
        <v>35</v>
      </c>
      <c r="C79" s="94" t="s">
        <v>101</v>
      </c>
      <c r="D79" s="84" t="s">
        <v>2</v>
      </c>
      <c r="E79" s="107">
        <v>38107</v>
      </c>
      <c r="F79" s="94" t="s">
        <v>3</v>
      </c>
      <c r="G79" s="115">
        <v>90</v>
      </c>
      <c r="H79" s="105">
        <v>10</v>
      </c>
      <c r="I79" s="102" t="s">
        <v>102</v>
      </c>
      <c r="J79" s="116">
        <v>74</v>
      </c>
    </row>
    <row r="80" spans="1:10">
      <c r="A80" s="99">
        <v>91</v>
      </c>
      <c r="B80" s="84" t="s">
        <v>35</v>
      </c>
      <c r="C80" s="94" t="s">
        <v>103</v>
      </c>
      <c r="D80" s="84" t="s">
        <v>2</v>
      </c>
      <c r="E80" s="107">
        <v>37927</v>
      </c>
      <c r="F80" s="94" t="s">
        <v>3</v>
      </c>
      <c r="G80" s="115">
        <v>90</v>
      </c>
      <c r="H80" s="105">
        <v>10</v>
      </c>
      <c r="I80" s="102" t="s">
        <v>102</v>
      </c>
      <c r="J80" s="116">
        <v>74</v>
      </c>
    </row>
    <row r="81" spans="1:10">
      <c r="A81" s="99">
        <v>93</v>
      </c>
      <c r="B81" s="84" t="s">
        <v>35</v>
      </c>
      <c r="C81" s="94" t="s">
        <v>104</v>
      </c>
      <c r="D81" s="84" t="s">
        <v>2</v>
      </c>
      <c r="E81" s="107">
        <v>38199</v>
      </c>
      <c r="F81" s="94" t="s">
        <v>3</v>
      </c>
      <c r="G81" s="115">
        <v>93</v>
      </c>
      <c r="H81" s="105">
        <v>10</v>
      </c>
      <c r="I81" s="102" t="s">
        <v>105</v>
      </c>
      <c r="J81" s="116">
        <v>58</v>
      </c>
    </row>
    <row r="82" spans="1:10">
      <c r="A82" s="99">
        <v>93</v>
      </c>
      <c r="B82" s="84" t="s">
        <v>35</v>
      </c>
      <c r="C82" s="94" t="s">
        <v>106</v>
      </c>
      <c r="D82" s="84" t="s">
        <v>2</v>
      </c>
      <c r="E82" s="107">
        <v>38569</v>
      </c>
      <c r="F82" s="94" t="s">
        <v>3</v>
      </c>
      <c r="G82" s="115">
        <v>93</v>
      </c>
      <c r="H82" s="105">
        <v>9</v>
      </c>
      <c r="I82" s="102" t="s">
        <v>105</v>
      </c>
      <c r="J82" s="116">
        <v>40</v>
      </c>
    </row>
    <row r="83" spans="1:10">
      <c r="A83" s="99">
        <v>94</v>
      </c>
      <c r="B83" s="84" t="s">
        <v>35</v>
      </c>
      <c r="C83" s="94" t="s">
        <v>107</v>
      </c>
      <c r="D83" s="84" t="s">
        <v>2</v>
      </c>
      <c r="E83" s="107">
        <v>38213</v>
      </c>
      <c r="F83" s="94" t="s">
        <v>3</v>
      </c>
      <c r="G83" s="115">
        <v>94</v>
      </c>
      <c r="H83" s="105">
        <v>10</v>
      </c>
      <c r="I83" s="102" t="s">
        <v>108</v>
      </c>
      <c r="J83" s="116">
        <v>54</v>
      </c>
    </row>
    <row r="84" spans="1:10">
      <c r="A84" s="99">
        <v>94</v>
      </c>
      <c r="B84" s="84" t="s">
        <v>35</v>
      </c>
      <c r="C84" s="94" t="s">
        <v>109</v>
      </c>
      <c r="D84" s="84" t="s">
        <v>7</v>
      </c>
      <c r="E84" s="107">
        <v>38718</v>
      </c>
      <c r="F84" s="94" t="s">
        <v>3</v>
      </c>
      <c r="G84" s="115">
        <v>94</v>
      </c>
      <c r="H84" s="105">
        <v>9</v>
      </c>
      <c r="I84" s="102" t="s">
        <v>108</v>
      </c>
      <c r="J84" s="116">
        <v>47</v>
      </c>
    </row>
    <row r="85" spans="1:10">
      <c r="A85" s="99">
        <v>94</v>
      </c>
      <c r="B85" s="84" t="s">
        <v>35</v>
      </c>
      <c r="C85" s="94" t="s">
        <v>110</v>
      </c>
      <c r="D85" s="84" t="s">
        <v>7</v>
      </c>
      <c r="E85" s="107">
        <v>38568</v>
      </c>
      <c r="F85" s="94" t="s">
        <v>3</v>
      </c>
      <c r="G85" s="115">
        <v>94</v>
      </c>
      <c r="H85" s="105">
        <v>9</v>
      </c>
      <c r="I85" s="102" t="s">
        <v>108</v>
      </c>
      <c r="J85" s="116">
        <v>46</v>
      </c>
    </row>
    <row r="86" spans="1:10">
      <c r="A86" s="99">
        <v>94</v>
      </c>
      <c r="B86" s="84" t="s">
        <v>35</v>
      </c>
      <c r="C86" s="94" t="s">
        <v>111</v>
      </c>
      <c r="D86" s="84" t="s">
        <v>7</v>
      </c>
      <c r="E86" s="107">
        <v>37825</v>
      </c>
      <c r="F86" s="94" t="s">
        <v>3</v>
      </c>
      <c r="G86" s="115">
        <v>94</v>
      </c>
      <c r="H86" s="105">
        <v>11</v>
      </c>
      <c r="I86" s="102" t="s">
        <v>108</v>
      </c>
      <c r="J86" s="116">
        <v>52</v>
      </c>
    </row>
    <row r="87" spans="1:10">
      <c r="A87" s="99">
        <v>94</v>
      </c>
      <c r="B87" s="84" t="s">
        <v>35</v>
      </c>
      <c r="C87" s="94" t="s">
        <v>112</v>
      </c>
      <c r="D87" s="84" t="s">
        <v>2</v>
      </c>
      <c r="E87" s="107">
        <v>38505</v>
      </c>
      <c r="F87" s="94" t="s">
        <v>3</v>
      </c>
      <c r="G87" s="115">
        <v>94</v>
      </c>
      <c r="H87" s="105">
        <v>9</v>
      </c>
      <c r="I87" s="102" t="s">
        <v>108</v>
      </c>
      <c r="J87" s="116">
        <v>45</v>
      </c>
    </row>
    <row r="88" spans="1:10">
      <c r="A88" s="99">
        <v>94</v>
      </c>
      <c r="B88" s="84" t="s">
        <v>35</v>
      </c>
      <c r="C88" s="94" t="s">
        <v>113</v>
      </c>
      <c r="D88" s="84" t="s">
        <v>2</v>
      </c>
      <c r="E88" s="107">
        <v>37645</v>
      </c>
      <c r="F88" s="94" t="s">
        <v>3</v>
      </c>
      <c r="G88" s="115">
        <v>94</v>
      </c>
      <c r="H88" s="105">
        <v>11</v>
      </c>
      <c r="I88" s="102" t="s">
        <v>108</v>
      </c>
      <c r="J88" s="116">
        <v>50</v>
      </c>
    </row>
    <row r="89" spans="1:10">
      <c r="A89" s="99">
        <v>94</v>
      </c>
      <c r="B89" s="84" t="s">
        <v>35</v>
      </c>
      <c r="C89" s="94" t="s">
        <v>114</v>
      </c>
      <c r="D89" s="84" t="s">
        <v>2</v>
      </c>
      <c r="E89" s="107">
        <v>37998</v>
      </c>
      <c r="F89" s="94" t="s">
        <v>3</v>
      </c>
      <c r="G89" s="115">
        <v>94</v>
      </c>
      <c r="H89" s="105">
        <v>11</v>
      </c>
      <c r="I89" s="102" t="s">
        <v>108</v>
      </c>
      <c r="J89" s="116">
        <v>50</v>
      </c>
    </row>
    <row r="90" spans="1:10">
      <c r="A90" s="99">
        <v>94</v>
      </c>
      <c r="B90" s="84" t="s">
        <v>35</v>
      </c>
      <c r="C90" s="94" t="s">
        <v>115</v>
      </c>
      <c r="D90" s="84" t="s">
        <v>2</v>
      </c>
      <c r="E90" s="107">
        <v>38162</v>
      </c>
      <c r="F90" s="94" t="s">
        <v>3</v>
      </c>
      <c r="G90" s="115">
        <v>94</v>
      </c>
      <c r="H90" s="105">
        <v>10</v>
      </c>
      <c r="I90" s="102" t="s">
        <v>108</v>
      </c>
      <c r="J90" s="116">
        <v>50</v>
      </c>
    </row>
    <row r="91" spans="1:10">
      <c r="A91" s="99">
        <v>94</v>
      </c>
      <c r="B91" s="84" t="s">
        <v>35</v>
      </c>
      <c r="C91" s="94" t="s">
        <v>116</v>
      </c>
      <c r="D91" s="84" t="s">
        <v>2</v>
      </c>
      <c r="E91" s="107">
        <v>38264</v>
      </c>
      <c r="F91" s="94" t="s">
        <v>3</v>
      </c>
      <c r="G91" s="115">
        <v>94</v>
      </c>
      <c r="H91" s="105">
        <v>10</v>
      </c>
      <c r="I91" s="102" t="s">
        <v>108</v>
      </c>
      <c r="J91" s="116">
        <v>49</v>
      </c>
    </row>
    <row r="92" spans="1:10">
      <c r="A92" s="99">
        <v>60</v>
      </c>
      <c r="B92" s="84" t="s">
        <v>0</v>
      </c>
      <c r="C92" s="94" t="s">
        <v>146</v>
      </c>
      <c r="D92" s="84" t="s">
        <v>2</v>
      </c>
      <c r="E92" s="107">
        <v>38186</v>
      </c>
      <c r="F92" s="94" t="s">
        <v>3</v>
      </c>
      <c r="G92" s="115">
        <v>60</v>
      </c>
      <c r="H92" s="105">
        <v>10</v>
      </c>
      <c r="I92" s="102" t="s">
        <v>147</v>
      </c>
      <c r="J92" s="116">
        <v>54</v>
      </c>
    </row>
    <row r="93" spans="1:10">
      <c r="A93" s="99">
        <v>60</v>
      </c>
      <c r="B93" s="84" t="s">
        <v>0</v>
      </c>
      <c r="C93" s="94" t="s">
        <v>148</v>
      </c>
      <c r="D93" s="84" t="s">
        <v>2</v>
      </c>
      <c r="E93" s="107">
        <v>38013</v>
      </c>
      <c r="F93" s="94" t="s">
        <v>3</v>
      </c>
      <c r="G93" s="115">
        <v>60</v>
      </c>
      <c r="H93" s="105">
        <v>10</v>
      </c>
      <c r="I93" s="102" t="s">
        <v>147</v>
      </c>
      <c r="J93" s="116">
        <v>54</v>
      </c>
    </row>
    <row r="94" spans="1:10">
      <c r="A94" s="99">
        <v>60</v>
      </c>
      <c r="B94" s="84" t="s">
        <v>0</v>
      </c>
      <c r="C94" s="94" t="s">
        <v>149</v>
      </c>
      <c r="D94" s="84" t="s">
        <v>2</v>
      </c>
      <c r="E94" s="107">
        <v>38314</v>
      </c>
      <c r="F94" s="94" t="s">
        <v>3</v>
      </c>
      <c r="G94" s="115">
        <v>60</v>
      </c>
      <c r="H94" s="105">
        <v>10</v>
      </c>
      <c r="I94" s="102" t="s">
        <v>147</v>
      </c>
      <c r="J94" s="116">
        <v>54</v>
      </c>
    </row>
    <row r="95" spans="1:10">
      <c r="A95" s="99">
        <v>60</v>
      </c>
      <c r="B95" s="84" t="s">
        <v>0</v>
      </c>
      <c r="C95" s="94" t="s">
        <v>150</v>
      </c>
      <c r="D95" s="84" t="s">
        <v>2</v>
      </c>
      <c r="E95" s="107">
        <v>38016</v>
      </c>
      <c r="F95" s="94" t="s">
        <v>3</v>
      </c>
      <c r="G95" s="115">
        <v>60</v>
      </c>
      <c r="H95" s="105">
        <v>10</v>
      </c>
      <c r="I95" s="102" t="s">
        <v>147</v>
      </c>
      <c r="J95" s="116">
        <v>53</v>
      </c>
    </row>
    <row r="96" spans="1:10">
      <c r="A96" s="99">
        <v>57</v>
      </c>
      <c r="B96" s="84" t="s">
        <v>35</v>
      </c>
      <c r="C96" s="94" t="s">
        <v>151</v>
      </c>
      <c r="D96" s="84" t="s">
        <v>2</v>
      </c>
      <c r="E96" s="107">
        <v>38054</v>
      </c>
      <c r="F96" s="94" t="s">
        <v>3</v>
      </c>
      <c r="G96" s="115">
        <v>57</v>
      </c>
      <c r="H96" s="105">
        <v>10</v>
      </c>
      <c r="I96" s="102" t="s">
        <v>152</v>
      </c>
      <c r="J96" s="116">
        <v>57</v>
      </c>
    </row>
    <row r="97" spans="1:10">
      <c r="A97" s="99">
        <v>57</v>
      </c>
      <c r="B97" s="84" t="s">
        <v>35</v>
      </c>
      <c r="C97" s="94" t="s">
        <v>153</v>
      </c>
      <c r="D97" s="84" t="s">
        <v>2</v>
      </c>
      <c r="E97" s="107">
        <v>37869</v>
      </c>
      <c r="F97" s="94" t="s">
        <v>3</v>
      </c>
      <c r="G97" s="115">
        <v>57</v>
      </c>
      <c r="H97" s="105">
        <v>11</v>
      </c>
      <c r="I97" s="102" t="s">
        <v>152</v>
      </c>
      <c r="J97" s="116">
        <v>60</v>
      </c>
    </row>
    <row r="98" spans="1:10" ht="30">
      <c r="A98" s="99">
        <v>57</v>
      </c>
      <c r="B98" s="84" t="s">
        <v>35</v>
      </c>
      <c r="C98" s="94" t="s">
        <v>154</v>
      </c>
      <c r="D98" s="84" t="s">
        <v>2</v>
      </c>
      <c r="E98" s="107">
        <v>38942</v>
      </c>
      <c r="F98" s="94" t="s">
        <v>3</v>
      </c>
      <c r="G98" s="115">
        <v>57</v>
      </c>
      <c r="H98" s="105">
        <v>8</v>
      </c>
      <c r="I98" s="102" t="s">
        <v>155</v>
      </c>
      <c r="J98" s="116">
        <v>33</v>
      </c>
    </row>
    <row r="99" spans="1:10" ht="30">
      <c r="A99" s="99">
        <v>57</v>
      </c>
      <c r="B99" s="84" t="s">
        <v>35</v>
      </c>
      <c r="C99" s="94" t="s">
        <v>156</v>
      </c>
      <c r="D99" s="84" t="s">
        <v>2</v>
      </c>
      <c r="E99" s="107">
        <v>39268</v>
      </c>
      <c r="F99" s="94" t="s">
        <v>3</v>
      </c>
      <c r="G99" s="115">
        <v>57</v>
      </c>
      <c r="H99" s="105">
        <v>7</v>
      </c>
      <c r="I99" s="102" t="s">
        <v>155</v>
      </c>
      <c r="J99" s="116">
        <v>32</v>
      </c>
    </row>
    <row r="100" spans="1:10">
      <c r="A100" s="99">
        <v>6</v>
      </c>
      <c r="B100" s="84" t="s">
        <v>0</v>
      </c>
      <c r="C100" s="94" t="s">
        <v>157</v>
      </c>
      <c r="D100" s="84" t="s">
        <v>2</v>
      </c>
      <c r="E100" s="107"/>
      <c r="F100" s="94" t="s">
        <v>3</v>
      </c>
      <c r="G100" s="115">
        <v>6</v>
      </c>
      <c r="H100" s="105">
        <v>8</v>
      </c>
      <c r="I100" s="102" t="s">
        <v>4</v>
      </c>
      <c r="J100" s="116"/>
    </row>
    <row r="101" spans="1:10">
      <c r="A101" s="99">
        <v>6</v>
      </c>
      <c r="B101" s="84" t="s">
        <v>0</v>
      </c>
      <c r="C101" s="94" t="s">
        <v>158</v>
      </c>
      <c r="D101" s="84" t="s">
        <v>2</v>
      </c>
      <c r="E101" s="107"/>
      <c r="F101" s="94" t="s">
        <v>3</v>
      </c>
      <c r="G101" s="115">
        <v>6</v>
      </c>
      <c r="H101" s="105">
        <v>8</v>
      </c>
      <c r="I101" s="102" t="s">
        <v>4</v>
      </c>
      <c r="J101" s="116"/>
    </row>
    <row r="102" spans="1:10">
      <c r="A102" s="99">
        <v>6</v>
      </c>
      <c r="B102" s="84" t="s">
        <v>0</v>
      </c>
      <c r="C102" s="94" t="s">
        <v>159</v>
      </c>
      <c r="D102" s="84" t="s">
        <v>2</v>
      </c>
      <c r="E102" s="107"/>
      <c r="F102" s="94" t="s">
        <v>3</v>
      </c>
      <c r="G102" s="115">
        <v>6</v>
      </c>
      <c r="H102" s="105">
        <v>8</v>
      </c>
      <c r="I102" s="102" t="s">
        <v>4</v>
      </c>
      <c r="J102" s="116"/>
    </row>
    <row r="103" spans="1:10" ht="30">
      <c r="A103" s="99">
        <v>19</v>
      </c>
      <c r="B103" s="84" t="s">
        <v>17</v>
      </c>
      <c r="C103" s="94" t="s">
        <v>160</v>
      </c>
      <c r="D103" s="84" t="s">
        <v>7</v>
      </c>
      <c r="E103" s="107">
        <v>39290</v>
      </c>
      <c r="F103" s="94" t="s">
        <v>3</v>
      </c>
      <c r="G103" s="115">
        <v>19</v>
      </c>
      <c r="H103" s="105">
        <v>7</v>
      </c>
      <c r="I103" s="102" t="s">
        <v>19</v>
      </c>
      <c r="J103" s="116">
        <v>26</v>
      </c>
    </row>
    <row r="104" spans="1:10" ht="30">
      <c r="A104" s="99">
        <v>19</v>
      </c>
      <c r="B104" s="84" t="s">
        <v>17</v>
      </c>
      <c r="C104" s="94" t="s">
        <v>161</v>
      </c>
      <c r="D104" s="84" t="s">
        <v>2</v>
      </c>
      <c r="E104" s="107">
        <v>39116</v>
      </c>
      <c r="F104" s="94" t="s">
        <v>3</v>
      </c>
      <c r="G104" s="115">
        <v>19</v>
      </c>
      <c r="H104" s="105">
        <v>7</v>
      </c>
      <c r="I104" s="102" t="s">
        <v>19</v>
      </c>
      <c r="J104" s="116">
        <v>23</v>
      </c>
    </row>
    <row r="105" spans="1:10" ht="30">
      <c r="A105" s="99">
        <v>19</v>
      </c>
      <c r="B105" s="84" t="s">
        <v>17</v>
      </c>
      <c r="C105" s="94" t="s">
        <v>162</v>
      </c>
      <c r="D105" s="84" t="s">
        <v>2</v>
      </c>
      <c r="E105" s="107">
        <v>39372</v>
      </c>
      <c r="F105" s="94" t="s">
        <v>3</v>
      </c>
      <c r="G105" s="115">
        <v>19</v>
      </c>
      <c r="H105" s="105">
        <v>7</v>
      </c>
      <c r="I105" s="102" t="s">
        <v>19</v>
      </c>
      <c r="J105" s="116">
        <v>23</v>
      </c>
    </row>
    <row r="106" spans="1:10">
      <c r="A106" s="99">
        <v>39</v>
      </c>
      <c r="B106" s="84" t="s">
        <v>0</v>
      </c>
      <c r="C106" s="94" t="s">
        <v>163</v>
      </c>
      <c r="D106" s="84" t="s">
        <v>2</v>
      </c>
      <c r="E106" s="107" t="s">
        <v>164</v>
      </c>
      <c r="F106" s="94" t="s">
        <v>3</v>
      </c>
      <c r="G106" s="115">
        <v>39</v>
      </c>
      <c r="H106" s="105">
        <v>8</v>
      </c>
      <c r="I106" s="102" t="s">
        <v>42</v>
      </c>
      <c r="J106" s="116"/>
    </row>
    <row r="107" spans="1:10">
      <c r="A107" s="99">
        <v>39</v>
      </c>
      <c r="B107" s="84" t="s">
        <v>0</v>
      </c>
      <c r="C107" s="94" t="s">
        <v>165</v>
      </c>
      <c r="D107" s="84" t="s">
        <v>2</v>
      </c>
      <c r="E107" s="107">
        <v>38765</v>
      </c>
      <c r="F107" s="94" t="s">
        <v>3</v>
      </c>
      <c r="G107" s="115">
        <v>39</v>
      </c>
      <c r="H107" s="105">
        <v>8</v>
      </c>
      <c r="I107" s="102" t="s">
        <v>42</v>
      </c>
      <c r="J107" s="116"/>
    </row>
    <row r="108" spans="1:10">
      <c r="A108" s="99">
        <v>39</v>
      </c>
      <c r="B108" s="84" t="s">
        <v>0</v>
      </c>
      <c r="C108" s="94" t="s">
        <v>166</v>
      </c>
      <c r="D108" s="84" t="s">
        <v>2</v>
      </c>
      <c r="E108" s="107">
        <v>38965</v>
      </c>
      <c r="F108" s="94" t="s">
        <v>3</v>
      </c>
      <c r="G108" s="115">
        <v>39</v>
      </c>
      <c r="H108" s="105">
        <v>8</v>
      </c>
      <c r="I108" s="102" t="s">
        <v>42</v>
      </c>
      <c r="J108" s="116"/>
    </row>
    <row r="109" spans="1:10">
      <c r="A109" s="99">
        <v>39</v>
      </c>
      <c r="B109" s="84" t="s">
        <v>0</v>
      </c>
      <c r="C109" s="94" t="s">
        <v>167</v>
      </c>
      <c r="D109" s="84" t="s">
        <v>7</v>
      </c>
      <c r="E109" s="107">
        <v>38762</v>
      </c>
      <c r="F109" s="94" t="s">
        <v>3</v>
      </c>
      <c r="G109" s="115">
        <v>39</v>
      </c>
      <c r="H109" s="105">
        <v>8</v>
      </c>
      <c r="I109" s="102" t="s">
        <v>42</v>
      </c>
      <c r="J109" s="116"/>
    </row>
    <row r="110" spans="1:10">
      <c r="A110" s="99">
        <v>39</v>
      </c>
      <c r="B110" s="84" t="s">
        <v>0</v>
      </c>
      <c r="C110" s="94" t="s">
        <v>168</v>
      </c>
      <c r="D110" s="84" t="s">
        <v>7</v>
      </c>
      <c r="E110" s="107">
        <v>38821</v>
      </c>
      <c r="F110" s="94" t="s">
        <v>3</v>
      </c>
      <c r="G110" s="115">
        <v>39</v>
      </c>
      <c r="H110" s="105">
        <v>8</v>
      </c>
      <c r="I110" s="102" t="s">
        <v>42</v>
      </c>
      <c r="J110" s="116"/>
    </row>
    <row r="111" spans="1:10">
      <c r="A111" s="99">
        <v>39</v>
      </c>
      <c r="B111" s="84" t="s">
        <v>0</v>
      </c>
      <c r="C111" s="94" t="s">
        <v>169</v>
      </c>
      <c r="D111" s="84" t="s">
        <v>7</v>
      </c>
      <c r="E111" s="107">
        <v>39108</v>
      </c>
      <c r="F111" s="94" t="s">
        <v>3</v>
      </c>
      <c r="G111" s="115">
        <v>39</v>
      </c>
      <c r="H111" s="105">
        <v>8</v>
      </c>
      <c r="I111" s="102" t="s">
        <v>42</v>
      </c>
      <c r="J111" s="116"/>
    </row>
    <row r="112" spans="1:10">
      <c r="A112" s="99">
        <v>39</v>
      </c>
      <c r="B112" s="84" t="s">
        <v>0</v>
      </c>
      <c r="C112" s="94" t="s">
        <v>170</v>
      </c>
      <c r="D112" s="84" t="s">
        <v>2</v>
      </c>
      <c r="E112" s="107" t="s">
        <v>171</v>
      </c>
      <c r="F112" s="94" t="s">
        <v>3</v>
      </c>
      <c r="G112" s="115">
        <v>39</v>
      </c>
      <c r="H112" s="105">
        <v>7</v>
      </c>
      <c r="I112" s="102" t="s">
        <v>48</v>
      </c>
      <c r="J112" s="116"/>
    </row>
    <row r="113" spans="1:10">
      <c r="A113" s="99">
        <v>60</v>
      </c>
      <c r="B113" s="84" t="s">
        <v>0</v>
      </c>
      <c r="C113" s="94" t="s">
        <v>172</v>
      </c>
      <c r="D113" s="84" t="s">
        <v>7</v>
      </c>
      <c r="E113" s="107">
        <v>38860</v>
      </c>
      <c r="F113" s="94" t="s">
        <v>3</v>
      </c>
      <c r="G113" s="115">
        <v>60</v>
      </c>
      <c r="H113" s="105">
        <v>8</v>
      </c>
      <c r="I113" s="102" t="s">
        <v>147</v>
      </c>
      <c r="J113" s="116">
        <v>25</v>
      </c>
    </row>
    <row r="114" spans="1:10">
      <c r="A114" s="99">
        <v>60</v>
      </c>
      <c r="B114" s="84" t="s">
        <v>0</v>
      </c>
      <c r="C114" s="94" t="s">
        <v>173</v>
      </c>
      <c r="D114" s="84" t="s">
        <v>7</v>
      </c>
      <c r="E114" s="107">
        <v>39030</v>
      </c>
      <c r="F114" s="94" t="s">
        <v>3</v>
      </c>
      <c r="G114" s="115">
        <v>60</v>
      </c>
      <c r="H114" s="105">
        <v>8</v>
      </c>
      <c r="I114" s="102" t="s">
        <v>147</v>
      </c>
      <c r="J114" s="116">
        <v>22</v>
      </c>
    </row>
    <row r="115" spans="1:10">
      <c r="A115" s="99">
        <v>67</v>
      </c>
      <c r="B115" s="84" t="s">
        <v>35</v>
      </c>
      <c r="C115" s="85" t="s">
        <v>174</v>
      </c>
      <c r="D115" s="84" t="s">
        <v>2</v>
      </c>
      <c r="E115" s="88">
        <v>39309</v>
      </c>
      <c r="F115" s="85" t="s">
        <v>3</v>
      </c>
      <c r="G115" s="115">
        <v>67</v>
      </c>
      <c r="H115" s="105">
        <v>7</v>
      </c>
      <c r="I115" s="102" t="s">
        <v>175</v>
      </c>
      <c r="J115" s="116">
        <v>33</v>
      </c>
    </row>
    <row r="116" spans="1:10">
      <c r="A116" s="99">
        <v>67</v>
      </c>
      <c r="B116" s="84" t="s">
        <v>35</v>
      </c>
      <c r="C116" s="86" t="s">
        <v>176</v>
      </c>
      <c r="D116" s="84" t="s">
        <v>2</v>
      </c>
      <c r="E116" s="88">
        <v>39043</v>
      </c>
      <c r="F116" s="85" t="s">
        <v>3</v>
      </c>
      <c r="G116" s="115">
        <v>67</v>
      </c>
      <c r="H116" s="105">
        <v>7</v>
      </c>
      <c r="I116" s="102" t="s">
        <v>175</v>
      </c>
      <c r="J116" s="116">
        <v>33</v>
      </c>
    </row>
    <row r="117" spans="1:10">
      <c r="A117" s="99">
        <v>67</v>
      </c>
      <c r="B117" s="84" t="s">
        <v>35</v>
      </c>
      <c r="C117" s="81" t="s">
        <v>177</v>
      </c>
      <c r="D117" s="84" t="s">
        <v>2</v>
      </c>
      <c r="E117" s="88">
        <v>39144</v>
      </c>
      <c r="F117" s="85" t="s">
        <v>3</v>
      </c>
      <c r="G117" s="115">
        <v>67</v>
      </c>
      <c r="H117" s="105">
        <v>7</v>
      </c>
      <c r="I117" s="102" t="s">
        <v>175</v>
      </c>
      <c r="J117" s="116">
        <v>32</v>
      </c>
    </row>
    <row r="118" spans="1:10">
      <c r="A118" s="99">
        <v>67</v>
      </c>
      <c r="B118" s="84" t="s">
        <v>35</v>
      </c>
      <c r="C118" s="87" t="s">
        <v>178</v>
      </c>
      <c r="D118" s="84" t="s">
        <v>2</v>
      </c>
      <c r="E118" s="88">
        <v>39186</v>
      </c>
      <c r="F118" s="85" t="s">
        <v>3</v>
      </c>
      <c r="G118" s="115">
        <v>67</v>
      </c>
      <c r="H118" s="105">
        <v>7</v>
      </c>
      <c r="I118" s="102" t="s">
        <v>175</v>
      </c>
      <c r="J118" s="116">
        <v>30</v>
      </c>
    </row>
    <row r="119" spans="1:10">
      <c r="A119" s="99">
        <v>67</v>
      </c>
      <c r="B119" s="84" t="s">
        <v>35</v>
      </c>
      <c r="C119" s="86" t="s">
        <v>179</v>
      </c>
      <c r="D119" s="84" t="s">
        <v>2</v>
      </c>
      <c r="E119" s="88">
        <v>38879</v>
      </c>
      <c r="F119" s="85" t="s">
        <v>3</v>
      </c>
      <c r="G119" s="115">
        <v>67</v>
      </c>
      <c r="H119" s="105">
        <v>8</v>
      </c>
      <c r="I119" s="102" t="s">
        <v>175</v>
      </c>
      <c r="J119" s="116">
        <v>34</v>
      </c>
    </row>
    <row r="120" spans="1:10">
      <c r="A120" s="99">
        <v>67</v>
      </c>
      <c r="B120" s="84" t="s">
        <v>35</v>
      </c>
      <c r="C120" s="86" t="s">
        <v>180</v>
      </c>
      <c r="D120" s="84" t="s">
        <v>2</v>
      </c>
      <c r="E120" s="88">
        <v>38723</v>
      </c>
      <c r="F120" s="85" t="s">
        <v>3</v>
      </c>
      <c r="G120" s="115">
        <v>67</v>
      </c>
      <c r="H120" s="105">
        <v>8</v>
      </c>
      <c r="I120" s="102" t="s">
        <v>175</v>
      </c>
      <c r="J120" s="116">
        <v>33</v>
      </c>
    </row>
    <row r="121" spans="1:10">
      <c r="A121" s="99">
        <v>67</v>
      </c>
      <c r="B121" s="84" t="s">
        <v>35</v>
      </c>
      <c r="C121" s="85" t="s">
        <v>181</v>
      </c>
      <c r="D121" s="82" t="s">
        <v>2</v>
      </c>
      <c r="E121" s="89">
        <v>38845</v>
      </c>
      <c r="F121" s="85" t="s">
        <v>3</v>
      </c>
      <c r="G121" s="115">
        <v>67</v>
      </c>
      <c r="H121" s="105">
        <v>8</v>
      </c>
      <c r="I121" s="102" t="s">
        <v>175</v>
      </c>
      <c r="J121" s="116">
        <v>32</v>
      </c>
    </row>
    <row r="122" spans="1:10">
      <c r="A122" s="99">
        <v>67</v>
      </c>
      <c r="B122" s="84" t="s">
        <v>35</v>
      </c>
      <c r="C122" s="85" t="s">
        <v>182</v>
      </c>
      <c r="D122" s="83" t="s">
        <v>2</v>
      </c>
      <c r="E122" s="90">
        <v>38919</v>
      </c>
      <c r="F122" s="85" t="s">
        <v>3</v>
      </c>
      <c r="G122" s="115">
        <v>67</v>
      </c>
      <c r="H122" s="105">
        <v>8</v>
      </c>
      <c r="I122" s="102" t="s">
        <v>175</v>
      </c>
      <c r="J122" s="116">
        <v>30</v>
      </c>
    </row>
    <row r="123" spans="1:10" ht="45">
      <c r="A123" s="99">
        <v>79</v>
      </c>
      <c r="B123" s="84" t="s">
        <v>35</v>
      </c>
      <c r="C123" s="94" t="s">
        <v>183</v>
      </c>
      <c r="D123" s="93" t="s">
        <v>2</v>
      </c>
      <c r="E123" s="91">
        <v>39114</v>
      </c>
      <c r="F123" s="92" t="s">
        <v>3</v>
      </c>
      <c r="G123" s="115">
        <v>79</v>
      </c>
      <c r="H123" s="105">
        <v>7</v>
      </c>
      <c r="I123" s="102" t="s">
        <v>184</v>
      </c>
      <c r="J123" s="116">
        <v>29</v>
      </c>
    </row>
    <row r="124" spans="1:10" ht="45">
      <c r="A124" s="99">
        <v>79</v>
      </c>
      <c r="B124" s="84" t="s">
        <v>35</v>
      </c>
      <c r="C124" s="94" t="s">
        <v>185</v>
      </c>
      <c r="D124" s="93" t="s">
        <v>7</v>
      </c>
      <c r="E124" s="91">
        <v>39220</v>
      </c>
      <c r="F124" s="95" t="s">
        <v>3</v>
      </c>
      <c r="G124" s="115">
        <v>79</v>
      </c>
      <c r="H124" s="105">
        <v>7</v>
      </c>
      <c r="I124" s="102" t="s">
        <v>186</v>
      </c>
      <c r="J124" s="116">
        <v>28</v>
      </c>
    </row>
    <row r="125" spans="1:10">
      <c r="A125" s="99">
        <v>79</v>
      </c>
      <c r="B125" s="84" t="s">
        <v>35</v>
      </c>
      <c r="C125" s="94" t="s">
        <v>187</v>
      </c>
      <c r="D125" s="93" t="s">
        <v>2</v>
      </c>
      <c r="E125" s="91">
        <v>38598</v>
      </c>
      <c r="F125" s="95" t="s">
        <v>3</v>
      </c>
      <c r="G125" s="115">
        <v>79</v>
      </c>
      <c r="H125" s="105">
        <v>8</v>
      </c>
      <c r="I125" s="102" t="s">
        <v>92</v>
      </c>
      <c r="J125" s="116">
        <v>30</v>
      </c>
    </row>
    <row r="126" spans="1:10">
      <c r="A126" s="99">
        <v>79</v>
      </c>
      <c r="B126" s="84" t="s">
        <v>35</v>
      </c>
      <c r="C126" s="94" t="s">
        <v>188</v>
      </c>
      <c r="D126" s="93" t="s">
        <v>2</v>
      </c>
      <c r="E126" s="91">
        <v>39017</v>
      </c>
      <c r="F126" s="95" t="s">
        <v>3</v>
      </c>
      <c r="G126" s="115">
        <v>79</v>
      </c>
      <c r="H126" s="105">
        <v>8</v>
      </c>
      <c r="I126" s="102" t="s">
        <v>92</v>
      </c>
      <c r="J126" s="116">
        <v>27</v>
      </c>
    </row>
    <row r="127" spans="1:10">
      <c r="A127" s="99">
        <v>79</v>
      </c>
      <c r="B127" s="84" t="s">
        <v>35</v>
      </c>
      <c r="C127" s="94" t="s">
        <v>189</v>
      </c>
      <c r="D127" s="93" t="s">
        <v>2</v>
      </c>
      <c r="E127" s="91">
        <v>39009</v>
      </c>
      <c r="F127" s="95" t="s">
        <v>3</v>
      </c>
      <c r="G127" s="115">
        <v>79</v>
      </c>
      <c r="H127" s="105">
        <v>8</v>
      </c>
      <c r="I127" s="102" t="s">
        <v>92</v>
      </c>
      <c r="J127" s="116">
        <v>25</v>
      </c>
    </row>
    <row r="128" spans="1:10">
      <c r="A128" s="99">
        <v>79</v>
      </c>
      <c r="B128" s="84" t="s">
        <v>35</v>
      </c>
      <c r="C128" s="94" t="s">
        <v>190</v>
      </c>
      <c r="D128" s="93" t="s">
        <v>2</v>
      </c>
      <c r="E128" s="91">
        <v>38817</v>
      </c>
      <c r="F128" s="95" t="s">
        <v>3</v>
      </c>
      <c r="G128" s="115">
        <v>79</v>
      </c>
      <c r="H128" s="105">
        <v>8</v>
      </c>
      <c r="I128" s="102" t="s">
        <v>92</v>
      </c>
      <c r="J128" s="116">
        <v>24</v>
      </c>
    </row>
    <row r="129" spans="1:10">
      <c r="A129" s="99">
        <v>79</v>
      </c>
      <c r="B129" s="84" t="s">
        <v>35</v>
      </c>
      <c r="C129" s="94" t="s">
        <v>191</v>
      </c>
      <c r="D129" s="93" t="s">
        <v>2</v>
      </c>
      <c r="E129" s="91">
        <v>38667</v>
      </c>
      <c r="F129" s="95" t="s">
        <v>3</v>
      </c>
      <c r="G129" s="115">
        <v>79</v>
      </c>
      <c r="H129" s="105">
        <v>8</v>
      </c>
      <c r="I129" s="102" t="s">
        <v>92</v>
      </c>
      <c r="J129" s="116">
        <v>23</v>
      </c>
    </row>
    <row r="130" spans="1:10">
      <c r="A130" s="99">
        <v>94</v>
      </c>
      <c r="B130" s="84" t="s">
        <v>35</v>
      </c>
      <c r="C130" s="94" t="s">
        <v>192</v>
      </c>
      <c r="D130" s="93" t="s">
        <v>2</v>
      </c>
      <c r="E130" s="100">
        <v>39022</v>
      </c>
      <c r="F130" s="101" t="s">
        <v>3</v>
      </c>
      <c r="G130" s="115">
        <v>94</v>
      </c>
      <c r="H130" s="105">
        <v>8</v>
      </c>
      <c r="I130" s="102" t="s">
        <v>108</v>
      </c>
      <c r="J130" s="116">
        <v>27</v>
      </c>
    </row>
    <row r="131" spans="1:10">
      <c r="A131" s="99">
        <v>94</v>
      </c>
      <c r="B131" s="84" t="s">
        <v>35</v>
      </c>
      <c r="C131" s="94" t="s">
        <v>193</v>
      </c>
      <c r="D131" s="93" t="s">
        <v>2</v>
      </c>
      <c r="E131" s="100">
        <v>39350</v>
      </c>
      <c r="F131" s="101" t="s">
        <v>3</v>
      </c>
      <c r="G131" s="115">
        <v>94</v>
      </c>
      <c r="H131" s="105">
        <v>7</v>
      </c>
      <c r="I131" s="102" t="s">
        <v>108</v>
      </c>
      <c r="J131" s="116">
        <v>28</v>
      </c>
    </row>
    <row r="132" spans="1:10">
      <c r="A132" s="99">
        <v>94</v>
      </c>
      <c r="B132" s="84" t="s">
        <v>35</v>
      </c>
      <c r="C132" s="94" t="s">
        <v>194</v>
      </c>
      <c r="D132" s="93" t="s">
        <v>7</v>
      </c>
      <c r="E132" s="100">
        <v>39216</v>
      </c>
      <c r="F132" s="101" t="s">
        <v>3</v>
      </c>
      <c r="G132" s="115">
        <v>94</v>
      </c>
      <c r="H132" s="105">
        <v>7</v>
      </c>
      <c r="I132" s="102" t="s">
        <v>108</v>
      </c>
      <c r="J132" s="116">
        <v>27</v>
      </c>
    </row>
    <row r="133" spans="1:10">
      <c r="A133" s="99">
        <v>51</v>
      </c>
      <c r="B133" s="84" t="s">
        <v>35</v>
      </c>
      <c r="C133" s="94" t="s">
        <v>195</v>
      </c>
      <c r="D133" s="93" t="s">
        <v>2</v>
      </c>
      <c r="E133" s="107">
        <v>39206</v>
      </c>
      <c r="F133" s="106" t="s">
        <v>3</v>
      </c>
      <c r="G133" s="115">
        <v>51</v>
      </c>
      <c r="H133" s="105">
        <v>7</v>
      </c>
      <c r="I133" s="102" t="s">
        <v>72</v>
      </c>
      <c r="J133" s="116">
        <v>27</v>
      </c>
    </row>
    <row r="134" spans="1:10">
      <c r="A134" s="99">
        <v>51</v>
      </c>
      <c r="B134" s="84" t="s">
        <v>35</v>
      </c>
      <c r="C134" s="94" t="s">
        <v>196</v>
      </c>
      <c r="D134" s="93" t="s">
        <v>2</v>
      </c>
      <c r="E134" s="107">
        <v>39318</v>
      </c>
      <c r="F134" s="106" t="s">
        <v>3</v>
      </c>
      <c r="G134" s="115">
        <v>51</v>
      </c>
      <c r="H134" s="105">
        <v>7</v>
      </c>
      <c r="I134" s="102" t="s">
        <v>72</v>
      </c>
      <c r="J134" s="116">
        <v>27</v>
      </c>
    </row>
    <row r="135" spans="1:10">
      <c r="A135" s="99">
        <v>18</v>
      </c>
      <c r="B135" s="84" t="s">
        <v>0</v>
      </c>
      <c r="C135" s="94" t="s">
        <v>199</v>
      </c>
      <c r="D135" s="93" t="s">
        <v>7</v>
      </c>
      <c r="E135" s="113">
        <v>38947</v>
      </c>
      <c r="F135" s="114" t="s">
        <v>3</v>
      </c>
      <c r="G135" s="115">
        <v>18</v>
      </c>
      <c r="H135" s="116">
        <v>8</v>
      </c>
      <c r="I135" s="102" t="s">
        <v>14</v>
      </c>
      <c r="J135" s="116">
        <v>19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3"/>
  <sheetViews>
    <sheetView zoomScaleNormal="100" workbookViewId="0">
      <selection activeCell="D139" sqref="D139"/>
    </sheetView>
  </sheetViews>
  <sheetFormatPr defaultRowHeight="12.75"/>
  <cols>
    <col min="1" max="1" width="4.85546875" style="2" customWidth="1"/>
    <col min="2" max="2" width="5.7109375" style="2" customWidth="1"/>
    <col min="3" max="3" width="10.5703125" style="2" customWidth="1"/>
    <col min="4" max="4" width="24.140625" style="2" customWidth="1"/>
    <col min="5" max="5" width="7.42578125" style="2" customWidth="1"/>
    <col min="6" max="6" width="12.140625" style="2" customWidth="1"/>
    <col min="7" max="9" width="9.140625" style="2"/>
    <col min="10" max="10" width="28.7109375" style="2" customWidth="1"/>
    <col min="11" max="11" width="14.42578125" style="2" customWidth="1"/>
    <col min="12" max="12" width="9.85546875" style="2" customWidth="1"/>
    <col min="13" max="13" width="25.42578125" style="2" customWidth="1"/>
    <col min="14" max="257" width="9.140625" style="2"/>
    <col min="258" max="258" width="4.85546875" style="2" customWidth="1"/>
    <col min="259" max="259" width="5.7109375" style="2" customWidth="1"/>
    <col min="260" max="260" width="28" style="2" customWidth="1"/>
    <col min="261" max="261" width="7.42578125" style="2" customWidth="1"/>
    <col min="262" max="262" width="12.140625" style="2" customWidth="1"/>
    <col min="263" max="265" width="9.140625" style="2"/>
    <col min="266" max="266" width="28.7109375" style="2" customWidth="1"/>
    <col min="267" max="267" width="14.42578125" style="2" customWidth="1"/>
    <col min="268" max="268" width="9.140625" style="2"/>
    <col min="269" max="269" width="25.42578125" style="2" customWidth="1"/>
    <col min="270" max="513" width="9.140625" style="2"/>
    <col min="514" max="514" width="4.85546875" style="2" customWidth="1"/>
    <col min="515" max="515" width="5.7109375" style="2" customWidth="1"/>
    <col min="516" max="516" width="28" style="2" customWidth="1"/>
    <col min="517" max="517" width="7.42578125" style="2" customWidth="1"/>
    <col min="518" max="518" width="12.140625" style="2" customWidth="1"/>
    <col min="519" max="521" width="9.140625" style="2"/>
    <col min="522" max="522" width="28.7109375" style="2" customWidth="1"/>
    <col min="523" max="523" width="14.42578125" style="2" customWidth="1"/>
    <col min="524" max="524" width="9.140625" style="2"/>
    <col min="525" max="525" width="25.42578125" style="2" customWidth="1"/>
    <col min="526" max="769" width="9.140625" style="2"/>
    <col min="770" max="770" width="4.85546875" style="2" customWidth="1"/>
    <col min="771" max="771" width="5.7109375" style="2" customWidth="1"/>
    <col min="772" max="772" width="28" style="2" customWidth="1"/>
    <col min="773" max="773" width="7.42578125" style="2" customWidth="1"/>
    <col min="774" max="774" width="12.140625" style="2" customWidth="1"/>
    <col min="775" max="777" width="9.140625" style="2"/>
    <col min="778" max="778" width="28.7109375" style="2" customWidth="1"/>
    <col min="779" max="779" width="14.42578125" style="2" customWidth="1"/>
    <col min="780" max="780" width="9.140625" style="2"/>
    <col min="781" max="781" width="25.42578125" style="2" customWidth="1"/>
    <col min="782" max="1025" width="9.140625" style="2"/>
    <col min="1026" max="1026" width="4.85546875" style="2" customWidth="1"/>
    <col min="1027" max="1027" width="5.7109375" style="2" customWidth="1"/>
    <col min="1028" max="1028" width="28" style="2" customWidth="1"/>
    <col min="1029" max="1029" width="7.42578125" style="2" customWidth="1"/>
    <col min="1030" max="1030" width="12.140625" style="2" customWidth="1"/>
    <col min="1031" max="1033" width="9.140625" style="2"/>
    <col min="1034" max="1034" width="28.7109375" style="2" customWidth="1"/>
    <col min="1035" max="1035" width="14.42578125" style="2" customWidth="1"/>
    <col min="1036" max="1036" width="9.140625" style="2"/>
    <col min="1037" max="1037" width="25.42578125" style="2" customWidth="1"/>
    <col min="1038" max="1281" width="9.140625" style="2"/>
    <col min="1282" max="1282" width="4.85546875" style="2" customWidth="1"/>
    <col min="1283" max="1283" width="5.7109375" style="2" customWidth="1"/>
    <col min="1284" max="1284" width="28" style="2" customWidth="1"/>
    <col min="1285" max="1285" width="7.42578125" style="2" customWidth="1"/>
    <col min="1286" max="1286" width="12.140625" style="2" customWidth="1"/>
    <col min="1287" max="1289" width="9.140625" style="2"/>
    <col min="1290" max="1290" width="28.7109375" style="2" customWidth="1"/>
    <col min="1291" max="1291" width="14.42578125" style="2" customWidth="1"/>
    <col min="1292" max="1292" width="9.140625" style="2"/>
    <col min="1293" max="1293" width="25.42578125" style="2" customWidth="1"/>
    <col min="1294" max="1537" width="9.140625" style="2"/>
    <col min="1538" max="1538" width="4.85546875" style="2" customWidth="1"/>
    <col min="1539" max="1539" width="5.7109375" style="2" customWidth="1"/>
    <col min="1540" max="1540" width="28" style="2" customWidth="1"/>
    <col min="1541" max="1541" width="7.42578125" style="2" customWidth="1"/>
    <col min="1542" max="1542" width="12.140625" style="2" customWidth="1"/>
    <col min="1543" max="1545" width="9.140625" style="2"/>
    <col min="1546" max="1546" width="28.7109375" style="2" customWidth="1"/>
    <col min="1547" max="1547" width="14.42578125" style="2" customWidth="1"/>
    <col min="1548" max="1548" width="9.140625" style="2"/>
    <col min="1549" max="1549" width="25.42578125" style="2" customWidth="1"/>
    <col min="1550" max="1793" width="9.140625" style="2"/>
    <col min="1794" max="1794" width="4.85546875" style="2" customWidth="1"/>
    <col min="1795" max="1795" width="5.7109375" style="2" customWidth="1"/>
    <col min="1796" max="1796" width="28" style="2" customWidth="1"/>
    <col min="1797" max="1797" width="7.42578125" style="2" customWidth="1"/>
    <col min="1798" max="1798" width="12.140625" style="2" customWidth="1"/>
    <col min="1799" max="1801" width="9.140625" style="2"/>
    <col min="1802" max="1802" width="28.7109375" style="2" customWidth="1"/>
    <col min="1803" max="1803" width="14.42578125" style="2" customWidth="1"/>
    <col min="1804" max="1804" width="9.140625" style="2"/>
    <col min="1805" max="1805" width="25.42578125" style="2" customWidth="1"/>
    <col min="1806" max="2049" width="9.140625" style="2"/>
    <col min="2050" max="2050" width="4.85546875" style="2" customWidth="1"/>
    <col min="2051" max="2051" width="5.7109375" style="2" customWidth="1"/>
    <col min="2052" max="2052" width="28" style="2" customWidth="1"/>
    <col min="2053" max="2053" width="7.42578125" style="2" customWidth="1"/>
    <col min="2054" max="2054" width="12.140625" style="2" customWidth="1"/>
    <col min="2055" max="2057" width="9.140625" style="2"/>
    <col min="2058" max="2058" width="28.7109375" style="2" customWidth="1"/>
    <col min="2059" max="2059" width="14.42578125" style="2" customWidth="1"/>
    <col min="2060" max="2060" width="9.140625" style="2"/>
    <col min="2061" max="2061" width="25.42578125" style="2" customWidth="1"/>
    <col min="2062" max="2305" width="9.140625" style="2"/>
    <col min="2306" max="2306" width="4.85546875" style="2" customWidth="1"/>
    <col min="2307" max="2307" width="5.7109375" style="2" customWidth="1"/>
    <col min="2308" max="2308" width="28" style="2" customWidth="1"/>
    <col min="2309" max="2309" width="7.42578125" style="2" customWidth="1"/>
    <col min="2310" max="2310" width="12.140625" style="2" customWidth="1"/>
    <col min="2311" max="2313" width="9.140625" style="2"/>
    <col min="2314" max="2314" width="28.7109375" style="2" customWidth="1"/>
    <col min="2315" max="2315" width="14.42578125" style="2" customWidth="1"/>
    <col min="2316" max="2316" width="9.140625" style="2"/>
    <col min="2317" max="2317" width="25.42578125" style="2" customWidth="1"/>
    <col min="2318" max="2561" width="9.140625" style="2"/>
    <col min="2562" max="2562" width="4.85546875" style="2" customWidth="1"/>
    <col min="2563" max="2563" width="5.7109375" style="2" customWidth="1"/>
    <col min="2564" max="2564" width="28" style="2" customWidth="1"/>
    <col min="2565" max="2565" width="7.42578125" style="2" customWidth="1"/>
    <col min="2566" max="2566" width="12.140625" style="2" customWidth="1"/>
    <col min="2567" max="2569" width="9.140625" style="2"/>
    <col min="2570" max="2570" width="28.7109375" style="2" customWidth="1"/>
    <col min="2571" max="2571" width="14.42578125" style="2" customWidth="1"/>
    <col min="2572" max="2572" width="9.140625" style="2"/>
    <col min="2573" max="2573" width="25.42578125" style="2" customWidth="1"/>
    <col min="2574" max="2817" width="9.140625" style="2"/>
    <col min="2818" max="2818" width="4.85546875" style="2" customWidth="1"/>
    <col min="2819" max="2819" width="5.7109375" style="2" customWidth="1"/>
    <col min="2820" max="2820" width="28" style="2" customWidth="1"/>
    <col min="2821" max="2821" width="7.42578125" style="2" customWidth="1"/>
    <col min="2822" max="2822" width="12.140625" style="2" customWidth="1"/>
    <col min="2823" max="2825" width="9.140625" style="2"/>
    <col min="2826" max="2826" width="28.7109375" style="2" customWidth="1"/>
    <col min="2827" max="2827" width="14.42578125" style="2" customWidth="1"/>
    <col min="2828" max="2828" width="9.140625" style="2"/>
    <col min="2829" max="2829" width="25.42578125" style="2" customWidth="1"/>
    <col min="2830" max="3073" width="9.140625" style="2"/>
    <col min="3074" max="3074" width="4.85546875" style="2" customWidth="1"/>
    <col min="3075" max="3075" width="5.7109375" style="2" customWidth="1"/>
    <col min="3076" max="3076" width="28" style="2" customWidth="1"/>
    <col min="3077" max="3077" width="7.42578125" style="2" customWidth="1"/>
    <col min="3078" max="3078" width="12.140625" style="2" customWidth="1"/>
    <col min="3079" max="3081" width="9.140625" style="2"/>
    <col min="3082" max="3082" width="28.7109375" style="2" customWidth="1"/>
    <col min="3083" max="3083" width="14.42578125" style="2" customWidth="1"/>
    <col min="3084" max="3084" width="9.140625" style="2"/>
    <col min="3085" max="3085" width="25.42578125" style="2" customWidth="1"/>
    <col min="3086" max="3329" width="9.140625" style="2"/>
    <col min="3330" max="3330" width="4.85546875" style="2" customWidth="1"/>
    <col min="3331" max="3331" width="5.7109375" style="2" customWidth="1"/>
    <col min="3332" max="3332" width="28" style="2" customWidth="1"/>
    <col min="3333" max="3333" width="7.42578125" style="2" customWidth="1"/>
    <col min="3334" max="3334" width="12.140625" style="2" customWidth="1"/>
    <col min="3335" max="3337" width="9.140625" style="2"/>
    <col min="3338" max="3338" width="28.7109375" style="2" customWidth="1"/>
    <col min="3339" max="3339" width="14.42578125" style="2" customWidth="1"/>
    <col min="3340" max="3340" width="9.140625" style="2"/>
    <col min="3341" max="3341" width="25.42578125" style="2" customWidth="1"/>
    <col min="3342" max="3585" width="9.140625" style="2"/>
    <col min="3586" max="3586" width="4.85546875" style="2" customWidth="1"/>
    <col min="3587" max="3587" width="5.7109375" style="2" customWidth="1"/>
    <col min="3588" max="3588" width="28" style="2" customWidth="1"/>
    <col min="3589" max="3589" width="7.42578125" style="2" customWidth="1"/>
    <col min="3590" max="3590" width="12.140625" style="2" customWidth="1"/>
    <col min="3591" max="3593" width="9.140625" style="2"/>
    <col min="3594" max="3594" width="28.7109375" style="2" customWidth="1"/>
    <col min="3595" max="3595" width="14.42578125" style="2" customWidth="1"/>
    <col min="3596" max="3596" width="9.140625" style="2"/>
    <col min="3597" max="3597" width="25.42578125" style="2" customWidth="1"/>
    <col min="3598" max="3841" width="9.140625" style="2"/>
    <col min="3842" max="3842" width="4.85546875" style="2" customWidth="1"/>
    <col min="3843" max="3843" width="5.7109375" style="2" customWidth="1"/>
    <col min="3844" max="3844" width="28" style="2" customWidth="1"/>
    <col min="3845" max="3845" width="7.42578125" style="2" customWidth="1"/>
    <col min="3846" max="3846" width="12.140625" style="2" customWidth="1"/>
    <col min="3847" max="3849" width="9.140625" style="2"/>
    <col min="3850" max="3850" width="28.7109375" style="2" customWidth="1"/>
    <col min="3851" max="3851" width="14.42578125" style="2" customWidth="1"/>
    <col min="3852" max="3852" width="9.140625" style="2"/>
    <col min="3853" max="3853" width="25.42578125" style="2" customWidth="1"/>
    <col min="3854" max="4097" width="9.140625" style="2"/>
    <col min="4098" max="4098" width="4.85546875" style="2" customWidth="1"/>
    <col min="4099" max="4099" width="5.7109375" style="2" customWidth="1"/>
    <col min="4100" max="4100" width="28" style="2" customWidth="1"/>
    <col min="4101" max="4101" width="7.42578125" style="2" customWidth="1"/>
    <col min="4102" max="4102" width="12.140625" style="2" customWidth="1"/>
    <col min="4103" max="4105" width="9.140625" style="2"/>
    <col min="4106" max="4106" width="28.7109375" style="2" customWidth="1"/>
    <col min="4107" max="4107" width="14.42578125" style="2" customWidth="1"/>
    <col min="4108" max="4108" width="9.140625" style="2"/>
    <col min="4109" max="4109" width="25.42578125" style="2" customWidth="1"/>
    <col min="4110" max="4353" width="9.140625" style="2"/>
    <col min="4354" max="4354" width="4.85546875" style="2" customWidth="1"/>
    <col min="4355" max="4355" width="5.7109375" style="2" customWidth="1"/>
    <col min="4356" max="4356" width="28" style="2" customWidth="1"/>
    <col min="4357" max="4357" width="7.42578125" style="2" customWidth="1"/>
    <col min="4358" max="4358" width="12.140625" style="2" customWidth="1"/>
    <col min="4359" max="4361" width="9.140625" style="2"/>
    <col min="4362" max="4362" width="28.7109375" style="2" customWidth="1"/>
    <col min="4363" max="4363" width="14.42578125" style="2" customWidth="1"/>
    <col min="4364" max="4364" width="9.140625" style="2"/>
    <col min="4365" max="4365" width="25.42578125" style="2" customWidth="1"/>
    <col min="4366" max="4609" width="9.140625" style="2"/>
    <col min="4610" max="4610" width="4.85546875" style="2" customWidth="1"/>
    <col min="4611" max="4611" width="5.7109375" style="2" customWidth="1"/>
    <col min="4612" max="4612" width="28" style="2" customWidth="1"/>
    <col min="4613" max="4613" width="7.42578125" style="2" customWidth="1"/>
    <col min="4614" max="4614" width="12.140625" style="2" customWidth="1"/>
    <col min="4615" max="4617" width="9.140625" style="2"/>
    <col min="4618" max="4618" width="28.7109375" style="2" customWidth="1"/>
    <col min="4619" max="4619" width="14.42578125" style="2" customWidth="1"/>
    <col min="4620" max="4620" width="9.140625" style="2"/>
    <col min="4621" max="4621" width="25.42578125" style="2" customWidth="1"/>
    <col min="4622" max="4865" width="9.140625" style="2"/>
    <col min="4866" max="4866" width="4.85546875" style="2" customWidth="1"/>
    <col min="4867" max="4867" width="5.7109375" style="2" customWidth="1"/>
    <col min="4868" max="4868" width="28" style="2" customWidth="1"/>
    <col min="4869" max="4869" width="7.42578125" style="2" customWidth="1"/>
    <col min="4870" max="4870" width="12.140625" style="2" customWidth="1"/>
    <col min="4871" max="4873" width="9.140625" style="2"/>
    <col min="4874" max="4874" width="28.7109375" style="2" customWidth="1"/>
    <col min="4875" max="4875" width="14.42578125" style="2" customWidth="1"/>
    <col min="4876" max="4876" width="9.140625" style="2"/>
    <col min="4877" max="4877" width="25.42578125" style="2" customWidth="1"/>
    <col min="4878" max="5121" width="9.140625" style="2"/>
    <col min="5122" max="5122" width="4.85546875" style="2" customWidth="1"/>
    <col min="5123" max="5123" width="5.7109375" style="2" customWidth="1"/>
    <col min="5124" max="5124" width="28" style="2" customWidth="1"/>
    <col min="5125" max="5125" width="7.42578125" style="2" customWidth="1"/>
    <col min="5126" max="5126" width="12.140625" style="2" customWidth="1"/>
    <col min="5127" max="5129" width="9.140625" style="2"/>
    <col min="5130" max="5130" width="28.7109375" style="2" customWidth="1"/>
    <col min="5131" max="5131" width="14.42578125" style="2" customWidth="1"/>
    <col min="5132" max="5132" width="9.140625" style="2"/>
    <col min="5133" max="5133" width="25.42578125" style="2" customWidth="1"/>
    <col min="5134" max="5377" width="9.140625" style="2"/>
    <col min="5378" max="5378" width="4.85546875" style="2" customWidth="1"/>
    <col min="5379" max="5379" width="5.7109375" style="2" customWidth="1"/>
    <col min="5380" max="5380" width="28" style="2" customWidth="1"/>
    <col min="5381" max="5381" width="7.42578125" style="2" customWidth="1"/>
    <col min="5382" max="5382" width="12.140625" style="2" customWidth="1"/>
    <col min="5383" max="5385" width="9.140625" style="2"/>
    <col min="5386" max="5386" width="28.7109375" style="2" customWidth="1"/>
    <col min="5387" max="5387" width="14.42578125" style="2" customWidth="1"/>
    <col min="5388" max="5388" width="9.140625" style="2"/>
    <col min="5389" max="5389" width="25.42578125" style="2" customWidth="1"/>
    <col min="5390" max="5633" width="9.140625" style="2"/>
    <col min="5634" max="5634" width="4.85546875" style="2" customWidth="1"/>
    <col min="5635" max="5635" width="5.7109375" style="2" customWidth="1"/>
    <col min="5636" max="5636" width="28" style="2" customWidth="1"/>
    <col min="5637" max="5637" width="7.42578125" style="2" customWidth="1"/>
    <col min="5638" max="5638" width="12.140625" style="2" customWidth="1"/>
    <col min="5639" max="5641" width="9.140625" style="2"/>
    <col min="5642" max="5642" width="28.7109375" style="2" customWidth="1"/>
    <col min="5643" max="5643" width="14.42578125" style="2" customWidth="1"/>
    <col min="5644" max="5644" width="9.140625" style="2"/>
    <col min="5645" max="5645" width="25.42578125" style="2" customWidth="1"/>
    <col min="5646" max="5889" width="9.140625" style="2"/>
    <col min="5890" max="5890" width="4.85546875" style="2" customWidth="1"/>
    <col min="5891" max="5891" width="5.7109375" style="2" customWidth="1"/>
    <col min="5892" max="5892" width="28" style="2" customWidth="1"/>
    <col min="5893" max="5893" width="7.42578125" style="2" customWidth="1"/>
    <col min="5894" max="5894" width="12.140625" style="2" customWidth="1"/>
    <col min="5895" max="5897" width="9.140625" style="2"/>
    <col min="5898" max="5898" width="28.7109375" style="2" customWidth="1"/>
    <col min="5899" max="5899" width="14.42578125" style="2" customWidth="1"/>
    <col min="5900" max="5900" width="9.140625" style="2"/>
    <col min="5901" max="5901" width="25.42578125" style="2" customWidth="1"/>
    <col min="5902" max="6145" width="9.140625" style="2"/>
    <col min="6146" max="6146" width="4.85546875" style="2" customWidth="1"/>
    <col min="6147" max="6147" width="5.7109375" style="2" customWidth="1"/>
    <col min="6148" max="6148" width="28" style="2" customWidth="1"/>
    <col min="6149" max="6149" width="7.42578125" style="2" customWidth="1"/>
    <col min="6150" max="6150" width="12.140625" style="2" customWidth="1"/>
    <col min="6151" max="6153" width="9.140625" style="2"/>
    <col min="6154" max="6154" width="28.7109375" style="2" customWidth="1"/>
    <col min="6155" max="6155" width="14.42578125" style="2" customWidth="1"/>
    <col min="6156" max="6156" width="9.140625" style="2"/>
    <col min="6157" max="6157" width="25.42578125" style="2" customWidth="1"/>
    <col min="6158" max="6401" width="9.140625" style="2"/>
    <col min="6402" max="6402" width="4.85546875" style="2" customWidth="1"/>
    <col min="6403" max="6403" width="5.7109375" style="2" customWidth="1"/>
    <col min="6404" max="6404" width="28" style="2" customWidth="1"/>
    <col min="6405" max="6405" width="7.42578125" style="2" customWidth="1"/>
    <col min="6406" max="6406" width="12.140625" style="2" customWidth="1"/>
    <col min="6407" max="6409" width="9.140625" style="2"/>
    <col min="6410" max="6410" width="28.7109375" style="2" customWidth="1"/>
    <col min="6411" max="6411" width="14.42578125" style="2" customWidth="1"/>
    <col min="6412" max="6412" width="9.140625" style="2"/>
    <col min="6413" max="6413" width="25.42578125" style="2" customWidth="1"/>
    <col min="6414" max="6657" width="9.140625" style="2"/>
    <col min="6658" max="6658" width="4.85546875" style="2" customWidth="1"/>
    <col min="6659" max="6659" width="5.7109375" style="2" customWidth="1"/>
    <col min="6660" max="6660" width="28" style="2" customWidth="1"/>
    <col min="6661" max="6661" width="7.42578125" style="2" customWidth="1"/>
    <col min="6662" max="6662" width="12.140625" style="2" customWidth="1"/>
    <col min="6663" max="6665" width="9.140625" style="2"/>
    <col min="6666" max="6666" width="28.7109375" style="2" customWidth="1"/>
    <col min="6667" max="6667" width="14.42578125" style="2" customWidth="1"/>
    <col min="6668" max="6668" width="9.140625" style="2"/>
    <col min="6669" max="6669" width="25.42578125" style="2" customWidth="1"/>
    <col min="6670" max="6913" width="9.140625" style="2"/>
    <col min="6914" max="6914" width="4.85546875" style="2" customWidth="1"/>
    <col min="6915" max="6915" width="5.7109375" style="2" customWidth="1"/>
    <col min="6916" max="6916" width="28" style="2" customWidth="1"/>
    <col min="6917" max="6917" width="7.42578125" style="2" customWidth="1"/>
    <col min="6918" max="6918" width="12.140625" style="2" customWidth="1"/>
    <col min="6919" max="6921" width="9.140625" style="2"/>
    <col min="6922" max="6922" width="28.7109375" style="2" customWidth="1"/>
    <col min="6923" max="6923" width="14.42578125" style="2" customWidth="1"/>
    <col min="6924" max="6924" width="9.140625" style="2"/>
    <col min="6925" max="6925" width="25.42578125" style="2" customWidth="1"/>
    <col min="6926" max="7169" width="9.140625" style="2"/>
    <col min="7170" max="7170" width="4.85546875" style="2" customWidth="1"/>
    <col min="7171" max="7171" width="5.7109375" style="2" customWidth="1"/>
    <col min="7172" max="7172" width="28" style="2" customWidth="1"/>
    <col min="7173" max="7173" width="7.42578125" style="2" customWidth="1"/>
    <col min="7174" max="7174" width="12.140625" style="2" customWidth="1"/>
    <col min="7175" max="7177" width="9.140625" style="2"/>
    <col min="7178" max="7178" width="28.7109375" style="2" customWidth="1"/>
    <col min="7179" max="7179" width="14.42578125" style="2" customWidth="1"/>
    <col min="7180" max="7180" width="9.140625" style="2"/>
    <col min="7181" max="7181" width="25.42578125" style="2" customWidth="1"/>
    <col min="7182" max="7425" width="9.140625" style="2"/>
    <col min="7426" max="7426" width="4.85546875" style="2" customWidth="1"/>
    <col min="7427" max="7427" width="5.7109375" style="2" customWidth="1"/>
    <col min="7428" max="7428" width="28" style="2" customWidth="1"/>
    <col min="7429" max="7429" width="7.42578125" style="2" customWidth="1"/>
    <col min="7430" max="7430" width="12.140625" style="2" customWidth="1"/>
    <col min="7431" max="7433" width="9.140625" style="2"/>
    <col min="7434" max="7434" width="28.7109375" style="2" customWidth="1"/>
    <col min="7435" max="7435" width="14.42578125" style="2" customWidth="1"/>
    <col min="7436" max="7436" width="9.140625" style="2"/>
    <col min="7437" max="7437" width="25.42578125" style="2" customWidth="1"/>
    <col min="7438" max="7681" width="9.140625" style="2"/>
    <col min="7682" max="7682" width="4.85546875" style="2" customWidth="1"/>
    <col min="7683" max="7683" width="5.7109375" style="2" customWidth="1"/>
    <col min="7684" max="7684" width="28" style="2" customWidth="1"/>
    <col min="7685" max="7685" width="7.42578125" style="2" customWidth="1"/>
    <col min="7686" max="7686" width="12.140625" style="2" customWidth="1"/>
    <col min="7687" max="7689" width="9.140625" style="2"/>
    <col min="7690" max="7690" width="28.7109375" style="2" customWidth="1"/>
    <col min="7691" max="7691" width="14.42578125" style="2" customWidth="1"/>
    <col min="7692" max="7692" width="9.140625" style="2"/>
    <col min="7693" max="7693" width="25.42578125" style="2" customWidth="1"/>
    <col min="7694" max="7937" width="9.140625" style="2"/>
    <col min="7938" max="7938" width="4.85546875" style="2" customWidth="1"/>
    <col min="7939" max="7939" width="5.7109375" style="2" customWidth="1"/>
    <col min="7940" max="7940" width="28" style="2" customWidth="1"/>
    <col min="7941" max="7941" width="7.42578125" style="2" customWidth="1"/>
    <col min="7942" max="7942" width="12.140625" style="2" customWidth="1"/>
    <col min="7943" max="7945" width="9.140625" style="2"/>
    <col min="7946" max="7946" width="28.7109375" style="2" customWidth="1"/>
    <col min="7947" max="7947" width="14.42578125" style="2" customWidth="1"/>
    <col min="7948" max="7948" width="9.140625" style="2"/>
    <col min="7949" max="7949" width="25.42578125" style="2" customWidth="1"/>
    <col min="7950" max="8193" width="9.140625" style="2"/>
    <col min="8194" max="8194" width="4.85546875" style="2" customWidth="1"/>
    <col min="8195" max="8195" width="5.7109375" style="2" customWidth="1"/>
    <col min="8196" max="8196" width="28" style="2" customWidth="1"/>
    <col min="8197" max="8197" width="7.42578125" style="2" customWidth="1"/>
    <col min="8198" max="8198" width="12.140625" style="2" customWidth="1"/>
    <col min="8199" max="8201" width="9.140625" style="2"/>
    <col min="8202" max="8202" width="28.7109375" style="2" customWidth="1"/>
    <col min="8203" max="8203" width="14.42578125" style="2" customWidth="1"/>
    <col min="8204" max="8204" width="9.140625" style="2"/>
    <col min="8205" max="8205" width="25.42578125" style="2" customWidth="1"/>
    <col min="8206" max="8449" width="9.140625" style="2"/>
    <col min="8450" max="8450" width="4.85546875" style="2" customWidth="1"/>
    <col min="8451" max="8451" width="5.7109375" style="2" customWidth="1"/>
    <col min="8452" max="8452" width="28" style="2" customWidth="1"/>
    <col min="8453" max="8453" width="7.42578125" style="2" customWidth="1"/>
    <col min="8454" max="8454" width="12.140625" style="2" customWidth="1"/>
    <col min="8455" max="8457" width="9.140625" style="2"/>
    <col min="8458" max="8458" width="28.7109375" style="2" customWidth="1"/>
    <col min="8459" max="8459" width="14.42578125" style="2" customWidth="1"/>
    <col min="8460" max="8460" width="9.140625" style="2"/>
    <col min="8461" max="8461" width="25.42578125" style="2" customWidth="1"/>
    <col min="8462" max="8705" width="9.140625" style="2"/>
    <col min="8706" max="8706" width="4.85546875" style="2" customWidth="1"/>
    <col min="8707" max="8707" width="5.7109375" style="2" customWidth="1"/>
    <col min="8708" max="8708" width="28" style="2" customWidth="1"/>
    <col min="8709" max="8709" width="7.42578125" style="2" customWidth="1"/>
    <col min="8710" max="8710" width="12.140625" style="2" customWidth="1"/>
    <col min="8711" max="8713" width="9.140625" style="2"/>
    <col min="8714" max="8714" width="28.7109375" style="2" customWidth="1"/>
    <col min="8715" max="8715" width="14.42578125" style="2" customWidth="1"/>
    <col min="8716" max="8716" width="9.140625" style="2"/>
    <col min="8717" max="8717" width="25.42578125" style="2" customWidth="1"/>
    <col min="8718" max="8961" width="9.140625" style="2"/>
    <col min="8962" max="8962" width="4.85546875" style="2" customWidth="1"/>
    <col min="8963" max="8963" width="5.7109375" style="2" customWidth="1"/>
    <col min="8964" max="8964" width="28" style="2" customWidth="1"/>
    <col min="8965" max="8965" width="7.42578125" style="2" customWidth="1"/>
    <col min="8966" max="8966" width="12.140625" style="2" customWidth="1"/>
    <col min="8967" max="8969" width="9.140625" style="2"/>
    <col min="8970" max="8970" width="28.7109375" style="2" customWidth="1"/>
    <col min="8971" max="8971" width="14.42578125" style="2" customWidth="1"/>
    <col min="8972" max="8972" width="9.140625" style="2"/>
    <col min="8973" max="8973" width="25.42578125" style="2" customWidth="1"/>
    <col min="8974" max="9217" width="9.140625" style="2"/>
    <col min="9218" max="9218" width="4.85546875" style="2" customWidth="1"/>
    <col min="9219" max="9219" width="5.7109375" style="2" customWidth="1"/>
    <col min="9220" max="9220" width="28" style="2" customWidth="1"/>
    <col min="9221" max="9221" width="7.42578125" style="2" customWidth="1"/>
    <col min="9222" max="9222" width="12.140625" style="2" customWidth="1"/>
    <col min="9223" max="9225" width="9.140625" style="2"/>
    <col min="9226" max="9226" width="28.7109375" style="2" customWidth="1"/>
    <col min="9227" max="9227" width="14.42578125" style="2" customWidth="1"/>
    <col min="9228" max="9228" width="9.140625" style="2"/>
    <col min="9229" max="9229" width="25.42578125" style="2" customWidth="1"/>
    <col min="9230" max="9473" width="9.140625" style="2"/>
    <col min="9474" max="9474" width="4.85546875" style="2" customWidth="1"/>
    <col min="9475" max="9475" width="5.7109375" style="2" customWidth="1"/>
    <col min="9476" max="9476" width="28" style="2" customWidth="1"/>
    <col min="9477" max="9477" width="7.42578125" style="2" customWidth="1"/>
    <col min="9478" max="9478" width="12.140625" style="2" customWidth="1"/>
    <col min="9479" max="9481" width="9.140625" style="2"/>
    <col min="9482" max="9482" width="28.7109375" style="2" customWidth="1"/>
    <col min="9483" max="9483" width="14.42578125" style="2" customWidth="1"/>
    <col min="9484" max="9484" width="9.140625" style="2"/>
    <col min="9485" max="9485" width="25.42578125" style="2" customWidth="1"/>
    <col min="9486" max="9729" width="9.140625" style="2"/>
    <col min="9730" max="9730" width="4.85546875" style="2" customWidth="1"/>
    <col min="9731" max="9731" width="5.7109375" style="2" customWidth="1"/>
    <col min="9732" max="9732" width="28" style="2" customWidth="1"/>
    <col min="9733" max="9733" width="7.42578125" style="2" customWidth="1"/>
    <col min="9734" max="9734" width="12.140625" style="2" customWidth="1"/>
    <col min="9735" max="9737" width="9.140625" style="2"/>
    <col min="9738" max="9738" width="28.7109375" style="2" customWidth="1"/>
    <col min="9739" max="9739" width="14.42578125" style="2" customWidth="1"/>
    <col min="9740" max="9740" width="9.140625" style="2"/>
    <col min="9741" max="9741" width="25.42578125" style="2" customWidth="1"/>
    <col min="9742" max="9985" width="9.140625" style="2"/>
    <col min="9986" max="9986" width="4.85546875" style="2" customWidth="1"/>
    <col min="9987" max="9987" width="5.7109375" style="2" customWidth="1"/>
    <col min="9988" max="9988" width="28" style="2" customWidth="1"/>
    <col min="9989" max="9989" width="7.42578125" style="2" customWidth="1"/>
    <col min="9990" max="9990" width="12.140625" style="2" customWidth="1"/>
    <col min="9991" max="9993" width="9.140625" style="2"/>
    <col min="9994" max="9994" width="28.7109375" style="2" customWidth="1"/>
    <col min="9995" max="9995" width="14.42578125" style="2" customWidth="1"/>
    <col min="9996" max="9996" width="9.140625" style="2"/>
    <col min="9997" max="9997" width="25.42578125" style="2" customWidth="1"/>
    <col min="9998" max="10241" width="9.140625" style="2"/>
    <col min="10242" max="10242" width="4.85546875" style="2" customWidth="1"/>
    <col min="10243" max="10243" width="5.7109375" style="2" customWidth="1"/>
    <col min="10244" max="10244" width="28" style="2" customWidth="1"/>
    <col min="10245" max="10245" width="7.42578125" style="2" customWidth="1"/>
    <col min="10246" max="10246" width="12.140625" style="2" customWidth="1"/>
    <col min="10247" max="10249" width="9.140625" style="2"/>
    <col min="10250" max="10250" width="28.7109375" style="2" customWidth="1"/>
    <col min="10251" max="10251" width="14.42578125" style="2" customWidth="1"/>
    <col min="10252" max="10252" width="9.140625" style="2"/>
    <col min="10253" max="10253" width="25.42578125" style="2" customWidth="1"/>
    <col min="10254" max="10497" width="9.140625" style="2"/>
    <col min="10498" max="10498" width="4.85546875" style="2" customWidth="1"/>
    <col min="10499" max="10499" width="5.7109375" style="2" customWidth="1"/>
    <col min="10500" max="10500" width="28" style="2" customWidth="1"/>
    <col min="10501" max="10501" width="7.42578125" style="2" customWidth="1"/>
    <col min="10502" max="10502" width="12.140625" style="2" customWidth="1"/>
    <col min="10503" max="10505" width="9.140625" style="2"/>
    <col min="10506" max="10506" width="28.7109375" style="2" customWidth="1"/>
    <col min="10507" max="10507" width="14.42578125" style="2" customWidth="1"/>
    <col min="10508" max="10508" width="9.140625" style="2"/>
    <col min="10509" max="10509" width="25.42578125" style="2" customWidth="1"/>
    <col min="10510" max="10753" width="9.140625" style="2"/>
    <col min="10754" max="10754" width="4.85546875" style="2" customWidth="1"/>
    <col min="10755" max="10755" width="5.7109375" style="2" customWidth="1"/>
    <col min="10756" max="10756" width="28" style="2" customWidth="1"/>
    <col min="10757" max="10757" width="7.42578125" style="2" customWidth="1"/>
    <col min="10758" max="10758" width="12.140625" style="2" customWidth="1"/>
    <col min="10759" max="10761" width="9.140625" style="2"/>
    <col min="10762" max="10762" width="28.7109375" style="2" customWidth="1"/>
    <col min="10763" max="10763" width="14.42578125" style="2" customWidth="1"/>
    <col min="10764" max="10764" width="9.140625" style="2"/>
    <col min="10765" max="10765" width="25.42578125" style="2" customWidth="1"/>
    <col min="10766" max="11009" width="9.140625" style="2"/>
    <col min="11010" max="11010" width="4.85546875" style="2" customWidth="1"/>
    <col min="11011" max="11011" width="5.7109375" style="2" customWidth="1"/>
    <col min="11012" max="11012" width="28" style="2" customWidth="1"/>
    <col min="11013" max="11013" width="7.42578125" style="2" customWidth="1"/>
    <col min="11014" max="11014" width="12.140625" style="2" customWidth="1"/>
    <col min="11015" max="11017" width="9.140625" style="2"/>
    <col min="11018" max="11018" width="28.7109375" style="2" customWidth="1"/>
    <col min="11019" max="11019" width="14.42578125" style="2" customWidth="1"/>
    <col min="11020" max="11020" width="9.140625" style="2"/>
    <col min="11021" max="11021" width="25.42578125" style="2" customWidth="1"/>
    <col min="11022" max="11265" width="9.140625" style="2"/>
    <col min="11266" max="11266" width="4.85546875" style="2" customWidth="1"/>
    <col min="11267" max="11267" width="5.7109375" style="2" customWidth="1"/>
    <col min="11268" max="11268" width="28" style="2" customWidth="1"/>
    <col min="11269" max="11269" width="7.42578125" style="2" customWidth="1"/>
    <col min="11270" max="11270" width="12.140625" style="2" customWidth="1"/>
    <col min="11271" max="11273" width="9.140625" style="2"/>
    <col min="11274" max="11274" width="28.7109375" style="2" customWidth="1"/>
    <col min="11275" max="11275" width="14.42578125" style="2" customWidth="1"/>
    <col min="11276" max="11276" width="9.140625" style="2"/>
    <col min="11277" max="11277" width="25.42578125" style="2" customWidth="1"/>
    <col min="11278" max="11521" width="9.140625" style="2"/>
    <col min="11522" max="11522" width="4.85546875" style="2" customWidth="1"/>
    <col min="11523" max="11523" width="5.7109375" style="2" customWidth="1"/>
    <col min="11524" max="11524" width="28" style="2" customWidth="1"/>
    <col min="11525" max="11525" width="7.42578125" style="2" customWidth="1"/>
    <col min="11526" max="11526" width="12.140625" style="2" customWidth="1"/>
    <col min="11527" max="11529" width="9.140625" style="2"/>
    <col min="11530" max="11530" width="28.7109375" style="2" customWidth="1"/>
    <col min="11531" max="11531" width="14.42578125" style="2" customWidth="1"/>
    <col min="11532" max="11532" width="9.140625" style="2"/>
    <col min="11533" max="11533" width="25.42578125" style="2" customWidth="1"/>
    <col min="11534" max="11777" width="9.140625" style="2"/>
    <col min="11778" max="11778" width="4.85546875" style="2" customWidth="1"/>
    <col min="11779" max="11779" width="5.7109375" style="2" customWidth="1"/>
    <col min="11780" max="11780" width="28" style="2" customWidth="1"/>
    <col min="11781" max="11781" width="7.42578125" style="2" customWidth="1"/>
    <col min="11782" max="11782" width="12.140625" style="2" customWidth="1"/>
    <col min="11783" max="11785" width="9.140625" style="2"/>
    <col min="11786" max="11786" width="28.7109375" style="2" customWidth="1"/>
    <col min="11787" max="11787" width="14.42578125" style="2" customWidth="1"/>
    <col min="11788" max="11788" width="9.140625" style="2"/>
    <col min="11789" max="11789" width="25.42578125" style="2" customWidth="1"/>
    <col min="11790" max="12033" width="9.140625" style="2"/>
    <col min="12034" max="12034" width="4.85546875" style="2" customWidth="1"/>
    <col min="12035" max="12035" width="5.7109375" style="2" customWidth="1"/>
    <col min="12036" max="12036" width="28" style="2" customWidth="1"/>
    <col min="12037" max="12037" width="7.42578125" style="2" customWidth="1"/>
    <col min="12038" max="12038" width="12.140625" style="2" customWidth="1"/>
    <col min="12039" max="12041" width="9.140625" style="2"/>
    <col min="12042" max="12042" width="28.7109375" style="2" customWidth="1"/>
    <col min="12043" max="12043" width="14.42578125" style="2" customWidth="1"/>
    <col min="12044" max="12044" width="9.140625" style="2"/>
    <col min="12045" max="12045" width="25.42578125" style="2" customWidth="1"/>
    <col min="12046" max="12289" width="9.140625" style="2"/>
    <col min="12290" max="12290" width="4.85546875" style="2" customWidth="1"/>
    <col min="12291" max="12291" width="5.7109375" style="2" customWidth="1"/>
    <col min="12292" max="12292" width="28" style="2" customWidth="1"/>
    <col min="12293" max="12293" width="7.42578125" style="2" customWidth="1"/>
    <col min="12294" max="12294" width="12.140625" style="2" customWidth="1"/>
    <col min="12295" max="12297" width="9.140625" style="2"/>
    <col min="12298" max="12298" width="28.7109375" style="2" customWidth="1"/>
    <col min="12299" max="12299" width="14.42578125" style="2" customWidth="1"/>
    <col min="12300" max="12300" width="9.140625" style="2"/>
    <col min="12301" max="12301" width="25.42578125" style="2" customWidth="1"/>
    <col min="12302" max="12545" width="9.140625" style="2"/>
    <col min="12546" max="12546" width="4.85546875" style="2" customWidth="1"/>
    <col min="12547" max="12547" width="5.7109375" style="2" customWidth="1"/>
    <col min="12548" max="12548" width="28" style="2" customWidth="1"/>
    <col min="12549" max="12549" width="7.42578125" style="2" customWidth="1"/>
    <col min="12550" max="12550" width="12.140625" style="2" customWidth="1"/>
    <col min="12551" max="12553" width="9.140625" style="2"/>
    <col min="12554" max="12554" width="28.7109375" style="2" customWidth="1"/>
    <col min="12555" max="12555" width="14.42578125" style="2" customWidth="1"/>
    <col min="12556" max="12556" width="9.140625" style="2"/>
    <col min="12557" max="12557" width="25.42578125" style="2" customWidth="1"/>
    <col min="12558" max="12801" width="9.140625" style="2"/>
    <col min="12802" max="12802" width="4.85546875" style="2" customWidth="1"/>
    <col min="12803" max="12803" width="5.7109375" style="2" customWidth="1"/>
    <col min="12804" max="12804" width="28" style="2" customWidth="1"/>
    <col min="12805" max="12805" width="7.42578125" style="2" customWidth="1"/>
    <col min="12806" max="12806" width="12.140625" style="2" customWidth="1"/>
    <col min="12807" max="12809" width="9.140625" style="2"/>
    <col min="12810" max="12810" width="28.7109375" style="2" customWidth="1"/>
    <col min="12811" max="12811" width="14.42578125" style="2" customWidth="1"/>
    <col min="12812" max="12812" width="9.140625" style="2"/>
    <col min="12813" max="12813" width="25.42578125" style="2" customWidth="1"/>
    <col min="12814" max="13057" width="9.140625" style="2"/>
    <col min="13058" max="13058" width="4.85546875" style="2" customWidth="1"/>
    <col min="13059" max="13059" width="5.7109375" style="2" customWidth="1"/>
    <col min="13060" max="13060" width="28" style="2" customWidth="1"/>
    <col min="13061" max="13061" width="7.42578125" style="2" customWidth="1"/>
    <col min="13062" max="13062" width="12.140625" style="2" customWidth="1"/>
    <col min="13063" max="13065" width="9.140625" style="2"/>
    <col min="13066" max="13066" width="28.7109375" style="2" customWidth="1"/>
    <col min="13067" max="13067" width="14.42578125" style="2" customWidth="1"/>
    <col min="13068" max="13068" width="9.140625" style="2"/>
    <col min="13069" max="13069" width="25.42578125" style="2" customWidth="1"/>
    <col min="13070" max="13313" width="9.140625" style="2"/>
    <col min="13314" max="13314" width="4.85546875" style="2" customWidth="1"/>
    <col min="13315" max="13315" width="5.7109375" style="2" customWidth="1"/>
    <col min="13316" max="13316" width="28" style="2" customWidth="1"/>
    <col min="13317" max="13317" width="7.42578125" style="2" customWidth="1"/>
    <col min="13318" max="13318" width="12.140625" style="2" customWidth="1"/>
    <col min="13319" max="13321" width="9.140625" style="2"/>
    <col min="13322" max="13322" width="28.7109375" style="2" customWidth="1"/>
    <col min="13323" max="13323" width="14.42578125" style="2" customWidth="1"/>
    <col min="13324" max="13324" width="9.140625" style="2"/>
    <col min="13325" max="13325" width="25.42578125" style="2" customWidth="1"/>
    <col min="13326" max="13569" width="9.140625" style="2"/>
    <col min="13570" max="13570" width="4.85546875" style="2" customWidth="1"/>
    <col min="13571" max="13571" width="5.7109375" style="2" customWidth="1"/>
    <col min="13572" max="13572" width="28" style="2" customWidth="1"/>
    <col min="13573" max="13573" width="7.42578125" style="2" customWidth="1"/>
    <col min="13574" max="13574" width="12.140625" style="2" customWidth="1"/>
    <col min="13575" max="13577" width="9.140625" style="2"/>
    <col min="13578" max="13578" width="28.7109375" style="2" customWidth="1"/>
    <col min="13579" max="13579" width="14.42578125" style="2" customWidth="1"/>
    <col min="13580" max="13580" width="9.140625" style="2"/>
    <col min="13581" max="13581" width="25.42578125" style="2" customWidth="1"/>
    <col min="13582" max="13825" width="9.140625" style="2"/>
    <col min="13826" max="13826" width="4.85546875" style="2" customWidth="1"/>
    <col min="13827" max="13827" width="5.7109375" style="2" customWidth="1"/>
    <col min="13828" max="13828" width="28" style="2" customWidth="1"/>
    <col min="13829" max="13829" width="7.42578125" style="2" customWidth="1"/>
    <col min="13830" max="13830" width="12.140625" style="2" customWidth="1"/>
    <col min="13831" max="13833" width="9.140625" style="2"/>
    <col min="13834" max="13834" width="28.7109375" style="2" customWidth="1"/>
    <col min="13835" max="13835" width="14.42578125" style="2" customWidth="1"/>
    <col min="13836" max="13836" width="9.140625" style="2"/>
    <col min="13837" max="13837" width="25.42578125" style="2" customWidth="1"/>
    <col min="13838" max="14081" width="9.140625" style="2"/>
    <col min="14082" max="14082" width="4.85546875" style="2" customWidth="1"/>
    <col min="14083" max="14083" width="5.7109375" style="2" customWidth="1"/>
    <col min="14084" max="14084" width="28" style="2" customWidth="1"/>
    <col min="14085" max="14085" width="7.42578125" style="2" customWidth="1"/>
    <col min="14086" max="14086" width="12.140625" style="2" customWidth="1"/>
    <col min="14087" max="14089" width="9.140625" style="2"/>
    <col min="14090" max="14090" width="28.7109375" style="2" customWidth="1"/>
    <col min="14091" max="14091" width="14.42578125" style="2" customWidth="1"/>
    <col min="14092" max="14092" width="9.140625" style="2"/>
    <col min="14093" max="14093" width="25.42578125" style="2" customWidth="1"/>
    <col min="14094" max="14337" width="9.140625" style="2"/>
    <col min="14338" max="14338" width="4.85546875" style="2" customWidth="1"/>
    <col min="14339" max="14339" width="5.7109375" style="2" customWidth="1"/>
    <col min="14340" max="14340" width="28" style="2" customWidth="1"/>
    <col min="14341" max="14341" width="7.42578125" style="2" customWidth="1"/>
    <col min="14342" max="14342" width="12.140625" style="2" customWidth="1"/>
    <col min="14343" max="14345" width="9.140625" style="2"/>
    <col min="14346" max="14346" width="28.7109375" style="2" customWidth="1"/>
    <col min="14347" max="14347" width="14.42578125" style="2" customWidth="1"/>
    <col min="14348" max="14348" width="9.140625" style="2"/>
    <col min="14349" max="14349" width="25.42578125" style="2" customWidth="1"/>
    <col min="14350" max="14593" width="9.140625" style="2"/>
    <col min="14594" max="14594" width="4.85546875" style="2" customWidth="1"/>
    <col min="14595" max="14595" width="5.7109375" style="2" customWidth="1"/>
    <col min="14596" max="14596" width="28" style="2" customWidth="1"/>
    <col min="14597" max="14597" width="7.42578125" style="2" customWidth="1"/>
    <col min="14598" max="14598" width="12.140625" style="2" customWidth="1"/>
    <col min="14599" max="14601" width="9.140625" style="2"/>
    <col min="14602" max="14602" width="28.7109375" style="2" customWidth="1"/>
    <col min="14603" max="14603" width="14.42578125" style="2" customWidth="1"/>
    <col min="14604" max="14604" width="9.140625" style="2"/>
    <col min="14605" max="14605" width="25.42578125" style="2" customWidth="1"/>
    <col min="14606" max="14849" width="9.140625" style="2"/>
    <col min="14850" max="14850" width="4.85546875" style="2" customWidth="1"/>
    <col min="14851" max="14851" width="5.7109375" style="2" customWidth="1"/>
    <col min="14852" max="14852" width="28" style="2" customWidth="1"/>
    <col min="14853" max="14853" width="7.42578125" style="2" customWidth="1"/>
    <col min="14854" max="14854" width="12.140625" style="2" customWidth="1"/>
    <col min="14855" max="14857" width="9.140625" style="2"/>
    <col min="14858" max="14858" width="28.7109375" style="2" customWidth="1"/>
    <col min="14859" max="14859" width="14.42578125" style="2" customWidth="1"/>
    <col min="14860" max="14860" width="9.140625" style="2"/>
    <col min="14861" max="14861" width="25.42578125" style="2" customWidth="1"/>
    <col min="14862" max="15105" width="9.140625" style="2"/>
    <col min="15106" max="15106" width="4.85546875" style="2" customWidth="1"/>
    <col min="15107" max="15107" width="5.7109375" style="2" customWidth="1"/>
    <col min="15108" max="15108" width="28" style="2" customWidth="1"/>
    <col min="15109" max="15109" width="7.42578125" style="2" customWidth="1"/>
    <col min="15110" max="15110" width="12.140625" style="2" customWidth="1"/>
    <col min="15111" max="15113" width="9.140625" style="2"/>
    <col min="15114" max="15114" width="28.7109375" style="2" customWidth="1"/>
    <col min="15115" max="15115" width="14.42578125" style="2" customWidth="1"/>
    <col min="15116" max="15116" width="9.140625" style="2"/>
    <col min="15117" max="15117" width="25.42578125" style="2" customWidth="1"/>
    <col min="15118" max="15361" width="9.140625" style="2"/>
    <col min="15362" max="15362" width="4.85546875" style="2" customWidth="1"/>
    <col min="15363" max="15363" width="5.7109375" style="2" customWidth="1"/>
    <col min="15364" max="15364" width="28" style="2" customWidth="1"/>
    <col min="15365" max="15365" width="7.42578125" style="2" customWidth="1"/>
    <col min="15366" max="15366" width="12.140625" style="2" customWidth="1"/>
    <col min="15367" max="15369" width="9.140625" style="2"/>
    <col min="15370" max="15370" width="28.7109375" style="2" customWidth="1"/>
    <col min="15371" max="15371" width="14.42578125" style="2" customWidth="1"/>
    <col min="15372" max="15372" width="9.140625" style="2"/>
    <col min="15373" max="15373" width="25.42578125" style="2" customWidth="1"/>
    <col min="15374" max="15617" width="9.140625" style="2"/>
    <col min="15618" max="15618" width="4.85546875" style="2" customWidth="1"/>
    <col min="15619" max="15619" width="5.7109375" style="2" customWidth="1"/>
    <col min="15620" max="15620" width="28" style="2" customWidth="1"/>
    <col min="15621" max="15621" width="7.42578125" style="2" customWidth="1"/>
    <col min="15622" max="15622" width="12.140625" style="2" customWidth="1"/>
    <col min="15623" max="15625" width="9.140625" style="2"/>
    <col min="15626" max="15626" width="28.7109375" style="2" customWidth="1"/>
    <col min="15627" max="15627" width="14.42578125" style="2" customWidth="1"/>
    <col min="15628" max="15628" width="9.140625" style="2"/>
    <col min="15629" max="15629" width="25.42578125" style="2" customWidth="1"/>
    <col min="15630" max="15873" width="9.140625" style="2"/>
    <col min="15874" max="15874" width="4.85546875" style="2" customWidth="1"/>
    <col min="15875" max="15875" width="5.7109375" style="2" customWidth="1"/>
    <col min="15876" max="15876" width="28" style="2" customWidth="1"/>
    <col min="15877" max="15877" width="7.42578125" style="2" customWidth="1"/>
    <col min="15878" max="15878" width="12.140625" style="2" customWidth="1"/>
    <col min="15879" max="15881" width="9.140625" style="2"/>
    <col min="15882" max="15882" width="28.7109375" style="2" customWidth="1"/>
    <col min="15883" max="15883" width="14.42578125" style="2" customWidth="1"/>
    <col min="15884" max="15884" width="9.140625" style="2"/>
    <col min="15885" max="15885" width="25.42578125" style="2" customWidth="1"/>
    <col min="15886" max="16129" width="9.140625" style="2"/>
    <col min="16130" max="16130" width="4.85546875" style="2" customWidth="1"/>
    <col min="16131" max="16131" width="5.7109375" style="2" customWidth="1"/>
    <col min="16132" max="16132" width="28" style="2" customWidth="1"/>
    <col min="16133" max="16133" width="7.42578125" style="2" customWidth="1"/>
    <col min="16134" max="16134" width="12.140625" style="2" customWidth="1"/>
    <col min="16135" max="16137" width="9.140625" style="2"/>
    <col min="16138" max="16138" width="28.7109375" style="2" customWidth="1"/>
    <col min="16139" max="16139" width="14.42578125" style="2" customWidth="1"/>
    <col min="16140" max="16140" width="9.140625" style="2"/>
    <col min="16141" max="16141" width="25.42578125" style="2" customWidth="1"/>
    <col min="16142" max="16384" width="9.140625" style="2"/>
  </cols>
  <sheetData>
    <row r="1" spans="1:13" ht="15">
      <c r="A1" s="117" t="s">
        <v>202</v>
      </c>
    </row>
    <row r="3" spans="1:13" s="51" customFormat="1" ht="25.5">
      <c r="A3" s="51" t="s">
        <v>201</v>
      </c>
      <c r="B3" s="51" t="s">
        <v>135</v>
      </c>
      <c r="C3" s="150" t="s">
        <v>203</v>
      </c>
      <c r="D3" s="51" t="s">
        <v>136</v>
      </c>
      <c r="E3" s="51" t="s">
        <v>137</v>
      </c>
      <c r="F3" s="51" t="s">
        <v>204</v>
      </c>
      <c r="G3" s="51" t="s">
        <v>139</v>
      </c>
      <c r="H3" s="51" t="s">
        <v>205</v>
      </c>
      <c r="I3" s="51" t="s">
        <v>141</v>
      </c>
      <c r="J3" s="51" t="s">
        <v>206</v>
      </c>
      <c r="K3" s="51" t="s">
        <v>207</v>
      </c>
      <c r="L3" s="51" t="s">
        <v>208</v>
      </c>
      <c r="M3" s="2"/>
    </row>
    <row r="4" spans="1:13">
      <c r="A4" s="62">
        <v>1</v>
      </c>
      <c r="B4" s="134" t="s">
        <v>0</v>
      </c>
      <c r="C4" s="1" t="s">
        <v>209</v>
      </c>
      <c r="D4" s="141" t="s">
        <v>1</v>
      </c>
      <c r="E4" s="59" t="s">
        <v>2</v>
      </c>
      <c r="F4" s="78">
        <v>38546</v>
      </c>
      <c r="G4" s="62" t="s">
        <v>3</v>
      </c>
      <c r="H4" s="59">
        <v>6</v>
      </c>
      <c r="I4" s="59">
        <v>9</v>
      </c>
      <c r="J4" s="62" t="s">
        <v>4</v>
      </c>
      <c r="K4" s="59">
        <v>9</v>
      </c>
      <c r="L4" s="59"/>
    </row>
    <row r="5" spans="1:13">
      <c r="A5" s="67">
        <v>2</v>
      </c>
      <c r="B5" s="3" t="s">
        <v>0</v>
      </c>
      <c r="C5" s="1" t="s">
        <v>209</v>
      </c>
      <c r="D5" s="142" t="s">
        <v>5</v>
      </c>
      <c r="E5" s="4" t="s">
        <v>2</v>
      </c>
      <c r="F5" s="5">
        <v>38310</v>
      </c>
      <c r="G5" s="65" t="s">
        <v>3</v>
      </c>
      <c r="H5" s="6">
        <v>6</v>
      </c>
      <c r="I5" s="7">
        <v>9</v>
      </c>
      <c r="J5" s="8" t="s">
        <v>4</v>
      </c>
      <c r="K5" s="7">
        <v>9</v>
      </c>
      <c r="L5" s="4"/>
    </row>
    <row r="6" spans="1:13">
      <c r="A6" s="68">
        <v>3</v>
      </c>
      <c r="B6" s="3" t="s">
        <v>0</v>
      </c>
      <c r="C6" s="1" t="s">
        <v>209</v>
      </c>
      <c r="D6" s="142" t="s">
        <v>6</v>
      </c>
      <c r="E6" s="66" t="s">
        <v>7</v>
      </c>
      <c r="F6" s="9">
        <v>38764</v>
      </c>
      <c r="G6" s="65" t="s">
        <v>3</v>
      </c>
      <c r="H6" s="10">
        <v>6</v>
      </c>
      <c r="I6" s="59">
        <v>9</v>
      </c>
      <c r="J6" s="8" t="s">
        <v>4</v>
      </c>
      <c r="K6" s="59">
        <v>9</v>
      </c>
      <c r="L6" s="66"/>
    </row>
    <row r="7" spans="1:13">
      <c r="A7" s="62">
        <v>4</v>
      </c>
      <c r="B7" s="3" t="s">
        <v>0</v>
      </c>
      <c r="C7" s="1" t="s">
        <v>209</v>
      </c>
      <c r="D7" s="143" t="s">
        <v>8</v>
      </c>
      <c r="E7" s="13" t="s">
        <v>2</v>
      </c>
      <c r="F7" s="78">
        <v>38608</v>
      </c>
      <c r="G7" s="65" t="s">
        <v>3</v>
      </c>
      <c r="H7" s="13">
        <v>6</v>
      </c>
      <c r="I7" s="59">
        <v>9</v>
      </c>
      <c r="J7" s="8" t="s">
        <v>4</v>
      </c>
      <c r="K7" s="59">
        <v>9</v>
      </c>
      <c r="L7" s="60"/>
    </row>
    <row r="8" spans="1:13">
      <c r="A8" s="62">
        <v>5</v>
      </c>
      <c r="B8" s="3" t="s">
        <v>0</v>
      </c>
      <c r="C8" s="1" t="s">
        <v>209</v>
      </c>
      <c r="D8" s="143" t="s">
        <v>9</v>
      </c>
      <c r="E8" s="13" t="s">
        <v>2</v>
      </c>
      <c r="F8" s="78">
        <v>38192</v>
      </c>
      <c r="G8" s="65" t="s">
        <v>3</v>
      </c>
      <c r="H8" s="13">
        <v>6</v>
      </c>
      <c r="I8" s="59">
        <v>10</v>
      </c>
      <c r="J8" s="8" t="s">
        <v>4</v>
      </c>
      <c r="K8" s="1" t="s">
        <v>210</v>
      </c>
      <c r="L8" s="60"/>
    </row>
    <row r="9" spans="1:13">
      <c r="A9" s="62">
        <v>6</v>
      </c>
      <c r="B9" s="3" t="s">
        <v>0</v>
      </c>
      <c r="C9" s="1" t="s">
        <v>209</v>
      </c>
      <c r="D9" s="143" t="s">
        <v>10</v>
      </c>
      <c r="E9" s="13" t="s">
        <v>2</v>
      </c>
      <c r="F9" s="78">
        <v>38207</v>
      </c>
      <c r="G9" s="65" t="s">
        <v>3</v>
      </c>
      <c r="H9" s="13">
        <v>6</v>
      </c>
      <c r="I9" s="59">
        <v>10</v>
      </c>
      <c r="J9" s="8" t="s">
        <v>4</v>
      </c>
      <c r="K9" s="1" t="s">
        <v>210</v>
      </c>
      <c r="L9" s="60"/>
    </row>
    <row r="10" spans="1:13">
      <c r="A10" s="62">
        <v>7</v>
      </c>
      <c r="B10" s="3" t="s">
        <v>0</v>
      </c>
      <c r="C10" s="1" t="s">
        <v>209</v>
      </c>
      <c r="D10" s="143" t="s">
        <v>11</v>
      </c>
      <c r="E10" s="13" t="s">
        <v>7</v>
      </c>
      <c r="F10" s="78">
        <v>37727</v>
      </c>
      <c r="G10" s="65" t="s">
        <v>3</v>
      </c>
      <c r="H10" s="13">
        <v>6</v>
      </c>
      <c r="I10" s="59">
        <v>11</v>
      </c>
      <c r="J10" s="8" t="s">
        <v>12</v>
      </c>
      <c r="K10" s="1" t="s">
        <v>210</v>
      </c>
      <c r="L10" s="159"/>
    </row>
    <row r="11" spans="1:13">
      <c r="A11" s="62">
        <v>8</v>
      </c>
      <c r="B11" s="3" t="s">
        <v>0</v>
      </c>
      <c r="C11" s="1" t="s">
        <v>209</v>
      </c>
      <c r="D11" s="143" t="s">
        <v>157</v>
      </c>
      <c r="E11" s="13" t="s">
        <v>2</v>
      </c>
      <c r="F11" s="64"/>
      <c r="G11" s="65" t="s">
        <v>3</v>
      </c>
      <c r="H11" s="13">
        <v>6</v>
      </c>
      <c r="I11" s="59">
        <v>8</v>
      </c>
      <c r="J11" s="158" t="s">
        <v>4</v>
      </c>
      <c r="K11" s="1" t="s">
        <v>211</v>
      </c>
      <c r="L11" s="63"/>
    </row>
    <row r="12" spans="1:13">
      <c r="A12" s="62">
        <v>9</v>
      </c>
      <c r="B12" s="3" t="s">
        <v>0</v>
      </c>
      <c r="C12" s="1" t="s">
        <v>209</v>
      </c>
      <c r="D12" s="143" t="s">
        <v>158</v>
      </c>
      <c r="E12" s="13" t="s">
        <v>2</v>
      </c>
      <c r="F12" s="64"/>
      <c r="G12" s="65" t="s">
        <v>3</v>
      </c>
      <c r="H12" s="13">
        <v>6</v>
      </c>
      <c r="I12" s="59">
        <v>8</v>
      </c>
      <c r="J12" s="158" t="s">
        <v>4</v>
      </c>
      <c r="K12" s="1" t="s">
        <v>211</v>
      </c>
      <c r="L12" s="63"/>
    </row>
    <row r="13" spans="1:13">
      <c r="A13" s="62">
        <v>10</v>
      </c>
      <c r="B13" s="3" t="s">
        <v>0</v>
      </c>
      <c r="C13" s="1" t="s">
        <v>209</v>
      </c>
      <c r="D13" s="143" t="s">
        <v>159</v>
      </c>
      <c r="E13" s="13" t="s">
        <v>2</v>
      </c>
      <c r="F13" s="11"/>
      <c r="G13" s="65" t="s">
        <v>3</v>
      </c>
      <c r="H13" s="13">
        <v>6</v>
      </c>
      <c r="I13" s="59">
        <v>8</v>
      </c>
      <c r="J13" s="158" t="s">
        <v>4</v>
      </c>
      <c r="K13" s="1" t="s">
        <v>211</v>
      </c>
      <c r="L13" s="11"/>
    </row>
  </sheetData>
  <pageMargins left="0.7" right="0.5" top="0.75" bottom="0.75" header="0.3" footer="0.3"/>
  <pageSetup paperSize="9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7"/>
  <sheetViews>
    <sheetView zoomScaleNormal="100" workbookViewId="0">
      <selection activeCell="D139" sqref="D139"/>
    </sheetView>
  </sheetViews>
  <sheetFormatPr defaultRowHeight="12.75"/>
  <cols>
    <col min="1" max="1" width="5.42578125" style="2" customWidth="1"/>
    <col min="2" max="2" width="7.5703125" style="2" customWidth="1"/>
    <col min="3" max="3" width="10.5703125" style="2" customWidth="1"/>
    <col min="4" max="4" width="18.42578125" style="2" customWidth="1"/>
    <col min="5" max="5" width="7.140625" style="2" customWidth="1"/>
    <col min="6" max="6" width="13.42578125" style="2" customWidth="1"/>
    <col min="7" max="7" width="11.85546875" style="2" customWidth="1"/>
    <col min="8" max="8" width="6.7109375" style="15" customWidth="1"/>
    <col min="9" max="9" width="6" style="2" customWidth="1"/>
    <col min="10" max="10" width="20" style="2" customWidth="1"/>
    <col min="11" max="11" width="7.42578125" style="2" customWidth="1"/>
    <col min="12" max="12" width="7" style="2" customWidth="1"/>
    <col min="13" max="13" width="24.42578125" style="2" customWidth="1"/>
    <col min="14" max="257" width="9.140625" style="2"/>
    <col min="258" max="258" width="5.42578125" style="2" customWidth="1"/>
    <col min="259" max="259" width="7.5703125" style="2" customWidth="1"/>
    <col min="260" max="260" width="35.7109375" style="2" customWidth="1"/>
    <col min="261" max="261" width="10.7109375" style="2" customWidth="1"/>
    <col min="262" max="262" width="16.28515625" style="2" customWidth="1"/>
    <col min="263" max="263" width="14.28515625" style="2" customWidth="1"/>
    <col min="264" max="264" width="6.7109375" style="2" customWidth="1"/>
    <col min="265" max="265" width="6" style="2" customWidth="1"/>
    <col min="266" max="266" width="31.7109375" style="2" customWidth="1"/>
    <col min="267" max="267" width="21.5703125" style="2" customWidth="1"/>
    <col min="268" max="268" width="14.7109375" style="2" customWidth="1"/>
    <col min="269" max="269" width="24.42578125" style="2" customWidth="1"/>
    <col min="270" max="513" width="9.140625" style="2"/>
    <col min="514" max="514" width="5.42578125" style="2" customWidth="1"/>
    <col min="515" max="515" width="7.5703125" style="2" customWidth="1"/>
    <col min="516" max="516" width="35.7109375" style="2" customWidth="1"/>
    <col min="517" max="517" width="10.7109375" style="2" customWidth="1"/>
    <col min="518" max="518" width="16.28515625" style="2" customWidth="1"/>
    <col min="519" max="519" width="14.28515625" style="2" customWidth="1"/>
    <col min="520" max="520" width="6.7109375" style="2" customWidth="1"/>
    <col min="521" max="521" width="6" style="2" customWidth="1"/>
    <col min="522" max="522" width="31.7109375" style="2" customWidth="1"/>
    <col min="523" max="523" width="21.5703125" style="2" customWidth="1"/>
    <col min="524" max="524" width="14.7109375" style="2" customWidth="1"/>
    <col min="525" max="525" width="24.42578125" style="2" customWidth="1"/>
    <col min="526" max="769" width="9.140625" style="2"/>
    <col min="770" max="770" width="5.42578125" style="2" customWidth="1"/>
    <col min="771" max="771" width="7.5703125" style="2" customWidth="1"/>
    <col min="772" max="772" width="35.7109375" style="2" customWidth="1"/>
    <col min="773" max="773" width="10.7109375" style="2" customWidth="1"/>
    <col min="774" max="774" width="16.28515625" style="2" customWidth="1"/>
    <col min="775" max="775" width="14.28515625" style="2" customWidth="1"/>
    <col min="776" max="776" width="6.7109375" style="2" customWidth="1"/>
    <col min="777" max="777" width="6" style="2" customWidth="1"/>
    <col min="778" max="778" width="31.7109375" style="2" customWidth="1"/>
    <col min="779" max="779" width="21.5703125" style="2" customWidth="1"/>
    <col min="780" max="780" width="14.7109375" style="2" customWidth="1"/>
    <col min="781" max="781" width="24.42578125" style="2" customWidth="1"/>
    <col min="782" max="1025" width="9.140625" style="2"/>
    <col min="1026" max="1026" width="5.42578125" style="2" customWidth="1"/>
    <col min="1027" max="1027" width="7.5703125" style="2" customWidth="1"/>
    <col min="1028" max="1028" width="35.7109375" style="2" customWidth="1"/>
    <col min="1029" max="1029" width="10.7109375" style="2" customWidth="1"/>
    <col min="1030" max="1030" width="16.28515625" style="2" customWidth="1"/>
    <col min="1031" max="1031" width="14.28515625" style="2" customWidth="1"/>
    <col min="1032" max="1032" width="6.7109375" style="2" customWidth="1"/>
    <col min="1033" max="1033" width="6" style="2" customWidth="1"/>
    <col min="1034" max="1034" width="31.7109375" style="2" customWidth="1"/>
    <col min="1035" max="1035" width="21.5703125" style="2" customWidth="1"/>
    <col min="1036" max="1036" width="14.7109375" style="2" customWidth="1"/>
    <col min="1037" max="1037" width="24.42578125" style="2" customWidth="1"/>
    <col min="1038" max="1281" width="9.140625" style="2"/>
    <col min="1282" max="1282" width="5.42578125" style="2" customWidth="1"/>
    <col min="1283" max="1283" width="7.5703125" style="2" customWidth="1"/>
    <col min="1284" max="1284" width="35.7109375" style="2" customWidth="1"/>
    <col min="1285" max="1285" width="10.7109375" style="2" customWidth="1"/>
    <col min="1286" max="1286" width="16.28515625" style="2" customWidth="1"/>
    <col min="1287" max="1287" width="14.28515625" style="2" customWidth="1"/>
    <col min="1288" max="1288" width="6.7109375" style="2" customWidth="1"/>
    <col min="1289" max="1289" width="6" style="2" customWidth="1"/>
    <col min="1290" max="1290" width="31.7109375" style="2" customWidth="1"/>
    <col min="1291" max="1291" width="21.5703125" style="2" customWidth="1"/>
    <col min="1292" max="1292" width="14.7109375" style="2" customWidth="1"/>
    <col min="1293" max="1293" width="24.42578125" style="2" customWidth="1"/>
    <col min="1294" max="1537" width="9.140625" style="2"/>
    <col min="1538" max="1538" width="5.42578125" style="2" customWidth="1"/>
    <col min="1539" max="1539" width="7.5703125" style="2" customWidth="1"/>
    <col min="1540" max="1540" width="35.7109375" style="2" customWidth="1"/>
    <col min="1541" max="1541" width="10.7109375" style="2" customWidth="1"/>
    <col min="1542" max="1542" width="16.28515625" style="2" customWidth="1"/>
    <col min="1543" max="1543" width="14.28515625" style="2" customWidth="1"/>
    <col min="1544" max="1544" width="6.7109375" style="2" customWidth="1"/>
    <col min="1545" max="1545" width="6" style="2" customWidth="1"/>
    <col min="1546" max="1546" width="31.7109375" style="2" customWidth="1"/>
    <col min="1547" max="1547" width="21.5703125" style="2" customWidth="1"/>
    <col min="1548" max="1548" width="14.7109375" style="2" customWidth="1"/>
    <col min="1549" max="1549" width="24.42578125" style="2" customWidth="1"/>
    <col min="1550" max="1793" width="9.140625" style="2"/>
    <col min="1794" max="1794" width="5.42578125" style="2" customWidth="1"/>
    <col min="1795" max="1795" width="7.5703125" style="2" customWidth="1"/>
    <col min="1796" max="1796" width="35.7109375" style="2" customWidth="1"/>
    <col min="1797" max="1797" width="10.7109375" style="2" customWidth="1"/>
    <col min="1798" max="1798" width="16.28515625" style="2" customWidth="1"/>
    <col min="1799" max="1799" width="14.28515625" style="2" customWidth="1"/>
    <col min="1800" max="1800" width="6.7109375" style="2" customWidth="1"/>
    <col min="1801" max="1801" width="6" style="2" customWidth="1"/>
    <col min="1802" max="1802" width="31.7109375" style="2" customWidth="1"/>
    <col min="1803" max="1803" width="21.5703125" style="2" customWidth="1"/>
    <col min="1804" max="1804" width="14.7109375" style="2" customWidth="1"/>
    <col min="1805" max="1805" width="24.42578125" style="2" customWidth="1"/>
    <col min="1806" max="2049" width="9.140625" style="2"/>
    <col min="2050" max="2050" width="5.42578125" style="2" customWidth="1"/>
    <col min="2051" max="2051" width="7.5703125" style="2" customWidth="1"/>
    <col min="2052" max="2052" width="35.7109375" style="2" customWidth="1"/>
    <col min="2053" max="2053" width="10.7109375" style="2" customWidth="1"/>
    <col min="2054" max="2054" width="16.28515625" style="2" customWidth="1"/>
    <col min="2055" max="2055" width="14.28515625" style="2" customWidth="1"/>
    <col min="2056" max="2056" width="6.7109375" style="2" customWidth="1"/>
    <col min="2057" max="2057" width="6" style="2" customWidth="1"/>
    <col min="2058" max="2058" width="31.7109375" style="2" customWidth="1"/>
    <col min="2059" max="2059" width="21.5703125" style="2" customWidth="1"/>
    <col min="2060" max="2060" width="14.7109375" style="2" customWidth="1"/>
    <col min="2061" max="2061" width="24.42578125" style="2" customWidth="1"/>
    <col min="2062" max="2305" width="9.140625" style="2"/>
    <col min="2306" max="2306" width="5.42578125" style="2" customWidth="1"/>
    <col min="2307" max="2307" width="7.5703125" style="2" customWidth="1"/>
    <col min="2308" max="2308" width="35.7109375" style="2" customWidth="1"/>
    <col min="2309" max="2309" width="10.7109375" style="2" customWidth="1"/>
    <col min="2310" max="2310" width="16.28515625" style="2" customWidth="1"/>
    <col min="2311" max="2311" width="14.28515625" style="2" customWidth="1"/>
    <col min="2312" max="2312" width="6.7109375" style="2" customWidth="1"/>
    <col min="2313" max="2313" width="6" style="2" customWidth="1"/>
    <col min="2314" max="2314" width="31.7109375" style="2" customWidth="1"/>
    <col min="2315" max="2315" width="21.5703125" style="2" customWidth="1"/>
    <col min="2316" max="2316" width="14.7109375" style="2" customWidth="1"/>
    <col min="2317" max="2317" width="24.42578125" style="2" customWidth="1"/>
    <col min="2318" max="2561" width="9.140625" style="2"/>
    <col min="2562" max="2562" width="5.42578125" style="2" customWidth="1"/>
    <col min="2563" max="2563" width="7.5703125" style="2" customWidth="1"/>
    <col min="2564" max="2564" width="35.7109375" style="2" customWidth="1"/>
    <col min="2565" max="2565" width="10.7109375" style="2" customWidth="1"/>
    <col min="2566" max="2566" width="16.28515625" style="2" customWidth="1"/>
    <col min="2567" max="2567" width="14.28515625" style="2" customWidth="1"/>
    <col min="2568" max="2568" width="6.7109375" style="2" customWidth="1"/>
    <col min="2569" max="2569" width="6" style="2" customWidth="1"/>
    <col min="2570" max="2570" width="31.7109375" style="2" customWidth="1"/>
    <col min="2571" max="2571" width="21.5703125" style="2" customWidth="1"/>
    <col min="2572" max="2572" width="14.7109375" style="2" customWidth="1"/>
    <col min="2573" max="2573" width="24.42578125" style="2" customWidth="1"/>
    <col min="2574" max="2817" width="9.140625" style="2"/>
    <col min="2818" max="2818" width="5.42578125" style="2" customWidth="1"/>
    <col min="2819" max="2819" width="7.5703125" style="2" customWidth="1"/>
    <col min="2820" max="2820" width="35.7109375" style="2" customWidth="1"/>
    <col min="2821" max="2821" width="10.7109375" style="2" customWidth="1"/>
    <col min="2822" max="2822" width="16.28515625" style="2" customWidth="1"/>
    <col min="2823" max="2823" width="14.28515625" style="2" customWidth="1"/>
    <col min="2824" max="2824" width="6.7109375" style="2" customWidth="1"/>
    <col min="2825" max="2825" width="6" style="2" customWidth="1"/>
    <col min="2826" max="2826" width="31.7109375" style="2" customWidth="1"/>
    <col min="2827" max="2827" width="21.5703125" style="2" customWidth="1"/>
    <col min="2828" max="2828" width="14.7109375" style="2" customWidth="1"/>
    <col min="2829" max="2829" width="24.42578125" style="2" customWidth="1"/>
    <col min="2830" max="3073" width="9.140625" style="2"/>
    <col min="3074" max="3074" width="5.42578125" style="2" customWidth="1"/>
    <col min="3075" max="3075" width="7.5703125" style="2" customWidth="1"/>
    <col min="3076" max="3076" width="35.7109375" style="2" customWidth="1"/>
    <col min="3077" max="3077" width="10.7109375" style="2" customWidth="1"/>
    <col min="3078" max="3078" width="16.28515625" style="2" customWidth="1"/>
    <col min="3079" max="3079" width="14.28515625" style="2" customWidth="1"/>
    <col min="3080" max="3080" width="6.7109375" style="2" customWidth="1"/>
    <col min="3081" max="3081" width="6" style="2" customWidth="1"/>
    <col min="3082" max="3082" width="31.7109375" style="2" customWidth="1"/>
    <col min="3083" max="3083" width="21.5703125" style="2" customWidth="1"/>
    <col min="3084" max="3084" width="14.7109375" style="2" customWidth="1"/>
    <col min="3085" max="3085" width="24.42578125" style="2" customWidth="1"/>
    <col min="3086" max="3329" width="9.140625" style="2"/>
    <col min="3330" max="3330" width="5.42578125" style="2" customWidth="1"/>
    <col min="3331" max="3331" width="7.5703125" style="2" customWidth="1"/>
    <col min="3332" max="3332" width="35.7109375" style="2" customWidth="1"/>
    <col min="3333" max="3333" width="10.7109375" style="2" customWidth="1"/>
    <col min="3334" max="3334" width="16.28515625" style="2" customWidth="1"/>
    <col min="3335" max="3335" width="14.28515625" style="2" customWidth="1"/>
    <col min="3336" max="3336" width="6.7109375" style="2" customWidth="1"/>
    <col min="3337" max="3337" width="6" style="2" customWidth="1"/>
    <col min="3338" max="3338" width="31.7109375" style="2" customWidth="1"/>
    <col min="3339" max="3339" width="21.5703125" style="2" customWidth="1"/>
    <col min="3340" max="3340" width="14.7109375" style="2" customWidth="1"/>
    <col min="3341" max="3341" width="24.42578125" style="2" customWidth="1"/>
    <col min="3342" max="3585" width="9.140625" style="2"/>
    <col min="3586" max="3586" width="5.42578125" style="2" customWidth="1"/>
    <col min="3587" max="3587" width="7.5703125" style="2" customWidth="1"/>
    <col min="3588" max="3588" width="35.7109375" style="2" customWidth="1"/>
    <col min="3589" max="3589" width="10.7109375" style="2" customWidth="1"/>
    <col min="3590" max="3590" width="16.28515625" style="2" customWidth="1"/>
    <col min="3591" max="3591" width="14.28515625" style="2" customWidth="1"/>
    <col min="3592" max="3592" width="6.7109375" style="2" customWidth="1"/>
    <col min="3593" max="3593" width="6" style="2" customWidth="1"/>
    <col min="3594" max="3594" width="31.7109375" style="2" customWidth="1"/>
    <col min="3595" max="3595" width="21.5703125" style="2" customWidth="1"/>
    <col min="3596" max="3596" width="14.7109375" style="2" customWidth="1"/>
    <col min="3597" max="3597" width="24.42578125" style="2" customWidth="1"/>
    <col min="3598" max="3841" width="9.140625" style="2"/>
    <col min="3842" max="3842" width="5.42578125" style="2" customWidth="1"/>
    <col min="3843" max="3843" width="7.5703125" style="2" customWidth="1"/>
    <col min="3844" max="3844" width="35.7109375" style="2" customWidth="1"/>
    <col min="3845" max="3845" width="10.7109375" style="2" customWidth="1"/>
    <col min="3846" max="3846" width="16.28515625" style="2" customWidth="1"/>
    <col min="3847" max="3847" width="14.28515625" style="2" customWidth="1"/>
    <col min="3848" max="3848" width="6.7109375" style="2" customWidth="1"/>
    <col min="3849" max="3849" width="6" style="2" customWidth="1"/>
    <col min="3850" max="3850" width="31.7109375" style="2" customWidth="1"/>
    <col min="3851" max="3851" width="21.5703125" style="2" customWidth="1"/>
    <col min="3852" max="3852" width="14.7109375" style="2" customWidth="1"/>
    <col min="3853" max="3853" width="24.42578125" style="2" customWidth="1"/>
    <col min="3854" max="4097" width="9.140625" style="2"/>
    <col min="4098" max="4098" width="5.42578125" style="2" customWidth="1"/>
    <col min="4099" max="4099" width="7.5703125" style="2" customWidth="1"/>
    <col min="4100" max="4100" width="35.7109375" style="2" customWidth="1"/>
    <col min="4101" max="4101" width="10.7109375" style="2" customWidth="1"/>
    <col min="4102" max="4102" width="16.28515625" style="2" customWidth="1"/>
    <col min="4103" max="4103" width="14.28515625" style="2" customWidth="1"/>
    <col min="4104" max="4104" width="6.7109375" style="2" customWidth="1"/>
    <col min="4105" max="4105" width="6" style="2" customWidth="1"/>
    <col min="4106" max="4106" width="31.7109375" style="2" customWidth="1"/>
    <col min="4107" max="4107" width="21.5703125" style="2" customWidth="1"/>
    <col min="4108" max="4108" width="14.7109375" style="2" customWidth="1"/>
    <col min="4109" max="4109" width="24.42578125" style="2" customWidth="1"/>
    <col min="4110" max="4353" width="9.140625" style="2"/>
    <col min="4354" max="4354" width="5.42578125" style="2" customWidth="1"/>
    <col min="4355" max="4355" width="7.5703125" style="2" customWidth="1"/>
    <col min="4356" max="4356" width="35.7109375" style="2" customWidth="1"/>
    <col min="4357" max="4357" width="10.7109375" style="2" customWidth="1"/>
    <col min="4358" max="4358" width="16.28515625" style="2" customWidth="1"/>
    <col min="4359" max="4359" width="14.28515625" style="2" customWidth="1"/>
    <col min="4360" max="4360" width="6.7109375" style="2" customWidth="1"/>
    <col min="4361" max="4361" width="6" style="2" customWidth="1"/>
    <col min="4362" max="4362" width="31.7109375" style="2" customWidth="1"/>
    <col min="4363" max="4363" width="21.5703125" style="2" customWidth="1"/>
    <col min="4364" max="4364" width="14.7109375" style="2" customWidth="1"/>
    <col min="4365" max="4365" width="24.42578125" style="2" customWidth="1"/>
    <col min="4366" max="4609" width="9.140625" style="2"/>
    <col min="4610" max="4610" width="5.42578125" style="2" customWidth="1"/>
    <col min="4611" max="4611" width="7.5703125" style="2" customWidth="1"/>
    <col min="4612" max="4612" width="35.7109375" style="2" customWidth="1"/>
    <col min="4613" max="4613" width="10.7109375" style="2" customWidth="1"/>
    <col min="4614" max="4614" width="16.28515625" style="2" customWidth="1"/>
    <col min="4615" max="4615" width="14.28515625" style="2" customWidth="1"/>
    <col min="4616" max="4616" width="6.7109375" style="2" customWidth="1"/>
    <col min="4617" max="4617" width="6" style="2" customWidth="1"/>
    <col min="4618" max="4618" width="31.7109375" style="2" customWidth="1"/>
    <col min="4619" max="4619" width="21.5703125" style="2" customWidth="1"/>
    <col min="4620" max="4620" width="14.7109375" style="2" customWidth="1"/>
    <col min="4621" max="4621" width="24.42578125" style="2" customWidth="1"/>
    <col min="4622" max="4865" width="9.140625" style="2"/>
    <col min="4866" max="4866" width="5.42578125" style="2" customWidth="1"/>
    <col min="4867" max="4867" width="7.5703125" style="2" customWidth="1"/>
    <col min="4868" max="4868" width="35.7109375" style="2" customWidth="1"/>
    <col min="4869" max="4869" width="10.7109375" style="2" customWidth="1"/>
    <col min="4870" max="4870" width="16.28515625" style="2" customWidth="1"/>
    <col min="4871" max="4871" width="14.28515625" style="2" customWidth="1"/>
    <col min="4872" max="4872" width="6.7109375" style="2" customWidth="1"/>
    <col min="4873" max="4873" width="6" style="2" customWidth="1"/>
    <col min="4874" max="4874" width="31.7109375" style="2" customWidth="1"/>
    <col min="4875" max="4875" width="21.5703125" style="2" customWidth="1"/>
    <col min="4876" max="4876" width="14.7109375" style="2" customWidth="1"/>
    <col min="4877" max="4877" width="24.42578125" style="2" customWidth="1"/>
    <col min="4878" max="5121" width="9.140625" style="2"/>
    <col min="5122" max="5122" width="5.42578125" style="2" customWidth="1"/>
    <col min="5123" max="5123" width="7.5703125" style="2" customWidth="1"/>
    <col min="5124" max="5124" width="35.7109375" style="2" customWidth="1"/>
    <col min="5125" max="5125" width="10.7109375" style="2" customWidth="1"/>
    <col min="5126" max="5126" width="16.28515625" style="2" customWidth="1"/>
    <col min="5127" max="5127" width="14.28515625" style="2" customWidth="1"/>
    <col min="5128" max="5128" width="6.7109375" style="2" customWidth="1"/>
    <col min="5129" max="5129" width="6" style="2" customWidth="1"/>
    <col min="5130" max="5130" width="31.7109375" style="2" customWidth="1"/>
    <col min="5131" max="5131" width="21.5703125" style="2" customWidth="1"/>
    <col min="5132" max="5132" width="14.7109375" style="2" customWidth="1"/>
    <col min="5133" max="5133" width="24.42578125" style="2" customWidth="1"/>
    <col min="5134" max="5377" width="9.140625" style="2"/>
    <col min="5378" max="5378" width="5.42578125" style="2" customWidth="1"/>
    <col min="5379" max="5379" width="7.5703125" style="2" customWidth="1"/>
    <col min="5380" max="5380" width="35.7109375" style="2" customWidth="1"/>
    <col min="5381" max="5381" width="10.7109375" style="2" customWidth="1"/>
    <col min="5382" max="5382" width="16.28515625" style="2" customWidth="1"/>
    <col min="5383" max="5383" width="14.28515625" style="2" customWidth="1"/>
    <col min="5384" max="5384" width="6.7109375" style="2" customWidth="1"/>
    <col min="5385" max="5385" width="6" style="2" customWidth="1"/>
    <col min="5386" max="5386" width="31.7109375" style="2" customWidth="1"/>
    <col min="5387" max="5387" width="21.5703125" style="2" customWidth="1"/>
    <col min="5388" max="5388" width="14.7109375" style="2" customWidth="1"/>
    <col min="5389" max="5389" width="24.42578125" style="2" customWidth="1"/>
    <col min="5390" max="5633" width="9.140625" style="2"/>
    <col min="5634" max="5634" width="5.42578125" style="2" customWidth="1"/>
    <col min="5635" max="5635" width="7.5703125" style="2" customWidth="1"/>
    <col min="5636" max="5636" width="35.7109375" style="2" customWidth="1"/>
    <col min="5637" max="5637" width="10.7109375" style="2" customWidth="1"/>
    <col min="5638" max="5638" width="16.28515625" style="2" customWidth="1"/>
    <col min="5639" max="5639" width="14.28515625" style="2" customWidth="1"/>
    <col min="5640" max="5640" width="6.7109375" style="2" customWidth="1"/>
    <col min="5641" max="5641" width="6" style="2" customWidth="1"/>
    <col min="5642" max="5642" width="31.7109375" style="2" customWidth="1"/>
    <col min="5643" max="5643" width="21.5703125" style="2" customWidth="1"/>
    <col min="5644" max="5644" width="14.7109375" style="2" customWidth="1"/>
    <col min="5645" max="5645" width="24.42578125" style="2" customWidth="1"/>
    <col min="5646" max="5889" width="9.140625" style="2"/>
    <col min="5890" max="5890" width="5.42578125" style="2" customWidth="1"/>
    <col min="5891" max="5891" width="7.5703125" style="2" customWidth="1"/>
    <col min="5892" max="5892" width="35.7109375" style="2" customWidth="1"/>
    <col min="5893" max="5893" width="10.7109375" style="2" customWidth="1"/>
    <col min="5894" max="5894" width="16.28515625" style="2" customWidth="1"/>
    <col min="5895" max="5895" width="14.28515625" style="2" customWidth="1"/>
    <col min="5896" max="5896" width="6.7109375" style="2" customWidth="1"/>
    <col min="5897" max="5897" width="6" style="2" customWidth="1"/>
    <col min="5898" max="5898" width="31.7109375" style="2" customWidth="1"/>
    <col min="5899" max="5899" width="21.5703125" style="2" customWidth="1"/>
    <col min="5900" max="5900" width="14.7109375" style="2" customWidth="1"/>
    <col min="5901" max="5901" width="24.42578125" style="2" customWidth="1"/>
    <col min="5902" max="6145" width="9.140625" style="2"/>
    <col min="6146" max="6146" width="5.42578125" style="2" customWidth="1"/>
    <col min="6147" max="6147" width="7.5703125" style="2" customWidth="1"/>
    <col min="6148" max="6148" width="35.7109375" style="2" customWidth="1"/>
    <col min="6149" max="6149" width="10.7109375" style="2" customWidth="1"/>
    <col min="6150" max="6150" width="16.28515625" style="2" customWidth="1"/>
    <col min="6151" max="6151" width="14.28515625" style="2" customWidth="1"/>
    <col min="6152" max="6152" width="6.7109375" style="2" customWidth="1"/>
    <col min="6153" max="6153" width="6" style="2" customWidth="1"/>
    <col min="6154" max="6154" width="31.7109375" style="2" customWidth="1"/>
    <col min="6155" max="6155" width="21.5703125" style="2" customWidth="1"/>
    <col min="6156" max="6156" width="14.7109375" style="2" customWidth="1"/>
    <col min="6157" max="6157" width="24.42578125" style="2" customWidth="1"/>
    <col min="6158" max="6401" width="9.140625" style="2"/>
    <col min="6402" max="6402" width="5.42578125" style="2" customWidth="1"/>
    <col min="6403" max="6403" width="7.5703125" style="2" customWidth="1"/>
    <col min="6404" max="6404" width="35.7109375" style="2" customWidth="1"/>
    <col min="6405" max="6405" width="10.7109375" style="2" customWidth="1"/>
    <col min="6406" max="6406" width="16.28515625" style="2" customWidth="1"/>
    <col min="6407" max="6407" width="14.28515625" style="2" customWidth="1"/>
    <col min="6408" max="6408" width="6.7109375" style="2" customWidth="1"/>
    <col min="6409" max="6409" width="6" style="2" customWidth="1"/>
    <col min="6410" max="6410" width="31.7109375" style="2" customWidth="1"/>
    <col min="6411" max="6411" width="21.5703125" style="2" customWidth="1"/>
    <col min="6412" max="6412" width="14.7109375" style="2" customWidth="1"/>
    <col min="6413" max="6413" width="24.42578125" style="2" customWidth="1"/>
    <col min="6414" max="6657" width="9.140625" style="2"/>
    <col min="6658" max="6658" width="5.42578125" style="2" customWidth="1"/>
    <col min="6659" max="6659" width="7.5703125" style="2" customWidth="1"/>
    <col min="6660" max="6660" width="35.7109375" style="2" customWidth="1"/>
    <col min="6661" max="6661" width="10.7109375" style="2" customWidth="1"/>
    <col min="6662" max="6662" width="16.28515625" style="2" customWidth="1"/>
    <col min="6663" max="6663" width="14.28515625" style="2" customWidth="1"/>
    <col min="6664" max="6664" width="6.7109375" style="2" customWidth="1"/>
    <col min="6665" max="6665" width="6" style="2" customWidth="1"/>
    <col min="6666" max="6666" width="31.7109375" style="2" customWidth="1"/>
    <col min="6667" max="6667" width="21.5703125" style="2" customWidth="1"/>
    <col min="6668" max="6668" width="14.7109375" style="2" customWidth="1"/>
    <col min="6669" max="6669" width="24.42578125" style="2" customWidth="1"/>
    <col min="6670" max="6913" width="9.140625" style="2"/>
    <col min="6914" max="6914" width="5.42578125" style="2" customWidth="1"/>
    <col min="6915" max="6915" width="7.5703125" style="2" customWidth="1"/>
    <col min="6916" max="6916" width="35.7109375" style="2" customWidth="1"/>
    <col min="6917" max="6917" width="10.7109375" style="2" customWidth="1"/>
    <col min="6918" max="6918" width="16.28515625" style="2" customWidth="1"/>
    <col min="6919" max="6919" width="14.28515625" style="2" customWidth="1"/>
    <col min="6920" max="6920" width="6.7109375" style="2" customWidth="1"/>
    <col min="6921" max="6921" width="6" style="2" customWidth="1"/>
    <col min="6922" max="6922" width="31.7109375" style="2" customWidth="1"/>
    <col min="6923" max="6923" width="21.5703125" style="2" customWidth="1"/>
    <col min="6924" max="6924" width="14.7109375" style="2" customWidth="1"/>
    <col min="6925" max="6925" width="24.42578125" style="2" customWidth="1"/>
    <col min="6926" max="7169" width="9.140625" style="2"/>
    <col min="7170" max="7170" width="5.42578125" style="2" customWidth="1"/>
    <col min="7171" max="7171" width="7.5703125" style="2" customWidth="1"/>
    <col min="7172" max="7172" width="35.7109375" style="2" customWidth="1"/>
    <col min="7173" max="7173" width="10.7109375" style="2" customWidth="1"/>
    <col min="7174" max="7174" width="16.28515625" style="2" customWidth="1"/>
    <col min="7175" max="7175" width="14.28515625" style="2" customWidth="1"/>
    <col min="7176" max="7176" width="6.7109375" style="2" customWidth="1"/>
    <col min="7177" max="7177" width="6" style="2" customWidth="1"/>
    <col min="7178" max="7178" width="31.7109375" style="2" customWidth="1"/>
    <col min="7179" max="7179" width="21.5703125" style="2" customWidth="1"/>
    <col min="7180" max="7180" width="14.7109375" style="2" customWidth="1"/>
    <col min="7181" max="7181" width="24.42578125" style="2" customWidth="1"/>
    <col min="7182" max="7425" width="9.140625" style="2"/>
    <col min="7426" max="7426" width="5.42578125" style="2" customWidth="1"/>
    <col min="7427" max="7427" width="7.5703125" style="2" customWidth="1"/>
    <col min="7428" max="7428" width="35.7109375" style="2" customWidth="1"/>
    <col min="7429" max="7429" width="10.7109375" style="2" customWidth="1"/>
    <col min="7430" max="7430" width="16.28515625" style="2" customWidth="1"/>
    <col min="7431" max="7431" width="14.28515625" style="2" customWidth="1"/>
    <col min="7432" max="7432" width="6.7109375" style="2" customWidth="1"/>
    <col min="7433" max="7433" width="6" style="2" customWidth="1"/>
    <col min="7434" max="7434" width="31.7109375" style="2" customWidth="1"/>
    <col min="7435" max="7435" width="21.5703125" style="2" customWidth="1"/>
    <col min="7436" max="7436" width="14.7109375" style="2" customWidth="1"/>
    <col min="7437" max="7437" width="24.42578125" style="2" customWidth="1"/>
    <col min="7438" max="7681" width="9.140625" style="2"/>
    <col min="7682" max="7682" width="5.42578125" style="2" customWidth="1"/>
    <col min="7683" max="7683" width="7.5703125" style="2" customWidth="1"/>
    <col min="7684" max="7684" width="35.7109375" style="2" customWidth="1"/>
    <col min="7685" max="7685" width="10.7109375" style="2" customWidth="1"/>
    <col min="7686" max="7686" width="16.28515625" style="2" customWidth="1"/>
    <col min="7687" max="7687" width="14.28515625" style="2" customWidth="1"/>
    <col min="7688" max="7688" width="6.7109375" style="2" customWidth="1"/>
    <col min="7689" max="7689" width="6" style="2" customWidth="1"/>
    <col min="7690" max="7690" width="31.7109375" style="2" customWidth="1"/>
    <col min="7691" max="7691" width="21.5703125" style="2" customWidth="1"/>
    <col min="7692" max="7692" width="14.7109375" style="2" customWidth="1"/>
    <col min="7693" max="7693" width="24.42578125" style="2" customWidth="1"/>
    <col min="7694" max="7937" width="9.140625" style="2"/>
    <col min="7938" max="7938" width="5.42578125" style="2" customWidth="1"/>
    <col min="7939" max="7939" width="7.5703125" style="2" customWidth="1"/>
    <col min="7940" max="7940" width="35.7109375" style="2" customWidth="1"/>
    <col min="7941" max="7941" width="10.7109375" style="2" customWidth="1"/>
    <col min="7942" max="7942" width="16.28515625" style="2" customWidth="1"/>
    <col min="7943" max="7943" width="14.28515625" style="2" customWidth="1"/>
    <col min="7944" max="7944" width="6.7109375" style="2" customWidth="1"/>
    <col min="7945" max="7945" width="6" style="2" customWidth="1"/>
    <col min="7946" max="7946" width="31.7109375" style="2" customWidth="1"/>
    <col min="7947" max="7947" width="21.5703125" style="2" customWidth="1"/>
    <col min="7948" max="7948" width="14.7109375" style="2" customWidth="1"/>
    <col min="7949" max="7949" width="24.42578125" style="2" customWidth="1"/>
    <col min="7950" max="8193" width="9.140625" style="2"/>
    <col min="8194" max="8194" width="5.42578125" style="2" customWidth="1"/>
    <col min="8195" max="8195" width="7.5703125" style="2" customWidth="1"/>
    <col min="8196" max="8196" width="35.7109375" style="2" customWidth="1"/>
    <col min="8197" max="8197" width="10.7109375" style="2" customWidth="1"/>
    <col min="8198" max="8198" width="16.28515625" style="2" customWidth="1"/>
    <col min="8199" max="8199" width="14.28515625" style="2" customWidth="1"/>
    <col min="8200" max="8200" width="6.7109375" style="2" customWidth="1"/>
    <col min="8201" max="8201" width="6" style="2" customWidth="1"/>
    <col min="8202" max="8202" width="31.7109375" style="2" customWidth="1"/>
    <col min="8203" max="8203" width="21.5703125" style="2" customWidth="1"/>
    <col min="8204" max="8204" width="14.7109375" style="2" customWidth="1"/>
    <col min="8205" max="8205" width="24.42578125" style="2" customWidth="1"/>
    <col min="8206" max="8449" width="9.140625" style="2"/>
    <col min="8450" max="8450" width="5.42578125" style="2" customWidth="1"/>
    <col min="8451" max="8451" width="7.5703125" style="2" customWidth="1"/>
    <col min="8452" max="8452" width="35.7109375" style="2" customWidth="1"/>
    <col min="8453" max="8453" width="10.7109375" style="2" customWidth="1"/>
    <col min="8454" max="8454" width="16.28515625" style="2" customWidth="1"/>
    <col min="8455" max="8455" width="14.28515625" style="2" customWidth="1"/>
    <col min="8456" max="8456" width="6.7109375" style="2" customWidth="1"/>
    <col min="8457" max="8457" width="6" style="2" customWidth="1"/>
    <col min="8458" max="8458" width="31.7109375" style="2" customWidth="1"/>
    <col min="8459" max="8459" width="21.5703125" style="2" customWidth="1"/>
    <col min="8460" max="8460" width="14.7109375" style="2" customWidth="1"/>
    <col min="8461" max="8461" width="24.42578125" style="2" customWidth="1"/>
    <col min="8462" max="8705" width="9.140625" style="2"/>
    <col min="8706" max="8706" width="5.42578125" style="2" customWidth="1"/>
    <col min="8707" max="8707" width="7.5703125" style="2" customWidth="1"/>
    <col min="8708" max="8708" width="35.7109375" style="2" customWidth="1"/>
    <col min="8709" max="8709" width="10.7109375" style="2" customWidth="1"/>
    <col min="8710" max="8710" width="16.28515625" style="2" customWidth="1"/>
    <col min="8711" max="8711" width="14.28515625" style="2" customWidth="1"/>
    <col min="8712" max="8712" width="6.7109375" style="2" customWidth="1"/>
    <col min="8713" max="8713" width="6" style="2" customWidth="1"/>
    <col min="8714" max="8714" width="31.7109375" style="2" customWidth="1"/>
    <col min="8715" max="8715" width="21.5703125" style="2" customWidth="1"/>
    <col min="8716" max="8716" width="14.7109375" style="2" customWidth="1"/>
    <col min="8717" max="8717" width="24.42578125" style="2" customWidth="1"/>
    <col min="8718" max="8961" width="9.140625" style="2"/>
    <col min="8962" max="8962" width="5.42578125" style="2" customWidth="1"/>
    <col min="8963" max="8963" width="7.5703125" style="2" customWidth="1"/>
    <col min="8964" max="8964" width="35.7109375" style="2" customWidth="1"/>
    <col min="8965" max="8965" width="10.7109375" style="2" customWidth="1"/>
    <col min="8966" max="8966" width="16.28515625" style="2" customWidth="1"/>
    <col min="8967" max="8967" width="14.28515625" style="2" customWidth="1"/>
    <col min="8968" max="8968" width="6.7109375" style="2" customWidth="1"/>
    <col min="8969" max="8969" width="6" style="2" customWidth="1"/>
    <col min="8970" max="8970" width="31.7109375" style="2" customWidth="1"/>
    <col min="8971" max="8971" width="21.5703125" style="2" customWidth="1"/>
    <col min="8972" max="8972" width="14.7109375" style="2" customWidth="1"/>
    <col min="8973" max="8973" width="24.42578125" style="2" customWidth="1"/>
    <col min="8974" max="9217" width="9.140625" style="2"/>
    <col min="9218" max="9218" width="5.42578125" style="2" customWidth="1"/>
    <col min="9219" max="9219" width="7.5703125" style="2" customWidth="1"/>
    <col min="9220" max="9220" width="35.7109375" style="2" customWidth="1"/>
    <col min="9221" max="9221" width="10.7109375" style="2" customWidth="1"/>
    <col min="9222" max="9222" width="16.28515625" style="2" customWidth="1"/>
    <col min="9223" max="9223" width="14.28515625" style="2" customWidth="1"/>
    <col min="9224" max="9224" width="6.7109375" style="2" customWidth="1"/>
    <col min="9225" max="9225" width="6" style="2" customWidth="1"/>
    <col min="9226" max="9226" width="31.7109375" style="2" customWidth="1"/>
    <col min="9227" max="9227" width="21.5703125" style="2" customWidth="1"/>
    <col min="9228" max="9228" width="14.7109375" style="2" customWidth="1"/>
    <col min="9229" max="9229" width="24.42578125" style="2" customWidth="1"/>
    <col min="9230" max="9473" width="9.140625" style="2"/>
    <col min="9474" max="9474" width="5.42578125" style="2" customWidth="1"/>
    <col min="9475" max="9475" width="7.5703125" style="2" customWidth="1"/>
    <col min="9476" max="9476" width="35.7109375" style="2" customWidth="1"/>
    <col min="9477" max="9477" width="10.7109375" style="2" customWidth="1"/>
    <col min="9478" max="9478" width="16.28515625" style="2" customWidth="1"/>
    <col min="9479" max="9479" width="14.28515625" style="2" customWidth="1"/>
    <col min="9480" max="9480" width="6.7109375" style="2" customWidth="1"/>
    <col min="9481" max="9481" width="6" style="2" customWidth="1"/>
    <col min="9482" max="9482" width="31.7109375" style="2" customWidth="1"/>
    <col min="9483" max="9483" width="21.5703125" style="2" customWidth="1"/>
    <col min="9484" max="9484" width="14.7109375" style="2" customWidth="1"/>
    <col min="9485" max="9485" width="24.42578125" style="2" customWidth="1"/>
    <col min="9486" max="9729" width="9.140625" style="2"/>
    <col min="9730" max="9730" width="5.42578125" style="2" customWidth="1"/>
    <col min="9731" max="9731" width="7.5703125" style="2" customWidth="1"/>
    <col min="9732" max="9732" width="35.7109375" style="2" customWidth="1"/>
    <col min="9733" max="9733" width="10.7109375" style="2" customWidth="1"/>
    <col min="9734" max="9734" width="16.28515625" style="2" customWidth="1"/>
    <col min="9735" max="9735" width="14.28515625" style="2" customWidth="1"/>
    <col min="9736" max="9736" width="6.7109375" style="2" customWidth="1"/>
    <col min="9737" max="9737" width="6" style="2" customWidth="1"/>
    <col min="9738" max="9738" width="31.7109375" style="2" customWidth="1"/>
    <col min="9739" max="9739" width="21.5703125" style="2" customWidth="1"/>
    <col min="9740" max="9740" width="14.7109375" style="2" customWidth="1"/>
    <col min="9741" max="9741" width="24.42578125" style="2" customWidth="1"/>
    <col min="9742" max="9985" width="9.140625" style="2"/>
    <col min="9986" max="9986" width="5.42578125" style="2" customWidth="1"/>
    <col min="9987" max="9987" width="7.5703125" style="2" customWidth="1"/>
    <col min="9988" max="9988" width="35.7109375" style="2" customWidth="1"/>
    <col min="9989" max="9989" width="10.7109375" style="2" customWidth="1"/>
    <col min="9990" max="9990" width="16.28515625" style="2" customWidth="1"/>
    <col min="9991" max="9991" width="14.28515625" style="2" customWidth="1"/>
    <col min="9992" max="9992" width="6.7109375" style="2" customWidth="1"/>
    <col min="9993" max="9993" width="6" style="2" customWidth="1"/>
    <col min="9994" max="9994" width="31.7109375" style="2" customWidth="1"/>
    <col min="9995" max="9995" width="21.5703125" style="2" customWidth="1"/>
    <col min="9996" max="9996" width="14.7109375" style="2" customWidth="1"/>
    <col min="9997" max="9997" width="24.42578125" style="2" customWidth="1"/>
    <col min="9998" max="10241" width="9.140625" style="2"/>
    <col min="10242" max="10242" width="5.42578125" style="2" customWidth="1"/>
    <col min="10243" max="10243" width="7.5703125" style="2" customWidth="1"/>
    <col min="10244" max="10244" width="35.7109375" style="2" customWidth="1"/>
    <col min="10245" max="10245" width="10.7109375" style="2" customWidth="1"/>
    <col min="10246" max="10246" width="16.28515625" style="2" customWidth="1"/>
    <col min="10247" max="10247" width="14.28515625" style="2" customWidth="1"/>
    <col min="10248" max="10248" width="6.7109375" style="2" customWidth="1"/>
    <col min="10249" max="10249" width="6" style="2" customWidth="1"/>
    <col min="10250" max="10250" width="31.7109375" style="2" customWidth="1"/>
    <col min="10251" max="10251" width="21.5703125" style="2" customWidth="1"/>
    <col min="10252" max="10252" width="14.7109375" style="2" customWidth="1"/>
    <col min="10253" max="10253" width="24.42578125" style="2" customWidth="1"/>
    <col min="10254" max="10497" width="9.140625" style="2"/>
    <col min="10498" max="10498" width="5.42578125" style="2" customWidth="1"/>
    <col min="10499" max="10499" width="7.5703125" style="2" customWidth="1"/>
    <col min="10500" max="10500" width="35.7109375" style="2" customWidth="1"/>
    <col min="10501" max="10501" width="10.7109375" style="2" customWidth="1"/>
    <col min="10502" max="10502" width="16.28515625" style="2" customWidth="1"/>
    <col min="10503" max="10503" width="14.28515625" style="2" customWidth="1"/>
    <col min="10504" max="10504" width="6.7109375" style="2" customWidth="1"/>
    <col min="10505" max="10505" width="6" style="2" customWidth="1"/>
    <col min="10506" max="10506" width="31.7109375" style="2" customWidth="1"/>
    <col min="10507" max="10507" width="21.5703125" style="2" customWidth="1"/>
    <col min="10508" max="10508" width="14.7109375" style="2" customWidth="1"/>
    <col min="10509" max="10509" width="24.42578125" style="2" customWidth="1"/>
    <col min="10510" max="10753" width="9.140625" style="2"/>
    <col min="10754" max="10754" width="5.42578125" style="2" customWidth="1"/>
    <col min="10755" max="10755" width="7.5703125" style="2" customWidth="1"/>
    <col min="10756" max="10756" width="35.7109375" style="2" customWidth="1"/>
    <col min="10757" max="10757" width="10.7109375" style="2" customWidth="1"/>
    <col min="10758" max="10758" width="16.28515625" style="2" customWidth="1"/>
    <col min="10759" max="10759" width="14.28515625" style="2" customWidth="1"/>
    <col min="10760" max="10760" width="6.7109375" style="2" customWidth="1"/>
    <col min="10761" max="10761" width="6" style="2" customWidth="1"/>
    <col min="10762" max="10762" width="31.7109375" style="2" customWidth="1"/>
    <col min="10763" max="10763" width="21.5703125" style="2" customWidth="1"/>
    <col min="10764" max="10764" width="14.7109375" style="2" customWidth="1"/>
    <col min="10765" max="10765" width="24.42578125" style="2" customWidth="1"/>
    <col min="10766" max="11009" width="9.140625" style="2"/>
    <col min="11010" max="11010" width="5.42578125" style="2" customWidth="1"/>
    <col min="11011" max="11011" width="7.5703125" style="2" customWidth="1"/>
    <col min="11012" max="11012" width="35.7109375" style="2" customWidth="1"/>
    <col min="11013" max="11013" width="10.7109375" style="2" customWidth="1"/>
    <col min="11014" max="11014" width="16.28515625" style="2" customWidth="1"/>
    <col min="11015" max="11015" width="14.28515625" style="2" customWidth="1"/>
    <col min="11016" max="11016" width="6.7109375" style="2" customWidth="1"/>
    <col min="11017" max="11017" width="6" style="2" customWidth="1"/>
    <col min="11018" max="11018" width="31.7109375" style="2" customWidth="1"/>
    <col min="11019" max="11019" width="21.5703125" style="2" customWidth="1"/>
    <col min="11020" max="11020" width="14.7109375" style="2" customWidth="1"/>
    <col min="11021" max="11021" width="24.42578125" style="2" customWidth="1"/>
    <col min="11022" max="11265" width="9.140625" style="2"/>
    <col min="11266" max="11266" width="5.42578125" style="2" customWidth="1"/>
    <col min="11267" max="11267" width="7.5703125" style="2" customWidth="1"/>
    <col min="11268" max="11268" width="35.7109375" style="2" customWidth="1"/>
    <col min="11269" max="11269" width="10.7109375" style="2" customWidth="1"/>
    <col min="11270" max="11270" width="16.28515625" style="2" customWidth="1"/>
    <col min="11271" max="11271" width="14.28515625" style="2" customWidth="1"/>
    <col min="11272" max="11272" width="6.7109375" style="2" customWidth="1"/>
    <col min="11273" max="11273" width="6" style="2" customWidth="1"/>
    <col min="11274" max="11274" width="31.7109375" style="2" customWidth="1"/>
    <col min="11275" max="11275" width="21.5703125" style="2" customWidth="1"/>
    <col min="11276" max="11276" width="14.7109375" style="2" customWidth="1"/>
    <col min="11277" max="11277" width="24.42578125" style="2" customWidth="1"/>
    <col min="11278" max="11521" width="9.140625" style="2"/>
    <col min="11522" max="11522" width="5.42578125" style="2" customWidth="1"/>
    <col min="11523" max="11523" width="7.5703125" style="2" customWidth="1"/>
    <col min="11524" max="11524" width="35.7109375" style="2" customWidth="1"/>
    <col min="11525" max="11525" width="10.7109375" style="2" customWidth="1"/>
    <col min="11526" max="11526" width="16.28515625" style="2" customWidth="1"/>
    <col min="11527" max="11527" width="14.28515625" style="2" customWidth="1"/>
    <col min="11528" max="11528" width="6.7109375" style="2" customWidth="1"/>
    <col min="11529" max="11529" width="6" style="2" customWidth="1"/>
    <col min="11530" max="11530" width="31.7109375" style="2" customWidth="1"/>
    <col min="11531" max="11531" width="21.5703125" style="2" customWidth="1"/>
    <col min="11532" max="11532" width="14.7109375" style="2" customWidth="1"/>
    <col min="11533" max="11533" width="24.42578125" style="2" customWidth="1"/>
    <col min="11534" max="11777" width="9.140625" style="2"/>
    <col min="11778" max="11778" width="5.42578125" style="2" customWidth="1"/>
    <col min="11779" max="11779" width="7.5703125" style="2" customWidth="1"/>
    <col min="11780" max="11780" width="35.7109375" style="2" customWidth="1"/>
    <col min="11781" max="11781" width="10.7109375" style="2" customWidth="1"/>
    <col min="11782" max="11782" width="16.28515625" style="2" customWidth="1"/>
    <col min="11783" max="11783" width="14.28515625" style="2" customWidth="1"/>
    <col min="11784" max="11784" width="6.7109375" style="2" customWidth="1"/>
    <col min="11785" max="11785" width="6" style="2" customWidth="1"/>
    <col min="11786" max="11786" width="31.7109375" style="2" customWidth="1"/>
    <col min="11787" max="11787" width="21.5703125" style="2" customWidth="1"/>
    <col min="11788" max="11788" width="14.7109375" style="2" customWidth="1"/>
    <col min="11789" max="11789" width="24.42578125" style="2" customWidth="1"/>
    <col min="11790" max="12033" width="9.140625" style="2"/>
    <col min="12034" max="12034" width="5.42578125" style="2" customWidth="1"/>
    <col min="12035" max="12035" width="7.5703125" style="2" customWidth="1"/>
    <col min="12036" max="12036" width="35.7109375" style="2" customWidth="1"/>
    <col min="12037" max="12037" width="10.7109375" style="2" customWidth="1"/>
    <col min="12038" max="12038" width="16.28515625" style="2" customWidth="1"/>
    <col min="12039" max="12039" width="14.28515625" style="2" customWidth="1"/>
    <col min="12040" max="12040" width="6.7109375" style="2" customWidth="1"/>
    <col min="12041" max="12041" width="6" style="2" customWidth="1"/>
    <col min="12042" max="12042" width="31.7109375" style="2" customWidth="1"/>
    <col min="12043" max="12043" width="21.5703125" style="2" customWidth="1"/>
    <col min="12044" max="12044" width="14.7109375" style="2" customWidth="1"/>
    <col min="12045" max="12045" width="24.42578125" style="2" customWidth="1"/>
    <col min="12046" max="12289" width="9.140625" style="2"/>
    <col min="12290" max="12290" width="5.42578125" style="2" customWidth="1"/>
    <col min="12291" max="12291" width="7.5703125" style="2" customWidth="1"/>
    <col min="12292" max="12292" width="35.7109375" style="2" customWidth="1"/>
    <col min="12293" max="12293" width="10.7109375" style="2" customWidth="1"/>
    <col min="12294" max="12294" width="16.28515625" style="2" customWidth="1"/>
    <col min="12295" max="12295" width="14.28515625" style="2" customWidth="1"/>
    <col min="12296" max="12296" width="6.7109375" style="2" customWidth="1"/>
    <col min="12297" max="12297" width="6" style="2" customWidth="1"/>
    <col min="12298" max="12298" width="31.7109375" style="2" customWidth="1"/>
    <col min="12299" max="12299" width="21.5703125" style="2" customWidth="1"/>
    <col min="12300" max="12300" width="14.7109375" style="2" customWidth="1"/>
    <col min="12301" max="12301" width="24.42578125" style="2" customWidth="1"/>
    <col min="12302" max="12545" width="9.140625" style="2"/>
    <col min="12546" max="12546" width="5.42578125" style="2" customWidth="1"/>
    <col min="12547" max="12547" width="7.5703125" style="2" customWidth="1"/>
    <col min="12548" max="12548" width="35.7109375" style="2" customWidth="1"/>
    <col min="12549" max="12549" width="10.7109375" style="2" customWidth="1"/>
    <col min="12550" max="12550" width="16.28515625" style="2" customWidth="1"/>
    <col min="12551" max="12551" width="14.28515625" style="2" customWidth="1"/>
    <col min="12552" max="12552" width="6.7109375" style="2" customWidth="1"/>
    <col min="12553" max="12553" width="6" style="2" customWidth="1"/>
    <col min="12554" max="12554" width="31.7109375" style="2" customWidth="1"/>
    <col min="12555" max="12555" width="21.5703125" style="2" customWidth="1"/>
    <col min="12556" max="12556" width="14.7109375" style="2" customWidth="1"/>
    <col min="12557" max="12557" width="24.42578125" style="2" customWidth="1"/>
    <col min="12558" max="12801" width="9.140625" style="2"/>
    <col min="12802" max="12802" width="5.42578125" style="2" customWidth="1"/>
    <col min="12803" max="12803" width="7.5703125" style="2" customWidth="1"/>
    <col min="12804" max="12804" width="35.7109375" style="2" customWidth="1"/>
    <col min="12805" max="12805" width="10.7109375" style="2" customWidth="1"/>
    <col min="12806" max="12806" width="16.28515625" style="2" customWidth="1"/>
    <col min="12807" max="12807" width="14.28515625" style="2" customWidth="1"/>
    <col min="12808" max="12808" width="6.7109375" style="2" customWidth="1"/>
    <col min="12809" max="12809" width="6" style="2" customWidth="1"/>
    <col min="12810" max="12810" width="31.7109375" style="2" customWidth="1"/>
    <col min="12811" max="12811" width="21.5703125" style="2" customWidth="1"/>
    <col min="12812" max="12812" width="14.7109375" style="2" customWidth="1"/>
    <col min="12813" max="12813" width="24.42578125" style="2" customWidth="1"/>
    <col min="12814" max="13057" width="9.140625" style="2"/>
    <col min="13058" max="13058" width="5.42578125" style="2" customWidth="1"/>
    <col min="13059" max="13059" width="7.5703125" style="2" customWidth="1"/>
    <col min="13060" max="13060" width="35.7109375" style="2" customWidth="1"/>
    <col min="13061" max="13061" width="10.7109375" style="2" customWidth="1"/>
    <col min="13062" max="13062" width="16.28515625" style="2" customWidth="1"/>
    <col min="13063" max="13063" width="14.28515625" style="2" customWidth="1"/>
    <col min="13064" max="13064" width="6.7109375" style="2" customWidth="1"/>
    <col min="13065" max="13065" width="6" style="2" customWidth="1"/>
    <col min="13066" max="13066" width="31.7109375" style="2" customWidth="1"/>
    <col min="13067" max="13067" width="21.5703125" style="2" customWidth="1"/>
    <col min="13068" max="13068" width="14.7109375" style="2" customWidth="1"/>
    <col min="13069" max="13069" width="24.42578125" style="2" customWidth="1"/>
    <col min="13070" max="13313" width="9.140625" style="2"/>
    <col min="13314" max="13314" width="5.42578125" style="2" customWidth="1"/>
    <col min="13315" max="13315" width="7.5703125" style="2" customWidth="1"/>
    <col min="13316" max="13316" width="35.7109375" style="2" customWidth="1"/>
    <col min="13317" max="13317" width="10.7109375" style="2" customWidth="1"/>
    <col min="13318" max="13318" width="16.28515625" style="2" customWidth="1"/>
    <col min="13319" max="13319" width="14.28515625" style="2" customWidth="1"/>
    <col min="13320" max="13320" width="6.7109375" style="2" customWidth="1"/>
    <col min="13321" max="13321" width="6" style="2" customWidth="1"/>
    <col min="13322" max="13322" width="31.7109375" style="2" customWidth="1"/>
    <col min="13323" max="13323" width="21.5703125" style="2" customWidth="1"/>
    <col min="13324" max="13324" width="14.7109375" style="2" customWidth="1"/>
    <col min="13325" max="13325" width="24.42578125" style="2" customWidth="1"/>
    <col min="13326" max="13569" width="9.140625" style="2"/>
    <col min="13570" max="13570" width="5.42578125" style="2" customWidth="1"/>
    <col min="13571" max="13571" width="7.5703125" style="2" customWidth="1"/>
    <col min="13572" max="13572" width="35.7109375" style="2" customWidth="1"/>
    <col min="13573" max="13573" width="10.7109375" style="2" customWidth="1"/>
    <col min="13574" max="13574" width="16.28515625" style="2" customWidth="1"/>
    <col min="13575" max="13575" width="14.28515625" style="2" customWidth="1"/>
    <col min="13576" max="13576" width="6.7109375" style="2" customWidth="1"/>
    <col min="13577" max="13577" width="6" style="2" customWidth="1"/>
    <col min="13578" max="13578" width="31.7109375" style="2" customWidth="1"/>
    <col min="13579" max="13579" width="21.5703125" style="2" customWidth="1"/>
    <col min="13580" max="13580" width="14.7109375" style="2" customWidth="1"/>
    <col min="13581" max="13581" width="24.42578125" style="2" customWidth="1"/>
    <col min="13582" max="13825" width="9.140625" style="2"/>
    <col min="13826" max="13826" width="5.42578125" style="2" customWidth="1"/>
    <col min="13827" max="13827" width="7.5703125" style="2" customWidth="1"/>
    <col min="13828" max="13828" width="35.7109375" style="2" customWidth="1"/>
    <col min="13829" max="13829" width="10.7109375" style="2" customWidth="1"/>
    <col min="13830" max="13830" width="16.28515625" style="2" customWidth="1"/>
    <col min="13831" max="13831" width="14.28515625" style="2" customWidth="1"/>
    <col min="13832" max="13832" width="6.7109375" style="2" customWidth="1"/>
    <col min="13833" max="13833" width="6" style="2" customWidth="1"/>
    <col min="13834" max="13834" width="31.7109375" style="2" customWidth="1"/>
    <col min="13835" max="13835" width="21.5703125" style="2" customWidth="1"/>
    <col min="13836" max="13836" width="14.7109375" style="2" customWidth="1"/>
    <col min="13837" max="13837" width="24.42578125" style="2" customWidth="1"/>
    <col min="13838" max="14081" width="9.140625" style="2"/>
    <col min="14082" max="14082" width="5.42578125" style="2" customWidth="1"/>
    <col min="14083" max="14083" width="7.5703125" style="2" customWidth="1"/>
    <col min="14084" max="14084" width="35.7109375" style="2" customWidth="1"/>
    <col min="14085" max="14085" width="10.7109375" style="2" customWidth="1"/>
    <col min="14086" max="14086" width="16.28515625" style="2" customWidth="1"/>
    <col min="14087" max="14087" width="14.28515625" style="2" customWidth="1"/>
    <col min="14088" max="14088" width="6.7109375" style="2" customWidth="1"/>
    <col min="14089" max="14089" width="6" style="2" customWidth="1"/>
    <col min="14090" max="14090" width="31.7109375" style="2" customWidth="1"/>
    <col min="14091" max="14091" width="21.5703125" style="2" customWidth="1"/>
    <col min="14092" max="14092" width="14.7109375" style="2" customWidth="1"/>
    <col min="14093" max="14093" width="24.42578125" style="2" customWidth="1"/>
    <col min="14094" max="14337" width="9.140625" style="2"/>
    <col min="14338" max="14338" width="5.42578125" style="2" customWidth="1"/>
    <col min="14339" max="14339" width="7.5703125" style="2" customWidth="1"/>
    <col min="14340" max="14340" width="35.7109375" style="2" customWidth="1"/>
    <col min="14341" max="14341" width="10.7109375" style="2" customWidth="1"/>
    <col min="14342" max="14342" width="16.28515625" style="2" customWidth="1"/>
    <col min="14343" max="14343" width="14.28515625" style="2" customWidth="1"/>
    <col min="14344" max="14344" width="6.7109375" style="2" customWidth="1"/>
    <col min="14345" max="14345" width="6" style="2" customWidth="1"/>
    <col min="14346" max="14346" width="31.7109375" style="2" customWidth="1"/>
    <col min="14347" max="14347" width="21.5703125" style="2" customWidth="1"/>
    <col min="14348" max="14348" width="14.7109375" style="2" customWidth="1"/>
    <col min="14349" max="14349" width="24.42578125" style="2" customWidth="1"/>
    <col min="14350" max="14593" width="9.140625" style="2"/>
    <col min="14594" max="14594" width="5.42578125" style="2" customWidth="1"/>
    <col min="14595" max="14595" width="7.5703125" style="2" customWidth="1"/>
    <col min="14596" max="14596" width="35.7109375" style="2" customWidth="1"/>
    <col min="14597" max="14597" width="10.7109375" style="2" customWidth="1"/>
    <col min="14598" max="14598" width="16.28515625" style="2" customWidth="1"/>
    <col min="14599" max="14599" width="14.28515625" style="2" customWidth="1"/>
    <col min="14600" max="14600" width="6.7109375" style="2" customWidth="1"/>
    <col min="14601" max="14601" width="6" style="2" customWidth="1"/>
    <col min="14602" max="14602" width="31.7109375" style="2" customWidth="1"/>
    <col min="14603" max="14603" width="21.5703125" style="2" customWidth="1"/>
    <col min="14604" max="14604" width="14.7109375" style="2" customWidth="1"/>
    <col min="14605" max="14605" width="24.42578125" style="2" customWidth="1"/>
    <col min="14606" max="14849" width="9.140625" style="2"/>
    <col min="14850" max="14850" width="5.42578125" style="2" customWidth="1"/>
    <col min="14851" max="14851" width="7.5703125" style="2" customWidth="1"/>
    <col min="14852" max="14852" width="35.7109375" style="2" customWidth="1"/>
    <col min="14853" max="14853" width="10.7109375" style="2" customWidth="1"/>
    <col min="14854" max="14854" width="16.28515625" style="2" customWidth="1"/>
    <col min="14855" max="14855" width="14.28515625" style="2" customWidth="1"/>
    <col min="14856" max="14856" width="6.7109375" style="2" customWidth="1"/>
    <col min="14857" max="14857" width="6" style="2" customWidth="1"/>
    <col min="14858" max="14858" width="31.7109375" style="2" customWidth="1"/>
    <col min="14859" max="14859" width="21.5703125" style="2" customWidth="1"/>
    <col min="14860" max="14860" width="14.7109375" style="2" customWidth="1"/>
    <col min="14861" max="14861" width="24.42578125" style="2" customWidth="1"/>
    <col min="14862" max="15105" width="9.140625" style="2"/>
    <col min="15106" max="15106" width="5.42578125" style="2" customWidth="1"/>
    <col min="15107" max="15107" width="7.5703125" style="2" customWidth="1"/>
    <col min="15108" max="15108" width="35.7109375" style="2" customWidth="1"/>
    <col min="15109" max="15109" width="10.7109375" style="2" customWidth="1"/>
    <col min="15110" max="15110" width="16.28515625" style="2" customWidth="1"/>
    <col min="15111" max="15111" width="14.28515625" style="2" customWidth="1"/>
    <col min="15112" max="15112" width="6.7109375" style="2" customWidth="1"/>
    <col min="15113" max="15113" width="6" style="2" customWidth="1"/>
    <col min="15114" max="15114" width="31.7109375" style="2" customWidth="1"/>
    <col min="15115" max="15115" width="21.5703125" style="2" customWidth="1"/>
    <col min="15116" max="15116" width="14.7109375" style="2" customWidth="1"/>
    <col min="15117" max="15117" width="24.42578125" style="2" customWidth="1"/>
    <col min="15118" max="15361" width="9.140625" style="2"/>
    <col min="15362" max="15362" width="5.42578125" style="2" customWidth="1"/>
    <col min="15363" max="15363" width="7.5703125" style="2" customWidth="1"/>
    <col min="15364" max="15364" width="35.7109375" style="2" customWidth="1"/>
    <col min="15365" max="15365" width="10.7109375" style="2" customWidth="1"/>
    <col min="15366" max="15366" width="16.28515625" style="2" customWidth="1"/>
    <col min="15367" max="15367" width="14.28515625" style="2" customWidth="1"/>
    <col min="15368" max="15368" width="6.7109375" style="2" customWidth="1"/>
    <col min="15369" max="15369" width="6" style="2" customWidth="1"/>
    <col min="15370" max="15370" width="31.7109375" style="2" customWidth="1"/>
    <col min="15371" max="15371" width="21.5703125" style="2" customWidth="1"/>
    <col min="15372" max="15372" width="14.7109375" style="2" customWidth="1"/>
    <col min="15373" max="15373" width="24.42578125" style="2" customWidth="1"/>
    <col min="15374" max="15617" width="9.140625" style="2"/>
    <col min="15618" max="15618" width="5.42578125" style="2" customWidth="1"/>
    <col min="15619" max="15619" width="7.5703125" style="2" customWidth="1"/>
    <col min="15620" max="15620" width="35.7109375" style="2" customWidth="1"/>
    <col min="15621" max="15621" width="10.7109375" style="2" customWidth="1"/>
    <col min="15622" max="15622" width="16.28515625" style="2" customWidth="1"/>
    <col min="15623" max="15623" width="14.28515625" style="2" customWidth="1"/>
    <col min="15624" max="15624" width="6.7109375" style="2" customWidth="1"/>
    <col min="15625" max="15625" width="6" style="2" customWidth="1"/>
    <col min="15626" max="15626" width="31.7109375" style="2" customWidth="1"/>
    <col min="15627" max="15627" width="21.5703125" style="2" customWidth="1"/>
    <col min="15628" max="15628" width="14.7109375" style="2" customWidth="1"/>
    <col min="15629" max="15629" width="24.42578125" style="2" customWidth="1"/>
    <col min="15630" max="15873" width="9.140625" style="2"/>
    <col min="15874" max="15874" width="5.42578125" style="2" customWidth="1"/>
    <col min="15875" max="15875" width="7.5703125" style="2" customWidth="1"/>
    <col min="15876" max="15876" width="35.7109375" style="2" customWidth="1"/>
    <col min="15877" max="15877" width="10.7109375" style="2" customWidth="1"/>
    <col min="15878" max="15878" width="16.28515625" style="2" customWidth="1"/>
    <col min="15879" max="15879" width="14.28515625" style="2" customWidth="1"/>
    <col min="15880" max="15880" width="6.7109375" style="2" customWidth="1"/>
    <col min="15881" max="15881" width="6" style="2" customWidth="1"/>
    <col min="15882" max="15882" width="31.7109375" style="2" customWidth="1"/>
    <col min="15883" max="15883" width="21.5703125" style="2" customWidth="1"/>
    <col min="15884" max="15884" width="14.7109375" style="2" customWidth="1"/>
    <col min="15885" max="15885" width="24.42578125" style="2" customWidth="1"/>
    <col min="15886" max="16129" width="9.140625" style="2"/>
    <col min="16130" max="16130" width="5.42578125" style="2" customWidth="1"/>
    <col min="16131" max="16131" width="7.5703125" style="2" customWidth="1"/>
    <col min="16132" max="16132" width="35.7109375" style="2" customWidth="1"/>
    <col min="16133" max="16133" width="10.7109375" style="2" customWidth="1"/>
    <col min="16134" max="16134" width="16.28515625" style="2" customWidth="1"/>
    <col min="16135" max="16135" width="14.28515625" style="2" customWidth="1"/>
    <col min="16136" max="16136" width="6.7109375" style="2" customWidth="1"/>
    <col min="16137" max="16137" width="6" style="2" customWidth="1"/>
    <col min="16138" max="16138" width="31.7109375" style="2" customWidth="1"/>
    <col min="16139" max="16139" width="21.5703125" style="2" customWidth="1"/>
    <col min="16140" max="16140" width="14.7109375" style="2" customWidth="1"/>
    <col min="16141" max="16141" width="24.42578125" style="2" customWidth="1"/>
    <col min="16142" max="16384" width="9.140625" style="2"/>
  </cols>
  <sheetData>
    <row r="1" spans="1:13">
      <c r="A1" s="194" t="s">
        <v>202</v>
      </c>
    </row>
    <row r="3" spans="1:13" s="128" customFormat="1" ht="38.25">
      <c r="A3" s="164" t="s">
        <v>201</v>
      </c>
      <c r="B3" s="163" t="s">
        <v>135</v>
      </c>
      <c r="C3" s="164" t="s">
        <v>203</v>
      </c>
      <c r="D3" s="164" t="s">
        <v>136</v>
      </c>
      <c r="E3" s="164" t="s">
        <v>137</v>
      </c>
      <c r="F3" s="163" t="s">
        <v>204</v>
      </c>
      <c r="G3" s="163" t="s">
        <v>139</v>
      </c>
      <c r="H3" s="163" t="s">
        <v>205</v>
      </c>
      <c r="I3" s="163" t="s">
        <v>141</v>
      </c>
      <c r="J3" s="163" t="s">
        <v>206</v>
      </c>
      <c r="K3" s="163" t="s">
        <v>207</v>
      </c>
      <c r="L3" s="163" t="s">
        <v>208</v>
      </c>
      <c r="M3" s="2"/>
    </row>
    <row r="4" spans="1:13" ht="23.25" customHeight="1">
      <c r="A4" s="178">
        <v>1</v>
      </c>
      <c r="B4" s="190" t="s">
        <v>0</v>
      </c>
      <c r="C4" s="177" t="s">
        <v>212</v>
      </c>
      <c r="D4" s="165" t="s">
        <v>13</v>
      </c>
      <c r="E4" s="178" t="s">
        <v>2</v>
      </c>
      <c r="F4" s="189">
        <v>38326</v>
      </c>
      <c r="G4" s="178" t="s">
        <v>3</v>
      </c>
      <c r="H4" s="178">
        <v>18</v>
      </c>
      <c r="I4" s="178">
        <v>9</v>
      </c>
      <c r="J4" s="338" t="s">
        <v>14</v>
      </c>
      <c r="K4" s="178">
        <v>9</v>
      </c>
      <c r="L4" s="182"/>
    </row>
    <row r="5" spans="1:13" ht="24.75" customHeight="1">
      <c r="A5" s="178">
        <v>2</v>
      </c>
      <c r="B5" s="191" t="s">
        <v>0</v>
      </c>
      <c r="C5" s="177" t="s">
        <v>212</v>
      </c>
      <c r="D5" s="179" t="s">
        <v>15</v>
      </c>
      <c r="E5" s="180" t="s">
        <v>7</v>
      </c>
      <c r="F5" s="189">
        <v>38499</v>
      </c>
      <c r="G5" s="178" t="s">
        <v>3</v>
      </c>
      <c r="H5" s="178">
        <v>18</v>
      </c>
      <c r="I5" s="178">
        <v>9</v>
      </c>
      <c r="J5" s="338" t="s">
        <v>14</v>
      </c>
      <c r="K5" s="178">
        <v>9</v>
      </c>
      <c r="L5" s="182"/>
    </row>
    <row r="6" spans="1:13" ht="27" customHeight="1">
      <c r="A6" s="178">
        <v>3</v>
      </c>
      <c r="B6" s="192" t="s">
        <v>0</v>
      </c>
      <c r="C6" s="177" t="s">
        <v>212</v>
      </c>
      <c r="D6" s="181" t="s">
        <v>16</v>
      </c>
      <c r="E6" s="60" t="s">
        <v>2</v>
      </c>
      <c r="F6" s="78">
        <v>38506</v>
      </c>
      <c r="G6" s="178" t="s">
        <v>3</v>
      </c>
      <c r="H6" s="178">
        <v>18</v>
      </c>
      <c r="I6" s="178">
        <v>9</v>
      </c>
      <c r="J6" s="338" t="s">
        <v>14</v>
      </c>
      <c r="K6" s="178">
        <v>9</v>
      </c>
      <c r="L6" s="182"/>
    </row>
    <row r="7" spans="1:13" ht="29.25" customHeight="1">
      <c r="A7" s="178">
        <v>4</v>
      </c>
      <c r="B7" s="193" t="s">
        <v>0</v>
      </c>
      <c r="C7" s="177" t="s">
        <v>212</v>
      </c>
      <c r="D7" s="165" t="s">
        <v>199</v>
      </c>
      <c r="E7" s="183" t="s">
        <v>7</v>
      </c>
      <c r="F7" s="184">
        <v>38947</v>
      </c>
      <c r="G7" s="185" t="s">
        <v>3</v>
      </c>
      <c r="H7" s="186">
        <v>18</v>
      </c>
      <c r="I7" s="187">
        <v>8</v>
      </c>
      <c r="J7" s="339" t="s">
        <v>14</v>
      </c>
      <c r="K7" s="190" t="s">
        <v>211</v>
      </c>
      <c r="L7" s="188"/>
    </row>
  </sheetData>
  <pageMargins left="0.25" right="0.25" top="0.75" bottom="0.75" header="0.3" footer="0.3"/>
  <pageSetup paperSize="9"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T16"/>
  <sheetViews>
    <sheetView workbookViewId="0">
      <selection activeCell="D139" sqref="D139"/>
    </sheetView>
  </sheetViews>
  <sheetFormatPr defaultColWidth="12.140625" defaultRowHeight="14.25"/>
  <cols>
    <col min="1" max="1" width="6.42578125" style="25" customWidth="1"/>
    <col min="2" max="2" width="7.140625" style="25" customWidth="1"/>
    <col min="3" max="3" width="9.85546875" style="22" customWidth="1"/>
    <col min="4" max="4" width="19.7109375" style="22" customWidth="1"/>
    <col min="5" max="9" width="12.140625" style="22" customWidth="1"/>
    <col min="10" max="10" width="18.7109375" style="25" customWidth="1"/>
    <col min="11" max="11" width="12.140625" style="22"/>
    <col min="12" max="12" width="11.42578125" style="22" customWidth="1"/>
    <col min="13" max="162" width="12.140625" style="22"/>
    <col min="163" max="163" width="6.42578125" style="22" customWidth="1"/>
    <col min="164" max="418" width="12.140625" style="22"/>
    <col min="419" max="419" width="6.42578125" style="22" customWidth="1"/>
    <col min="420" max="674" width="12.140625" style="22"/>
    <col min="675" max="675" width="6.42578125" style="22" customWidth="1"/>
    <col min="676" max="930" width="12.140625" style="22"/>
    <col min="931" max="931" width="6.42578125" style="22" customWidth="1"/>
    <col min="932" max="1186" width="12.140625" style="22"/>
    <col min="1187" max="1187" width="6.42578125" style="22" customWidth="1"/>
    <col min="1188" max="1442" width="12.140625" style="22"/>
    <col min="1443" max="1443" width="6.42578125" style="22" customWidth="1"/>
    <col min="1444" max="1698" width="12.140625" style="22"/>
    <col min="1699" max="1699" width="6.42578125" style="22" customWidth="1"/>
    <col min="1700" max="1954" width="12.140625" style="22"/>
    <col min="1955" max="1955" width="6.42578125" style="22" customWidth="1"/>
    <col min="1956" max="2210" width="12.140625" style="22"/>
    <col min="2211" max="2211" width="6.42578125" style="22" customWidth="1"/>
    <col min="2212" max="2466" width="12.140625" style="22"/>
    <col min="2467" max="2467" width="6.42578125" style="22" customWidth="1"/>
    <col min="2468" max="2722" width="12.140625" style="22"/>
    <col min="2723" max="2723" width="6.42578125" style="22" customWidth="1"/>
    <col min="2724" max="2978" width="12.140625" style="22"/>
    <col min="2979" max="2979" width="6.42578125" style="22" customWidth="1"/>
    <col min="2980" max="3234" width="12.140625" style="22"/>
    <col min="3235" max="3235" width="6.42578125" style="22" customWidth="1"/>
    <col min="3236" max="3490" width="12.140625" style="22"/>
    <col min="3491" max="3491" width="6.42578125" style="22" customWidth="1"/>
    <col min="3492" max="3746" width="12.140625" style="22"/>
    <col min="3747" max="3747" width="6.42578125" style="22" customWidth="1"/>
    <col min="3748" max="4002" width="12.140625" style="22"/>
    <col min="4003" max="4003" width="6.42578125" style="22" customWidth="1"/>
    <col min="4004" max="4258" width="12.140625" style="22"/>
    <col min="4259" max="4259" width="6.42578125" style="22" customWidth="1"/>
    <col min="4260" max="4514" width="12.140625" style="22"/>
    <col min="4515" max="4515" width="6.42578125" style="22" customWidth="1"/>
    <col min="4516" max="4770" width="12.140625" style="22"/>
    <col min="4771" max="4771" width="6.42578125" style="22" customWidth="1"/>
    <col min="4772" max="5026" width="12.140625" style="22"/>
    <col min="5027" max="5027" width="6.42578125" style="22" customWidth="1"/>
    <col min="5028" max="5282" width="12.140625" style="22"/>
    <col min="5283" max="5283" width="6.42578125" style="22" customWidth="1"/>
    <col min="5284" max="5538" width="12.140625" style="22"/>
    <col min="5539" max="5539" width="6.42578125" style="22" customWidth="1"/>
    <col min="5540" max="5794" width="12.140625" style="22"/>
    <col min="5795" max="5795" width="6.42578125" style="22" customWidth="1"/>
    <col min="5796" max="6050" width="12.140625" style="22"/>
    <col min="6051" max="6051" width="6.42578125" style="22" customWidth="1"/>
    <col min="6052" max="6306" width="12.140625" style="22"/>
    <col min="6307" max="6307" width="6.42578125" style="22" customWidth="1"/>
    <col min="6308" max="6562" width="12.140625" style="22"/>
    <col min="6563" max="6563" width="6.42578125" style="22" customWidth="1"/>
    <col min="6564" max="6818" width="12.140625" style="22"/>
    <col min="6819" max="6819" width="6.42578125" style="22" customWidth="1"/>
    <col min="6820" max="7074" width="12.140625" style="22"/>
    <col min="7075" max="7075" width="6.42578125" style="22" customWidth="1"/>
    <col min="7076" max="7330" width="12.140625" style="22"/>
    <col min="7331" max="7331" width="6.42578125" style="22" customWidth="1"/>
    <col min="7332" max="7586" width="12.140625" style="22"/>
    <col min="7587" max="7587" width="6.42578125" style="22" customWidth="1"/>
    <col min="7588" max="7842" width="12.140625" style="22"/>
    <col min="7843" max="7843" width="6.42578125" style="22" customWidth="1"/>
    <col min="7844" max="8098" width="12.140625" style="22"/>
    <col min="8099" max="8099" width="6.42578125" style="22" customWidth="1"/>
    <col min="8100" max="8354" width="12.140625" style="22"/>
    <col min="8355" max="8355" width="6.42578125" style="22" customWidth="1"/>
    <col min="8356" max="8610" width="12.140625" style="22"/>
    <col min="8611" max="8611" width="6.42578125" style="22" customWidth="1"/>
    <col min="8612" max="8866" width="12.140625" style="22"/>
    <col min="8867" max="8867" width="6.42578125" style="22" customWidth="1"/>
    <col min="8868" max="9122" width="12.140625" style="22"/>
    <col min="9123" max="9123" width="6.42578125" style="22" customWidth="1"/>
    <col min="9124" max="9378" width="12.140625" style="22"/>
    <col min="9379" max="9379" width="6.42578125" style="22" customWidth="1"/>
    <col min="9380" max="9634" width="12.140625" style="22"/>
    <col min="9635" max="9635" width="6.42578125" style="22" customWidth="1"/>
    <col min="9636" max="9890" width="12.140625" style="22"/>
    <col min="9891" max="9891" width="6.42578125" style="22" customWidth="1"/>
    <col min="9892" max="10146" width="12.140625" style="22"/>
    <col min="10147" max="10147" width="6.42578125" style="22" customWidth="1"/>
    <col min="10148" max="10402" width="12.140625" style="22"/>
    <col min="10403" max="10403" width="6.42578125" style="22" customWidth="1"/>
    <col min="10404" max="10658" width="12.140625" style="22"/>
    <col min="10659" max="10659" width="6.42578125" style="22" customWidth="1"/>
    <col min="10660" max="10914" width="12.140625" style="22"/>
    <col min="10915" max="10915" width="6.42578125" style="22" customWidth="1"/>
    <col min="10916" max="11170" width="12.140625" style="22"/>
    <col min="11171" max="11171" width="6.42578125" style="22" customWidth="1"/>
    <col min="11172" max="11426" width="12.140625" style="22"/>
    <col min="11427" max="11427" width="6.42578125" style="22" customWidth="1"/>
    <col min="11428" max="11682" width="12.140625" style="22"/>
    <col min="11683" max="11683" width="6.42578125" style="22" customWidth="1"/>
    <col min="11684" max="11938" width="12.140625" style="22"/>
    <col min="11939" max="11939" width="6.42578125" style="22" customWidth="1"/>
    <col min="11940" max="12194" width="12.140625" style="22"/>
    <col min="12195" max="12195" width="6.42578125" style="22" customWidth="1"/>
    <col min="12196" max="12450" width="12.140625" style="22"/>
    <col min="12451" max="12451" width="6.42578125" style="22" customWidth="1"/>
    <col min="12452" max="12706" width="12.140625" style="22"/>
    <col min="12707" max="12707" width="6.42578125" style="22" customWidth="1"/>
    <col min="12708" max="12962" width="12.140625" style="22"/>
    <col min="12963" max="12963" width="6.42578125" style="22" customWidth="1"/>
    <col min="12964" max="13218" width="12.140625" style="22"/>
    <col min="13219" max="13219" width="6.42578125" style="22" customWidth="1"/>
    <col min="13220" max="13474" width="12.140625" style="22"/>
    <col min="13475" max="13475" width="6.42578125" style="22" customWidth="1"/>
    <col min="13476" max="13730" width="12.140625" style="22"/>
    <col min="13731" max="13731" width="6.42578125" style="22" customWidth="1"/>
    <col min="13732" max="13986" width="12.140625" style="22"/>
    <col min="13987" max="13987" width="6.42578125" style="22" customWidth="1"/>
    <col min="13988" max="14242" width="12.140625" style="22"/>
    <col min="14243" max="14243" width="6.42578125" style="22" customWidth="1"/>
    <col min="14244" max="14498" width="12.140625" style="22"/>
    <col min="14499" max="14499" width="6.42578125" style="22" customWidth="1"/>
    <col min="14500" max="14754" width="12.140625" style="22"/>
    <col min="14755" max="14755" width="6.42578125" style="22" customWidth="1"/>
    <col min="14756" max="15010" width="12.140625" style="22"/>
    <col min="15011" max="15011" width="6.42578125" style="22" customWidth="1"/>
    <col min="15012" max="15266" width="12.140625" style="22"/>
    <col min="15267" max="15267" width="6.42578125" style="22" customWidth="1"/>
    <col min="15268" max="15522" width="12.140625" style="22"/>
    <col min="15523" max="15523" width="6.42578125" style="22" customWidth="1"/>
    <col min="15524" max="15778" width="12.140625" style="22"/>
    <col min="15779" max="15779" width="6.42578125" style="22" customWidth="1"/>
    <col min="15780" max="16034" width="12.140625" style="22"/>
    <col min="16035" max="16035" width="6.42578125" style="22" customWidth="1"/>
    <col min="16036" max="16384" width="12.140625" style="22"/>
  </cols>
  <sheetData>
    <row r="1" spans="1:72" ht="15">
      <c r="A1" s="117" t="s">
        <v>202</v>
      </c>
    </row>
    <row r="3" spans="1:72" s="133" customFormat="1" ht="38.25">
      <c r="A3" s="197" t="s">
        <v>201</v>
      </c>
      <c r="B3" s="197" t="s">
        <v>135</v>
      </c>
      <c r="C3" s="154" t="s">
        <v>203</v>
      </c>
      <c r="D3" s="133" t="s">
        <v>136</v>
      </c>
      <c r="E3" s="133" t="s">
        <v>137</v>
      </c>
      <c r="F3" s="133" t="s">
        <v>204</v>
      </c>
      <c r="G3" s="133" t="s">
        <v>139</v>
      </c>
      <c r="H3" s="133" t="s">
        <v>205</v>
      </c>
      <c r="I3" s="133" t="s">
        <v>141</v>
      </c>
      <c r="J3" s="133" t="s">
        <v>206</v>
      </c>
      <c r="K3" s="133" t="s">
        <v>207</v>
      </c>
      <c r="L3" s="133" t="s">
        <v>208</v>
      </c>
      <c r="M3" s="19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</row>
    <row r="4" spans="1:72" s="19" customFormat="1" ht="25.5">
      <c r="A4" s="18">
        <v>1</v>
      </c>
      <c r="B4" s="195" t="s">
        <v>17</v>
      </c>
      <c r="C4" s="157" t="s">
        <v>214</v>
      </c>
      <c r="D4" s="147" t="s">
        <v>18</v>
      </c>
      <c r="E4" s="127" t="s">
        <v>2</v>
      </c>
      <c r="F4" s="198">
        <v>38238</v>
      </c>
      <c r="G4" s="127" t="s">
        <v>3</v>
      </c>
      <c r="H4" s="127">
        <v>19</v>
      </c>
      <c r="I4" s="127">
        <v>10</v>
      </c>
      <c r="J4" s="20" t="s">
        <v>19</v>
      </c>
      <c r="K4" s="161" t="s">
        <v>210</v>
      </c>
      <c r="L4" s="18"/>
    </row>
    <row r="5" spans="1:72" s="19" customFormat="1" ht="25.5">
      <c r="A5" s="18">
        <v>2</v>
      </c>
      <c r="B5" s="195" t="s">
        <v>17</v>
      </c>
      <c r="C5" s="157" t="s">
        <v>214</v>
      </c>
      <c r="D5" s="148" t="s">
        <v>20</v>
      </c>
      <c r="E5" s="127" t="s">
        <v>2</v>
      </c>
      <c r="F5" s="199">
        <v>38339</v>
      </c>
      <c r="G5" s="127" t="s">
        <v>3</v>
      </c>
      <c r="H5" s="127">
        <v>19</v>
      </c>
      <c r="I5" s="127">
        <v>10</v>
      </c>
      <c r="J5" s="20" t="s">
        <v>19</v>
      </c>
      <c r="K5" s="161" t="s">
        <v>210</v>
      </c>
      <c r="L5" s="18"/>
    </row>
    <row r="6" spans="1:72" s="19" customFormat="1" ht="25.5">
      <c r="A6" s="18">
        <v>3</v>
      </c>
      <c r="B6" s="195" t="s">
        <v>17</v>
      </c>
      <c r="C6" s="157" t="s">
        <v>214</v>
      </c>
      <c r="D6" s="149" t="s">
        <v>21</v>
      </c>
      <c r="E6" s="133" t="s">
        <v>2</v>
      </c>
      <c r="F6" s="200">
        <v>38145</v>
      </c>
      <c r="G6" s="127" t="s">
        <v>3</v>
      </c>
      <c r="H6" s="127">
        <v>19</v>
      </c>
      <c r="I6" s="127">
        <v>10</v>
      </c>
      <c r="J6" s="20" t="s">
        <v>19</v>
      </c>
      <c r="K6" s="161" t="s">
        <v>210</v>
      </c>
      <c r="L6" s="21"/>
    </row>
    <row r="7" spans="1:72" s="19" customFormat="1" ht="25.5">
      <c r="A7" s="18">
        <v>4</v>
      </c>
      <c r="B7" s="195" t="s">
        <v>17</v>
      </c>
      <c r="C7" s="157" t="s">
        <v>214</v>
      </c>
      <c r="D7" s="147" t="s">
        <v>22</v>
      </c>
      <c r="E7" s="127" t="s">
        <v>2</v>
      </c>
      <c r="F7" s="199">
        <v>38311</v>
      </c>
      <c r="G7" s="127" t="s">
        <v>3</v>
      </c>
      <c r="H7" s="127">
        <v>19</v>
      </c>
      <c r="I7" s="127">
        <v>10</v>
      </c>
      <c r="J7" s="20" t="s">
        <v>19</v>
      </c>
      <c r="K7" s="161" t="s">
        <v>210</v>
      </c>
      <c r="L7" s="21"/>
    </row>
    <row r="8" spans="1:72" s="19" customFormat="1" ht="25.5">
      <c r="A8" s="18">
        <v>5</v>
      </c>
      <c r="B8" s="195" t="s">
        <v>17</v>
      </c>
      <c r="C8" s="157" t="s">
        <v>214</v>
      </c>
      <c r="D8" s="147" t="s">
        <v>23</v>
      </c>
      <c r="E8" s="127" t="s">
        <v>2</v>
      </c>
      <c r="F8" s="199">
        <v>38237</v>
      </c>
      <c r="G8" s="127" t="s">
        <v>3</v>
      </c>
      <c r="H8" s="127">
        <v>19</v>
      </c>
      <c r="I8" s="127">
        <v>10</v>
      </c>
      <c r="J8" s="20" t="s">
        <v>19</v>
      </c>
      <c r="K8" s="161" t="s">
        <v>210</v>
      </c>
      <c r="L8" s="18"/>
    </row>
    <row r="9" spans="1:72" s="19" customFormat="1" ht="25.5">
      <c r="A9" s="18">
        <v>6</v>
      </c>
      <c r="B9" s="195" t="s">
        <v>17</v>
      </c>
      <c r="C9" s="157" t="s">
        <v>214</v>
      </c>
      <c r="D9" s="149" t="s">
        <v>24</v>
      </c>
      <c r="E9" s="133" t="s">
        <v>2</v>
      </c>
      <c r="F9" s="200">
        <v>38323</v>
      </c>
      <c r="G9" s="133" t="s">
        <v>3</v>
      </c>
      <c r="H9" s="127">
        <v>19</v>
      </c>
      <c r="I9" s="127">
        <v>10</v>
      </c>
      <c r="J9" s="20" t="s">
        <v>19</v>
      </c>
      <c r="K9" s="161" t="s">
        <v>210</v>
      </c>
      <c r="L9" s="18"/>
    </row>
    <row r="10" spans="1:72" s="19" customFormat="1" ht="25.5">
      <c r="A10" s="18">
        <v>7</v>
      </c>
      <c r="B10" s="195" t="s">
        <v>17</v>
      </c>
      <c r="C10" s="157" t="s">
        <v>214</v>
      </c>
      <c r="D10" s="147" t="s">
        <v>25</v>
      </c>
      <c r="E10" s="127" t="s">
        <v>2</v>
      </c>
      <c r="F10" s="199">
        <v>37774</v>
      </c>
      <c r="G10" s="133" t="s">
        <v>3</v>
      </c>
      <c r="H10" s="127">
        <v>19</v>
      </c>
      <c r="I10" s="127">
        <v>11</v>
      </c>
      <c r="J10" s="20" t="s">
        <v>26</v>
      </c>
      <c r="K10" s="161" t="s">
        <v>210</v>
      </c>
      <c r="L10" s="160"/>
    </row>
    <row r="11" spans="1:72" ht="25.5">
      <c r="A11" s="18">
        <v>8</v>
      </c>
      <c r="B11" s="196" t="s">
        <v>17</v>
      </c>
      <c r="C11" s="157" t="s">
        <v>214</v>
      </c>
      <c r="D11" s="148" t="s">
        <v>27</v>
      </c>
      <c r="E11" s="127" t="s">
        <v>7</v>
      </c>
      <c r="F11" s="199">
        <v>37550</v>
      </c>
      <c r="G11" s="127" t="s">
        <v>3</v>
      </c>
      <c r="H11" s="127">
        <v>19</v>
      </c>
      <c r="I11" s="127">
        <v>11</v>
      </c>
      <c r="J11" s="20" t="s">
        <v>19</v>
      </c>
      <c r="K11" s="161" t="s">
        <v>210</v>
      </c>
      <c r="L11" s="170"/>
    </row>
    <row r="12" spans="1:72" ht="25.5">
      <c r="A12" s="18">
        <v>9</v>
      </c>
      <c r="B12" s="196" t="s">
        <v>17</v>
      </c>
      <c r="C12" s="157" t="s">
        <v>214</v>
      </c>
      <c r="D12" s="148" t="s">
        <v>28</v>
      </c>
      <c r="E12" s="127" t="s">
        <v>7</v>
      </c>
      <c r="F12" s="199">
        <v>37609</v>
      </c>
      <c r="G12" s="127" t="s">
        <v>3</v>
      </c>
      <c r="H12" s="127">
        <v>19</v>
      </c>
      <c r="I12" s="127">
        <v>11</v>
      </c>
      <c r="J12" s="20" t="s">
        <v>26</v>
      </c>
      <c r="K12" s="161" t="s">
        <v>210</v>
      </c>
      <c r="L12" s="170"/>
    </row>
    <row r="13" spans="1:72" ht="25.5">
      <c r="A13" s="18">
        <v>10</v>
      </c>
      <c r="B13" s="176" t="s">
        <v>17</v>
      </c>
      <c r="C13" s="157" t="s">
        <v>214</v>
      </c>
      <c r="D13" s="171" t="s">
        <v>160</v>
      </c>
      <c r="E13" s="202" t="s">
        <v>7</v>
      </c>
      <c r="F13" s="201">
        <v>39290</v>
      </c>
      <c r="G13" s="202" t="s">
        <v>3</v>
      </c>
      <c r="H13" s="202">
        <v>19</v>
      </c>
      <c r="I13" s="202">
        <v>7</v>
      </c>
      <c r="J13" s="20" t="s">
        <v>19</v>
      </c>
      <c r="K13" s="161" t="s">
        <v>211</v>
      </c>
      <c r="L13" s="174"/>
    </row>
    <row r="14" spans="1:72" ht="25.5">
      <c r="A14" s="18">
        <v>11</v>
      </c>
      <c r="B14" s="173" t="s">
        <v>17</v>
      </c>
      <c r="C14" s="157" t="s">
        <v>214</v>
      </c>
      <c r="D14" s="172" t="s">
        <v>161</v>
      </c>
      <c r="E14" s="202" t="s">
        <v>2</v>
      </c>
      <c r="F14" s="201">
        <v>39116</v>
      </c>
      <c r="G14" s="202" t="s">
        <v>3</v>
      </c>
      <c r="H14" s="202">
        <v>19</v>
      </c>
      <c r="I14" s="202">
        <v>7</v>
      </c>
      <c r="J14" s="20" t="s">
        <v>19</v>
      </c>
      <c r="K14" s="161" t="s">
        <v>211</v>
      </c>
      <c r="L14" s="175"/>
    </row>
    <row r="15" spans="1:72" ht="25.5">
      <c r="A15" s="18">
        <v>12</v>
      </c>
      <c r="B15" s="173" t="s">
        <v>17</v>
      </c>
      <c r="C15" s="157" t="s">
        <v>214</v>
      </c>
      <c r="D15" s="172" t="s">
        <v>162</v>
      </c>
      <c r="E15" s="202" t="s">
        <v>2</v>
      </c>
      <c r="F15" s="201">
        <v>39372</v>
      </c>
      <c r="G15" s="202" t="s">
        <v>3</v>
      </c>
      <c r="H15" s="202">
        <v>19</v>
      </c>
      <c r="I15" s="202">
        <v>7</v>
      </c>
      <c r="J15" s="20" t="s">
        <v>19</v>
      </c>
      <c r="K15" s="161" t="s">
        <v>211</v>
      </c>
      <c r="L15" s="173"/>
    </row>
    <row r="16" spans="1:72" ht="15">
      <c r="A16" s="24"/>
      <c r="B16" s="24"/>
      <c r="C16" s="23"/>
      <c r="D16" s="23"/>
      <c r="E16" s="23"/>
      <c r="F16" s="23"/>
      <c r="G16" s="23"/>
      <c r="H16" s="23"/>
      <c r="I16" s="23"/>
      <c r="J16" s="24"/>
      <c r="K16" s="23"/>
      <c r="L16" s="23"/>
    </row>
  </sheetData>
  <pageMargins left="0" right="0" top="0.39370078740157505" bottom="0.39370078740157505" header="0" footer="0"/>
  <headerFooter>
    <oddHeader>&amp;C&amp;A</oddHeader>
    <oddFooter>&amp;CСтраница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P4"/>
  <sheetViews>
    <sheetView zoomScaleNormal="100" workbookViewId="0">
      <selection activeCell="D139" sqref="D139"/>
    </sheetView>
  </sheetViews>
  <sheetFormatPr defaultRowHeight="12.75"/>
  <cols>
    <col min="1" max="1" width="5.42578125" style="2" customWidth="1"/>
    <col min="2" max="2" width="7.7109375" style="2" customWidth="1"/>
    <col min="3" max="3" width="10.5703125" style="2" customWidth="1"/>
    <col min="4" max="4" width="16.5703125" style="2" customWidth="1"/>
    <col min="5" max="5" width="9.5703125" style="2" customWidth="1"/>
    <col min="6" max="6" width="16.28515625" style="2" customWidth="1"/>
    <col min="7" max="7" width="13.28515625" style="2" customWidth="1"/>
    <col min="8" max="8" width="6.7109375" style="15" customWidth="1"/>
    <col min="9" max="9" width="6" style="2" customWidth="1"/>
    <col min="10" max="10" width="19.85546875" style="2" customWidth="1"/>
    <col min="11" max="11" width="10.7109375" style="2" customWidth="1"/>
    <col min="12" max="12" width="12.140625" style="2" customWidth="1"/>
    <col min="13" max="13" width="24.42578125" style="2" customWidth="1"/>
    <col min="14" max="257" width="9.140625" style="2"/>
    <col min="258" max="258" width="5.42578125" style="2" customWidth="1"/>
    <col min="259" max="259" width="12" style="2" customWidth="1"/>
    <col min="260" max="260" width="26.7109375" style="2" customWidth="1"/>
    <col min="261" max="261" width="10.7109375" style="2" customWidth="1"/>
    <col min="262" max="262" width="16.28515625" style="2" customWidth="1"/>
    <col min="263" max="263" width="18.42578125" style="2" customWidth="1"/>
    <col min="264" max="264" width="6.7109375" style="2" customWidth="1"/>
    <col min="265" max="265" width="6" style="2" customWidth="1"/>
    <col min="266" max="266" width="30.28515625" style="2" customWidth="1"/>
    <col min="267" max="267" width="21.5703125" style="2" customWidth="1"/>
    <col min="268" max="268" width="14.7109375" style="2" customWidth="1"/>
    <col min="269" max="269" width="24.42578125" style="2" customWidth="1"/>
    <col min="270" max="513" width="9.140625" style="2"/>
    <col min="514" max="514" width="5.42578125" style="2" customWidth="1"/>
    <col min="515" max="515" width="12" style="2" customWidth="1"/>
    <col min="516" max="516" width="26.7109375" style="2" customWidth="1"/>
    <col min="517" max="517" width="10.7109375" style="2" customWidth="1"/>
    <col min="518" max="518" width="16.28515625" style="2" customWidth="1"/>
    <col min="519" max="519" width="18.42578125" style="2" customWidth="1"/>
    <col min="520" max="520" width="6.7109375" style="2" customWidth="1"/>
    <col min="521" max="521" width="6" style="2" customWidth="1"/>
    <col min="522" max="522" width="30.28515625" style="2" customWidth="1"/>
    <col min="523" max="523" width="21.5703125" style="2" customWidth="1"/>
    <col min="524" max="524" width="14.7109375" style="2" customWidth="1"/>
    <col min="525" max="525" width="24.42578125" style="2" customWidth="1"/>
    <col min="526" max="769" width="9.140625" style="2"/>
    <col min="770" max="770" width="5.42578125" style="2" customWidth="1"/>
    <col min="771" max="771" width="12" style="2" customWidth="1"/>
    <col min="772" max="772" width="26.7109375" style="2" customWidth="1"/>
    <col min="773" max="773" width="10.7109375" style="2" customWidth="1"/>
    <col min="774" max="774" width="16.28515625" style="2" customWidth="1"/>
    <col min="775" max="775" width="18.42578125" style="2" customWidth="1"/>
    <col min="776" max="776" width="6.7109375" style="2" customWidth="1"/>
    <col min="777" max="777" width="6" style="2" customWidth="1"/>
    <col min="778" max="778" width="30.28515625" style="2" customWidth="1"/>
    <col min="779" max="779" width="21.5703125" style="2" customWidth="1"/>
    <col min="780" max="780" width="14.7109375" style="2" customWidth="1"/>
    <col min="781" max="781" width="24.42578125" style="2" customWidth="1"/>
    <col min="782" max="1025" width="9.140625" style="2"/>
    <col min="1026" max="1026" width="5.42578125" style="2" customWidth="1"/>
    <col min="1027" max="1027" width="12" style="2" customWidth="1"/>
    <col min="1028" max="1028" width="26.7109375" style="2" customWidth="1"/>
    <col min="1029" max="1029" width="10.7109375" style="2" customWidth="1"/>
    <col min="1030" max="1030" width="16.28515625" style="2" customWidth="1"/>
    <col min="1031" max="1031" width="18.42578125" style="2" customWidth="1"/>
    <col min="1032" max="1032" width="6.7109375" style="2" customWidth="1"/>
    <col min="1033" max="1033" width="6" style="2" customWidth="1"/>
    <col min="1034" max="1034" width="30.28515625" style="2" customWidth="1"/>
    <col min="1035" max="1035" width="21.5703125" style="2" customWidth="1"/>
    <col min="1036" max="1036" width="14.7109375" style="2" customWidth="1"/>
    <col min="1037" max="1037" width="24.42578125" style="2" customWidth="1"/>
    <col min="1038" max="1281" width="9.140625" style="2"/>
    <col min="1282" max="1282" width="5.42578125" style="2" customWidth="1"/>
    <col min="1283" max="1283" width="12" style="2" customWidth="1"/>
    <col min="1284" max="1284" width="26.7109375" style="2" customWidth="1"/>
    <col min="1285" max="1285" width="10.7109375" style="2" customWidth="1"/>
    <col min="1286" max="1286" width="16.28515625" style="2" customWidth="1"/>
    <col min="1287" max="1287" width="18.42578125" style="2" customWidth="1"/>
    <col min="1288" max="1288" width="6.7109375" style="2" customWidth="1"/>
    <col min="1289" max="1289" width="6" style="2" customWidth="1"/>
    <col min="1290" max="1290" width="30.28515625" style="2" customWidth="1"/>
    <col min="1291" max="1291" width="21.5703125" style="2" customWidth="1"/>
    <col min="1292" max="1292" width="14.7109375" style="2" customWidth="1"/>
    <col min="1293" max="1293" width="24.42578125" style="2" customWidth="1"/>
    <col min="1294" max="1537" width="9.140625" style="2"/>
    <col min="1538" max="1538" width="5.42578125" style="2" customWidth="1"/>
    <col min="1539" max="1539" width="12" style="2" customWidth="1"/>
    <col min="1540" max="1540" width="26.7109375" style="2" customWidth="1"/>
    <col min="1541" max="1541" width="10.7109375" style="2" customWidth="1"/>
    <col min="1542" max="1542" width="16.28515625" style="2" customWidth="1"/>
    <col min="1543" max="1543" width="18.42578125" style="2" customWidth="1"/>
    <col min="1544" max="1544" width="6.7109375" style="2" customWidth="1"/>
    <col min="1545" max="1545" width="6" style="2" customWidth="1"/>
    <col min="1546" max="1546" width="30.28515625" style="2" customWidth="1"/>
    <col min="1547" max="1547" width="21.5703125" style="2" customWidth="1"/>
    <col min="1548" max="1548" width="14.7109375" style="2" customWidth="1"/>
    <col min="1549" max="1549" width="24.42578125" style="2" customWidth="1"/>
    <col min="1550" max="1793" width="9.140625" style="2"/>
    <col min="1794" max="1794" width="5.42578125" style="2" customWidth="1"/>
    <col min="1795" max="1795" width="12" style="2" customWidth="1"/>
    <col min="1796" max="1796" width="26.7109375" style="2" customWidth="1"/>
    <col min="1797" max="1797" width="10.7109375" style="2" customWidth="1"/>
    <col min="1798" max="1798" width="16.28515625" style="2" customWidth="1"/>
    <col min="1799" max="1799" width="18.42578125" style="2" customWidth="1"/>
    <col min="1800" max="1800" width="6.7109375" style="2" customWidth="1"/>
    <col min="1801" max="1801" width="6" style="2" customWidth="1"/>
    <col min="1802" max="1802" width="30.28515625" style="2" customWidth="1"/>
    <col min="1803" max="1803" width="21.5703125" style="2" customWidth="1"/>
    <col min="1804" max="1804" width="14.7109375" style="2" customWidth="1"/>
    <col min="1805" max="1805" width="24.42578125" style="2" customWidth="1"/>
    <col min="1806" max="2049" width="9.140625" style="2"/>
    <col min="2050" max="2050" width="5.42578125" style="2" customWidth="1"/>
    <col min="2051" max="2051" width="12" style="2" customWidth="1"/>
    <col min="2052" max="2052" width="26.7109375" style="2" customWidth="1"/>
    <col min="2053" max="2053" width="10.7109375" style="2" customWidth="1"/>
    <col min="2054" max="2054" width="16.28515625" style="2" customWidth="1"/>
    <col min="2055" max="2055" width="18.42578125" style="2" customWidth="1"/>
    <col min="2056" max="2056" width="6.7109375" style="2" customWidth="1"/>
    <col min="2057" max="2057" width="6" style="2" customWidth="1"/>
    <col min="2058" max="2058" width="30.28515625" style="2" customWidth="1"/>
    <col min="2059" max="2059" width="21.5703125" style="2" customWidth="1"/>
    <col min="2060" max="2060" width="14.7109375" style="2" customWidth="1"/>
    <col min="2061" max="2061" width="24.42578125" style="2" customWidth="1"/>
    <col min="2062" max="2305" width="9.140625" style="2"/>
    <col min="2306" max="2306" width="5.42578125" style="2" customWidth="1"/>
    <col min="2307" max="2307" width="12" style="2" customWidth="1"/>
    <col min="2308" max="2308" width="26.7109375" style="2" customWidth="1"/>
    <col min="2309" max="2309" width="10.7109375" style="2" customWidth="1"/>
    <col min="2310" max="2310" width="16.28515625" style="2" customWidth="1"/>
    <col min="2311" max="2311" width="18.42578125" style="2" customWidth="1"/>
    <col min="2312" max="2312" width="6.7109375" style="2" customWidth="1"/>
    <col min="2313" max="2313" width="6" style="2" customWidth="1"/>
    <col min="2314" max="2314" width="30.28515625" style="2" customWidth="1"/>
    <col min="2315" max="2315" width="21.5703125" style="2" customWidth="1"/>
    <col min="2316" max="2316" width="14.7109375" style="2" customWidth="1"/>
    <col min="2317" max="2317" width="24.42578125" style="2" customWidth="1"/>
    <col min="2318" max="2561" width="9.140625" style="2"/>
    <col min="2562" max="2562" width="5.42578125" style="2" customWidth="1"/>
    <col min="2563" max="2563" width="12" style="2" customWidth="1"/>
    <col min="2564" max="2564" width="26.7109375" style="2" customWidth="1"/>
    <col min="2565" max="2565" width="10.7109375" style="2" customWidth="1"/>
    <col min="2566" max="2566" width="16.28515625" style="2" customWidth="1"/>
    <col min="2567" max="2567" width="18.42578125" style="2" customWidth="1"/>
    <col min="2568" max="2568" width="6.7109375" style="2" customWidth="1"/>
    <col min="2569" max="2569" width="6" style="2" customWidth="1"/>
    <col min="2570" max="2570" width="30.28515625" style="2" customWidth="1"/>
    <col min="2571" max="2571" width="21.5703125" style="2" customWidth="1"/>
    <col min="2572" max="2572" width="14.7109375" style="2" customWidth="1"/>
    <col min="2573" max="2573" width="24.42578125" style="2" customWidth="1"/>
    <col min="2574" max="2817" width="9.140625" style="2"/>
    <col min="2818" max="2818" width="5.42578125" style="2" customWidth="1"/>
    <col min="2819" max="2819" width="12" style="2" customWidth="1"/>
    <col min="2820" max="2820" width="26.7109375" style="2" customWidth="1"/>
    <col min="2821" max="2821" width="10.7109375" style="2" customWidth="1"/>
    <col min="2822" max="2822" width="16.28515625" style="2" customWidth="1"/>
    <col min="2823" max="2823" width="18.42578125" style="2" customWidth="1"/>
    <col min="2824" max="2824" width="6.7109375" style="2" customWidth="1"/>
    <col min="2825" max="2825" width="6" style="2" customWidth="1"/>
    <col min="2826" max="2826" width="30.28515625" style="2" customWidth="1"/>
    <col min="2827" max="2827" width="21.5703125" style="2" customWidth="1"/>
    <col min="2828" max="2828" width="14.7109375" style="2" customWidth="1"/>
    <col min="2829" max="2829" width="24.42578125" style="2" customWidth="1"/>
    <col min="2830" max="3073" width="9.140625" style="2"/>
    <col min="3074" max="3074" width="5.42578125" style="2" customWidth="1"/>
    <col min="3075" max="3075" width="12" style="2" customWidth="1"/>
    <col min="3076" max="3076" width="26.7109375" style="2" customWidth="1"/>
    <col min="3077" max="3077" width="10.7109375" style="2" customWidth="1"/>
    <col min="3078" max="3078" width="16.28515625" style="2" customWidth="1"/>
    <col min="3079" max="3079" width="18.42578125" style="2" customWidth="1"/>
    <col min="3080" max="3080" width="6.7109375" style="2" customWidth="1"/>
    <col min="3081" max="3081" width="6" style="2" customWidth="1"/>
    <col min="3082" max="3082" width="30.28515625" style="2" customWidth="1"/>
    <col min="3083" max="3083" width="21.5703125" style="2" customWidth="1"/>
    <col min="3084" max="3084" width="14.7109375" style="2" customWidth="1"/>
    <col min="3085" max="3085" width="24.42578125" style="2" customWidth="1"/>
    <col min="3086" max="3329" width="9.140625" style="2"/>
    <col min="3330" max="3330" width="5.42578125" style="2" customWidth="1"/>
    <col min="3331" max="3331" width="12" style="2" customWidth="1"/>
    <col min="3332" max="3332" width="26.7109375" style="2" customWidth="1"/>
    <col min="3333" max="3333" width="10.7109375" style="2" customWidth="1"/>
    <col min="3334" max="3334" width="16.28515625" style="2" customWidth="1"/>
    <col min="3335" max="3335" width="18.42578125" style="2" customWidth="1"/>
    <col min="3336" max="3336" width="6.7109375" style="2" customWidth="1"/>
    <col min="3337" max="3337" width="6" style="2" customWidth="1"/>
    <col min="3338" max="3338" width="30.28515625" style="2" customWidth="1"/>
    <col min="3339" max="3339" width="21.5703125" style="2" customWidth="1"/>
    <col min="3340" max="3340" width="14.7109375" style="2" customWidth="1"/>
    <col min="3341" max="3341" width="24.42578125" style="2" customWidth="1"/>
    <col min="3342" max="3585" width="9.140625" style="2"/>
    <col min="3586" max="3586" width="5.42578125" style="2" customWidth="1"/>
    <col min="3587" max="3587" width="12" style="2" customWidth="1"/>
    <col min="3588" max="3588" width="26.7109375" style="2" customWidth="1"/>
    <col min="3589" max="3589" width="10.7109375" style="2" customWidth="1"/>
    <col min="3590" max="3590" width="16.28515625" style="2" customWidth="1"/>
    <col min="3591" max="3591" width="18.42578125" style="2" customWidth="1"/>
    <col min="3592" max="3592" width="6.7109375" style="2" customWidth="1"/>
    <col min="3593" max="3593" width="6" style="2" customWidth="1"/>
    <col min="3594" max="3594" width="30.28515625" style="2" customWidth="1"/>
    <col min="3595" max="3595" width="21.5703125" style="2" customWidth="1"/>
    <col min="3596" max="3596" width="14.7109375" style="2" customWidth="1"/>
    <col min="3597" max="3597" width="24.42578125" style="2" customWidth="1"/>
    <col min="3598" max="3841" width="9.140625" style="2"/>
    <col min="3842" max="3842" width="5.42578125" style="2" customWidth="1"/>
    <col min="3843" max="3843" width="12" style="2" customWidth="1"/>
    <col min="3844" max="3844" width="26.7109375" style="2" customWidth="1"/>
    <col min="3845" max="3845" width="10.7109375" style="2" customWidth="1"/>
    <col min="3846" max="3846" width="16.28515625" style="2" customWidth="1"/>
    <col min="3847" max="3847" width="18.42578125" style="2" customWidth="1"/>
    <col min="3848" max="3848" width="6.7109375" style="2" customWidth="1"/>
    <col min="3849" max="3849" width="6" style="2" customWidth="1"/>
    <col min="3850" max="3850" width="30.28515625" style="2" customWidth="1"/>
    <col min="3851" max="3851" width="21.5703125" style="2" customWidth="1"/>
    <col min="3852" max="3852" width="14.7109375" style="2" customWidth="1"/>
    <col min="3853" max="3853" width="24.42578125" style="2" customWidth="1"/>
    <col min="3854" max="4097" width="9.140625" style="2"/>
    <col min="4098" max="4098" width="5.42578125" style="2" customWidth="1"/>
    <col min="4099" max="4099" width="12" style="2" customWidth="1"/>
    <col min="4100" max="4100" width="26.7109375" style="2" customWidth="1"/>
    <col min="4101" max="4101" width="10.7109375" style="2" customWidth="1"/>
    <col min="4102" max="4102" width="16.28515625" style="2" customWidth="1"/>
    <col min="4103" max="4103" width="18.42578125" style="2" customWidth="1"/>
    <col min="4104" max="4104" width="6.7109375" style="2" customWidth="1"/>
    <col min="4105" max="4105" width="6" style="2" customWidth="1"/>
    <col min="4106" max="4106" width="30.28515625" style="2" customWidth="1"/>
    <col min="4107" max="4107" width="21.5703125" style="2" customWidth="1"/>
    <col min="4108" max="4108" width="14.7109375" style="2" customWidth="1"/>
    <col min="4109" max="4109" width="24.42578125" style="2" customWidth="1"/>
    <col min="4110" max="4353" width="9.140625" style="2"/>
    <col min="4354" max="4354" width="5.42578125" style="2" customWidth="1"/>
    <col min="4355" max="4355" width="12" style="2" customWidth="1"/>
    <col min="4356" max="4356" width="26.7109375" style="2" customWidth="1"/>
    <col min="4357" max="4357" width="10.7109375" style="2" customWidth="1"/>
    <col min="4358" max="4358" width="16.28515625" style="2" customWidth="1"/>
    <col min="4359" max="4359" width="18.42578125" style="2" customWidth="1"/>
    <col min="4360" max="4360" width="6.7109375" style="2" customWidth="1"/>
    <col min="4361" max="4361" width="6" style="2" customWidth="1"/>
    <col min="4362" max="4362" width="30.28515625" style="2" customWidth="1"/>
    <col min="4363" max="4363" width="21.5703125" style="2" customWidth="1"/>
    <col min="4364" max="4364" width="14.7109375" style="2" customWidth="1"/>
    <col min="4365" max="4365" width="24.42578125" style="2" customWidth="1"/>
    <col min="4366" max="4609" width="9.140625" style="2"/>
    <col min="4610" max="4610" width="5.42578125" style="2" customWidth="1"/>
    <col min="4611" max="4611" width="12" style="2" customWidth="1"/>
    <col min="4612" max="4612" width="26.7109375" style="2" customWidth="1"/>
    <col min="4613" max="4613" width="10.7109375" style="2" customWidth="1"/>
    <col min="4614" max="4614" width="16.28515625" style="2" customWidth="1"/>
    <col min="4615" max="4615" width="18.42578125" style="2" customWidth="1"/>
    <col min="4616" max="4616" width="6.7109375" style="2" customWidth="1"/>
    <col min="4617" max="4617" width="6" style="2" customWidth="1"/>
    <col min="4618" max="4618" width="30.28515625" style="2" customWidth="1"/>
    <col min="4619" max="4619" width="21.5703125" style="2" customWidth="1"/>
    <col min="4620" max="4620" width="14.7109375" style="2" customWidth="1"/>
    <col min="4621" max="4621" width="24.42578125" style="2" customWidth="1"/>
    <col min="4622" max="4865" width="9.140625" style="2"/>
    <col min="4866" max="4866" width="5.42578125" style="2" customWidth="1"/>
    <col min="4867" max="4867" width="12" style="2" customWidth="1"/>
    <col min="4868" max="4868" width="26.7109375" style="2" customWidth="1"/>
    <col min="4869" max="4869" width="10.7109375" style="2" customWidth="1"/>
    <col min="4870" max="4870" width="16.28515625" style="2" customWidth="1"/>
    <col min="4871" max="4871" width="18.42578125" style="2" customWidth="1"/>
    <col min="4872" max="4872" width="6.7109375" style="2" customWidth="1"/>
    <col min="4873" max="4873" width="6" style="2" customWidth="1"/>
    <col min="4874" max="4874" width="30.28515625" style="2" customWidth="1"/>
    <col min="4875" max="4875" width="21.5703125" style="2" customWidth="1"/>
    <col min="4876" max="4876" width="14.7109375" style="2" customWidth="1"/>
    <col min="4877" max="4877" width="24.42578125" style="2" customWidth="1"/>
    <col min="4878" max="5121" width="9.140625" style="2"/>
    <col min="5122" max="5122" width="5.42578125" style="2" customWidth="1"/>
    <col min="5123" max="5123" width="12" style="2" customWidth="1"/>
    <col min="5124" max="5124" width="26.7109375" style="2" customWidth="1"/>
    <col min="5125" max="5125" width="10.7109375" style="2" customWidth="1"/>
    <col min="5126" max="5126" width="16.28515625" style="2" customWidth="1"/>
    <col min="5127" max="5127" width="18.42578125" style="2" customWidth="1"/>
    <col min="5128" max="5128" width="6.7109375" style="2" customWidth="1"/>
    <col min="5129" max="5129" width="6" style="2" customWidth="1"/>
    <col min="5130" max="5130" width="30.28515625" style="2" customWidth="1"/>
    <col min="5131" max="5131" width="21.5703125" style="2" customWidth="1"/>
    <col min="5132" max="5132" width="14.7109375" style="2" customWidth="1"/>
    <col min="5133" max="5133" width="24.42578125" style="2" customWidth="1"/>
    <col min="5134" max="5377" width="9.140625" style="2"/>
    <col min="5378" max="5378" width="5.42578125" style="2" customWidth="1"/>
    <col min="5379" max="5379" width="12" style="2" customWidth="1"/>
    <col min="5380" max="5380" width="26.7109375" style="2" customWidth="1"/>
    <col min="5381" max="5381" width="10.7109375" style="2" customWidth="1"/>
    <col min="5382" max="5382" width="16.28515625" style="2" customWidth="1"/>
    <col min="5383" max="5383" width="18.42578125" style="2" customWidth="1"/>
    <col min="5384" max="5384" width="6.7109375" style="2" customWidth="1"/>
    <col min="5385" max="5385" width="6" style="2" customWidth="1"/>
    <col min="5386" max="5386" width="30.28515625" style="2" customWidth="1"/>
    <col min="5387" max="5387" width="21.5703125" style="2" customWidth="1"/>
    <col min="5388" max="5388" width="14.7109375" style="2" customWidth="1"/>
    <col min="5389" max="5389" width="24.42578125" style="2" customWidth="1"/>
    <col min="5390" max="5633" width="9.140625" style="2"/>
    <col min="5634" max="5634" width="5.42578125" style="2" customWidth="1"/>
    <col min="5635" max="5635" width="12" style="2" customWidth="1"/>
    <col min="5636" max="5636" width="26.7109375" style="2" customWidth="1"/>
    <col min="5637" max="5637" width="10.7109375" style="2" customWidth="1"/>
    <col min="5638" max="5638" width="16.28515625" style="2" customWidth="1"/>
    <col min="5639" max="5639" width="18.42578125" style="2" customWidth="1"/>
    <col min="5640" max="5640" width="6.7109375" style="2" customWidth="1"/>
    <col min="5641" max="5641" width="6" style="2" customWidth="1"/>
    <col min="5642" max="5642" width="30.28515625" style="2" customWidth="1"/>
    <col min="5643" max="5643" width="21.5703125" style="2" customWidth="1"/>
    <col min="5644" max="5644" width="14.7109375" style="2" customWidth="1"/>
    <col min="5645" max="5645" width="24.42578125" style="2" customWidth="1"/>
    <col min="5646" max="5889" width="9.140625" style="2"/>
    <col min="5890" max="5890" width="5.42578125" style="2" customWidth="1"/>
    <col min="5891" max="5891" width="12" style="2" customWidth="1"/>
    <col min="5892" max="5892" width="26.7109375" style="2" customWidth="1"/>
    <col min="5893" max="5893" width="10.7109375" style="2" customWidth="1"/>
    <col min="5894" max="5894" width="16.28515625" style="2" customWidth="1"/>
    <col min="5895" max="5895" width="18.42578125" style="2" customWidth="1"/>
    <col min="5896" max="5896" width="6.7109375" style="2" customWidth="1"/>
    <col min="5897" max="5897" width="6" style="2" customWidth="1"/>
    <col min="5898" max="5898" width="30.28515625" style="2" customWidth="1"/>
    <col min="5899" max="5899" width="21.5703125" style="2" customWidth="1"/>
    <col min="5900" max="5900" width="14.7109375" style="2" customWidth="1"/>
    <col min="5901" max="5901" width="24.42578125" style="2" customWidth="1"/>
    <col min="5902" max="6145" width="9.140625" style="2"/>
    <col min="6146" max="6146" width="5.42578125" style="2" customWidth="1"/>
    <col min="6147" max="6147" width="12" style="2" customWidth="1"/>
    <col min="6148" max="6148" width="26.7109375" style="2" customWidth="1"/>
    <col min="6149" max="6149" width="10.7109375" style="2" customWidth="1"/>
    <col min="6150" max="6150" width="16.28515625" style="2" customWidth="1"/>
    <col min="6151" max="6151" width="18.42578125" style="2" customWidth="1"/>
    <col min="6152" max="6152" width="6.7109375" style="2" customWidth="1"/>
    <col min="6153" max="6153" width="6" style="2" customWidth="1"/>
    <col min="6154" max="6154" width="30.28515625" style="2" customWidth="1"/>
    <col min="6155" max="6155" width="21.5703125" style="2" customWidth="1"/>
    <col min="6156" max="6156" width="14.7109375" style="2" customWidth="1"/>
    <col min="6157" max="6157" width="24.42578125" style="2" customWidth="1"/>
    <col min="6158" max="6401" width="9.140625" style="2"/>
    <col min="6402" max="6402" width="5.42578125" style="2" customWidth="1"/>
    <col min="6403" max="6403" width="12" style="2" customWidth="1"/>
    <col min="6404" max="6404" width="26.7109375" style="2" customWidth="1"/>
    <col min="6405" max="6405" width="10.7109375" style="2" customWidth="1"/>
    <col min="6406" max="6406" width="16.28515625" style="2" customWidth="1"/>
    <col min="6407" max="6407" width="18.42578125" style="2" customWidth="1"/>
    <col min="6408" max="6408" width="6.7109375" style="2" customWidth="1"/>
    <col min="6409" max="6409" width="6" style="2" customWidth="1"/>
    <col min="6410" max="6410" width="30.28515625" style="2" customWidth="1"/>
    <col min="6411" max="6411" width="21.5703125" style="2" customWidth="1"/>
    <col min="6412" max="6412" width="14.7109375" style="2" customWidth="1"/>
    <col min="6413" max="6413" width="24.42578125" style="2" customWidth="1"/>
    <col min="6414" max="6657" width="9.140625" style="2"/>
    <col min="6658" max="6658" width="5.42578125" style="2" customWidth="1"/>
    <col min="6659" max="6659" width="12" style="2" customWidth="1"/>
    <col min="6660" max="6660" width="26.7109375" style="2" customWidth="1"/>
    <col min="6661" max="6661" width="10.7109375" style="2" customWidth="1"/>
    <col min="6662" max="6662" width="16.28515625" style="2" customWidth="1"/>
    <col min="6663" max="6663" width="18.42578125" style="2" customWidth="1"/>
    <col min="6664" max="6664" width="6.7109375" style="2" customWidth="1"/>
    <col min="6665" max="6665" width="6" style="2" customWidth="1"/>
    <col min="6666" max="6666" width="30.28515625" style="2" customWidth="1"/>
    <col min="6667" max="6667" width="21.5703125" style="2" customWidth="1"/>
    <col min="6668" max="6668" width="14.7109375" style="2" customWidth="1"/>
    <col min="6669" max="6669" width="24.42578125" style="2" customWidth="1"/>
    <col min="6670" max="6913" width="9.140625" style="2"/>
    <col min="6914" max="6914" width="5.42578125" style="2" customWidth="1"/>
    <col min="6915" max="6915" width="12" style="2" customWidth="1"/>
    <col min="6916" max="6916" width="26.7109375" style="2" customWidth="1"/>
    <col min="6917" max="6917" width="10.7109375" style="2" customWidth="1"/>
    <col min="6918" max="6918" width="16.28515625" style="2" customWidth="1"/>
    <col min="6919" max="6919" width="18.42578125" style="2" customWidth="1"/>
    <col min="6920" max="6920" width="6.7109375" style="2" customWidth="1"/>
    <col min="6921" max="6921" width="6" style="2" customWidth="1"/>
    <col min="6922" max="6922" width="30.28515625" style="2" customWidth="1"/>
    <col min="6923" max="6923" width="21.5703125" style="2" customWidth="1"/>
    <col min="6924" max="6924" width="14.7109375" style="2" customWidth="1"/>
    <col min="6925" max="6925" width="24.42578125" style="2" customWidth="1"/>
    <col min="6926" max="7169" width="9.140625" style="2"/>
    <col min="7170" max="7170" width="5.42578125" style="2" customWidth="1"/>
    <col min="7171" max="7171" width="12" style="2" customWidth="1"/>
    <col min="7172" max="7172" width="26.7109375" style="2" customWidth="1"/>
    <col min="7173" max="7173" width="10.7109375" style="2" customWidth="1"/>
    <col min="7174" max="7174" width="16.28515625" style="2" customWidth="1"/>
    <col min="7175" max="7175" width="18.42578125" style="2" customWidth="1"/>
    <col min="7176" max="7176" width="6.7109375" style="2" customWidth="1"/>
    <col min="7177" max="7177" width="6" style="2" customWidth="1"/>
    <col min="7178" max="7178" width="30.28515625" style="2" customWidth="1"/>
    <col min="7179" max="7179" width="21.5703125" style="2" customWidth="1"/>
    <col min="7180" max="7180" width="14.7109375" style="2" customWidth="1"/>
    <col min="7181" max="7181" width="24.42578125" style="2" customWidth="1"/>
    <col min="7182" max="7425" width="9.140625" style="2"/>
    <col min="7426" max="7426" width="5.42578125" style="2" customWidth="1"/>
    <col min="7427" max="7427" width="12" style="2" customWidth="1"/>
    <col min="7428" max="7428" width="26.7109375" style="2" customWidth="1"/>
    <col min="7429" max="7429" width="10.7109375" style="2" customWidth="1"/>
    <col min="7430" max="7430" width="16.28515625" style="2" customWidth="1"/>
    <col min="7431" max="7431" width="18.42578125" style="2" customWidth="1"/>
    <col min="7432" max="7432" width="6.7109375" style="2" customWidth="1"/>
    <col min="7433" max="7433" width="6" style="2" customWidth="1"/>
    <col min="7434" max="7434" width="30.28515625" style="2" customWidth="1"/>
    <col min="7435" max="7435" width="21.5703125" style="2" customWidth="1"/>
    <col min="7436" max="7436" width="14.7109375" style="2" customWidth="1"/>
    <col min="7437" max="7437" width="24.42578125" style="2" customWidth="1"/>
    <col min="7438" max="7681" width="9.140625" style="2"/>
    <col min="7682" max="7682" width="5.42578125" style="2" customWidth="1"/>
    <col min="7683" max="7683" width="12" style="2" customWidth="1"/>
    <col min="7684" max="7684" width="26.7109375" style="2" customWidth="1"/>
    <col min="7685" max="7685" width="10.7109375" style="2" customWidth="1"/>
    <col min="7686" max="7686" width="16.28515625" style="2" customWidth="1"/>
    <col min="7687" max="7687" width="18.42578125" style="2" customWidth="1"/>
    <col min="7688" max="7688" width="6.7109375" style="2" customWidth="1"/>
    <col min="7689" max="7689" width="6" style="2" customWidth="1"/>
    <col min="7690" max="7690" width="30.28515625" style="2" customWidth="1"/>
    <col min="7691" max="7691" width="21.5703125" style="2" customWidth="1"/>
    <col min="7692" max="7692" width="14.7109375" style="2" customWidth="1"/>
    <col min="7693" max="7693" width="24.42578125" style="2" customWidth="1"/>
    <col min="7694" max="7937" width="9.140625" style="2"/>
    <col min="7938" max="7938" width="5.42578125" style="2" customWidth="1"/>
    <col min="7939" max="7939" width="12" style="2" customWidth="1"/>
    <col min="7940" max="7940" width="26.7109375" style="2" customWidth="1"/>
    <col min="7941" max="7941" width="10.7109375" style="2" customWidth="1"/>
    <col min="7942" max="7942" width="16.28515625" style="2" customWidth="1"/>
    <col min="7943" max="7943" width="18.42578125" style="2" customWidth="1"/>
    <col min="7944" max="7944" width="6.7109375" style="2" customWidth="1"/>
    <col min="7945" max="7945" width="6" style="2" customWidth="1"/>
    <col min="7946" max="7946" width="30.28515625" style="2" customWidth="1"/>
    <col min="7947" max="7947" width="21.5703125" style="2" customWidth="1"/>
    <col min="7948" max="7948" width="14.7109375" style="2" customWidth="1"/>
    <col min="7949" max="7949" width="24.42578125" style="2" customWidth="1"/>
    <col min="7950" max="8193" width="9.140625" style="2"/>
    <col min="8194" max="8194" width="5.42578125" style="2" customWidth="1"/>
    <col min="8195" max="8195" width="12" style="2" customWidth="1"/>
    <col min="8196" max="8196" width="26.7109375" style="2" customWidth="1"/>
    <col min="8197" max="8197" width="10.7109375" style="2" customWidth="1"/>
    <col min="8198" max="8198" width="16.28515625" style="2" customWidth="1"/>
    <col min="8199" max="8199" width="18.42578125" style="2" customWidth="1"/>
    <col min="8200" max="8200" width="6.7109375" style="2" customWidth="1"/>
    <col min="8201" max="8201" width="6" style="2" customWidth="1"/>
    <col min="8202" max="8202" width="30.28515625" style="2" customWidth="1"/>
    <col min="8203" max="8203" width="21.5703125" style="2" customWidth="1"/>
    <col min="8204" max="8204" width="14.7109375" style="2" customWidth="1"/>
    <col min="8205" max="8205" width="24.42578125" style="2" customWidth="1"/>
    <col min="8206" max="8449" width="9.140625" style="2"/>
    <col min="8450" max="8450" width="5.42578125" style="2" customWidth="1"/>
    <col min="8451" max="8451" width="12" style="2" customWidth="1"/>
    <col min="8452" max="8452" width="26.7109375" style="2" customWidth="1"/>
    <col min="8453" max="8453" width="10.7109375" style="2" customWidth="1"/>
    <col min="8454" max="8454" width="16.28515625" style="2" customWidth="1"/>
    <col min="8455" max="8455" width="18.42578125" style="2" customWidth="1"/>
    <col min="8456" max="8456" width="6.7109375" style="2" customWidth="1"/>
    <col min="8457" max="8457" width="6" style="2" customWidth="1"/>
    <col min="8458" max="8458" width="30.28515625" style="2" customWidth="1"/>
    <col min="8459" max="8459" width="21.5703125" style="2" customWidth="1"/>
    <col min="8460" max="8460" width="14.7109375" style="2" customWidth="1"/>
    <col min="8461" max="8461" width="24.42578125" style="2" customWidth="1"/>
    <col min="8462" max="8705" width="9.140625" style="2"/>
    <col min="8706" max="8706" width="5.42578125" style="2" customWidth="1"/>
    <col min="8707" max="8707" width="12" style="2" customWidth="1"/>
    <col min="8708" max="8708" width="26.7109375" style="2" customWidth="1"/>
    <col min="8709" max="8709" width="10.7109375" style="2" customWidth="1"/>
    <col min="8710" max="8710" width="16.28515625" style="2" customWidth="1"/>
    <col min="8711" max="8711" width="18.42578125" style="2" customWidth="1"/>
    <col min="8712" max="8712" width="6.7109375" style="2" customWidth="1"/>
    <col min="8713" max="8713" width="6" style="2" customWidth="1"/>
    <col min="8714" max="8714" width="30.28515625" style="2" customWidth="1"/>
    <col min="8715" max="8715" width="21.5703125" style="2" customWidth="1"/>
    <col min="8716" max="8716" width="14.7109375" style="2" customWidth="1"/>
    <col min="8717" max="8717" width="24.42578125" style="2" customWidth="1"/>
    <col min="8718" max="8961" width="9.140625" style="2"/>
    <col min="8962" max="8962" width="5.42578125" style="2" customWidth="1"/>
    <col min="8963" max="8963" width="12" style="2" customWidth="1"/>
    <col min="8964" max="8964" width="26.7109375" style="2" customWidth="1"/>
    <col min="8965" max="8965" width="10.7109375" style="2" customWidth="1"/>
    <col min="8966" max="8966" width="16.28515625" style="2" customWidth="1"/>
    <col min="8967" max="8967" width="18.42578125" style="2" customWidth="1"/>
    <col min="8968" max="8968" width="6.7109375" style="2" customWidth="1"/>
    <col min="8969" max="8969" width="6" style="2" customWidth="1"/>
    <col min="8970" max="8970" width="30.28515625" style="2" customWidth="1"/>
    <col min="8971" max="8971" width="21.5703125" style="2" customWidth="1"/>
    <col min="8972" max="8972" width="14.7109375" style="2" customWidth="1"/>
    <col min="8973" max="8973" width="24.42578125" style="2" customWidth="1"/>
    <col min="8974" max="9217" width="9.140625" style="2"/>
    <col min="9218" max="9218" width="5.42578125" style="2" customWidth="1"/>
    <col min="9219" max="9219" width="12" style="2" customWidth="1"/>
    <col min="9220" max="9220" width="26.7109375" style="2" customWidth="1"/>
    <col min="9221" max="9221" width="10.7109375" style="2" customWidth="1"/>
    <col min="9222" max="9222" width="16.28515625" style="2" customWidth="1"/>
    <col min="9223" max="9223" width="18.42578125" style="2" customWidth="1"/>
    <col min="9224" max="9224" width="6.7109375" style="2" customWidth="1"/>
    <col min="9225" max="9225" width="6" style="2" customWidth="1"/>
    <col min="9226" max="9226" width="30.28515625" style="2" customWidth="1"/>
    <col min="9227" max="9227" width="21.5703125" style="2" customWidth="1"/>
    <col min="9228" max="9228" width="14.7109375" style="2" customWidth="1"/>
    <col min="9229" max="9229" width="24.42578125" style="2" customWidth="1"/>
    <col min="9230" max="9473" width="9.140625" style="2"/>
    <col min="9474" max="9474" width="5.42578125" style="2" customWidth="1"/>
    <col min="9475" max="9475" width="12" style="2" customWidth="1"/>
    <col min="9476" max="9476" width="26.7109375" style="2" customWidth="1"/>
    <col min="9477" max="9477" width="10.7109375" style="2" customWidth="1"/>
    <col min="9478" max="9478" width="16.28515625" style="2" customWidth="1"/>
    <col min="9479" max="9479" width="18.42578125" style="2" customWidth="1"/>
    <col min="9480" max="9480" width="6.7109375" style="2" customWidth="1"/>
    <col min="9481" max="9481" width="6" style="2" customWidth="1"/>
    <col min="9482" max="9482" width="30.28515625" style="2" customWidth="1"/>
    <col min="9483" max="9483" width="21.5703125" style="2" customWidth="1"/>
    <col min="9484" max="9484" width="14.7109375" style="2" customWidth="1"/>
    <col min="9485" max="9485" width="24.42578125" style="2" customWidth="1"/>
    <col min="9486" max="9729" width="9.140625" style="2"/>
    <col min="9730" max="9730" width="5.42578125" style="2" customWidth="1"/>
    <col min="9731" max="9731" width="12" style="2" customWidth="1"/>
    <col min="9732" max="9732" width="26.7109375" style="2" customWidth="1"/>
    <col min="9733" max="9733" width="10.7109375" style="2" customWidth="1"/>
    <col min="9734" max="9734" width="16.28515625" style="2" customWidth="1"/>
    <col min="9735" max="9735" width="18.42578125" style="2" customWidth="1"/>
    <col min="9736" max="9736" width="6.7109375" style="2" customWidth="1"/>
    <col min="9737" max="9737" width="6" style="2" customWidth="1"/>
    <col min="9738" max="9738" width="30.28515625" style="2" customWidth="1"/>
    <col min="9739" max="9739" width="21.5703125" style="2" customWidth="1"/>
    <col min="9740" max="9740" width="14.7109375" style="2" customWidth="1"/>
    <col min="9741" max="9741" width="24.42578125" style="2" customWidth="1"/>
    <col min="9742" max="9985" width="9.140625" style="2"/>
    <col min="9986" max="9986" width="5.42578125" style="2" customWidth="1"/>
    <col min="9987" max="9987" width="12" style="2" customWidth="1"/>
    <col min="9988" max="9988" width="26.7109375" style="2" customWidth="1"/>
    <col min="9989" max="9989" width="10.7109375" style="2" customWidth="1"/>
    <col min="9990" max="9990" width="16.28515625" style="2" customWidth="1"/>
    <col min="9991" max="9991" width="18.42578125" style="2" customWidth="1"/>
    <col min="9992" max="9992" width="6.7109375" style="2" customWidth="1"/>
    <col min="9993" max="9993" width="6" style="2" customWidth="1"/>
    <col min="9994" max="9994" width="30.28515625" style="2" customWidth="1"/>
    <col min="9995" max="9995" width="21.5703125" style="2" customWidth="1"/>
    <col min="9996" max="9996" width="14.7109375" style="2" customWidth="1"/>
    <col min="9997" max="9997" width="24.42578125" style="2" customWidth="1"/>
    <col min="9998" max="10241" width="9.140625" style="2"/>
    <col min="10242" max="10242" width="5.42578125" style="2" customWidth="1"/>
    <col min="10243" max="10243" width="12" style="2" customWidth="1"/>
    <col min="10244" max="10244" width="26.7109375" style="2" customWidth="1"/>
    <col min="10245" max="10245" width="10.7109375" style="2" customWidth="1"/>
    <col min="10246" max="10246" width="16.28515625" style="2" customWidth="1"/>
    <col min="10247" max="10247" width="18.42578125" style="2" customWidth="1"/>
    <col min="10248" max="10248" width="6.7109375" style="2" customWidth="1"/>
    <col min="10249" max="10249" width="6" style="2" customWidth="1"/>
    <col min="10250" max="10250" width="30.28515625" style="2" customWidth="1"/>
    <col min="10251" max="10251" width="21.5703125" style="2" customWidth="1"/>
    <col min="10252" max="10252" width="14.7109375" style="2" customWidth="1"/>
    <col min="10253" max="10253" width="24.42578125" style="2" customWidth="1"/>
    <col min="10254" max="10497" width="9.140625" style="2"/>
    <col min="10498" max="10498" width="5.42578125" style="2" customWidth="1"/>
    <col min="10499" max="10499" width="12" style="2" customWidth="1"/>
    <col min="10500" max="10500" width="26.7109375" style="2" customWidth="1"/>
    <col min="10501" max="10501" width="10.7109375" style="2" customWidth="1"/>
    <col min="10502" max="10502" width="16.28515625" style="2" customWidth="1"/>
    <col min="10503" max="10503" width="18.42578125" style="2" customWidth="1"/>
    <col min="10504" max="10504" width="6.7109375" style="2" customWidth="1"/>
    <col min="10505" max="10505" width="6" style="2" customWidth="1"/>
    <col min="10506" max="10506" width="30.28515625" style="2" customWidth="1"/>
    <col min="10507" max="10507" width="21.5703125" style="2" customWidth="1"/>
    <col min="10508" max="10508" width="14.7109375" style="2" customWidth="1"/>
    <col min="10509" max="10509" width="24.42578125" style="2" customWidth="1"/>
    <col min="10510" max="10753" width="9.140625" style="2"/>
    <col min="10754" max="10754" width="5.42578125" style="2" customWidth="1"/>
    <col min="10755" max="10755" width="12" style="2" customWidth="1"/>
    <col min="10756" max="10756" width="26.7109375" style="2" customWidth="1"/>
    <col min="10757" max="10757" width="10.7109375" style="2" customWidth="1"/>
    <col min="10758" max="10758" width="16.28515625" style="2" customWidth="1"/>
    <col min="10759" max="10759" width="18.42578125" style="2" customWidth="1"/>
    <col min="10760" max="10760" width="6.7109375" style="2" customWidth="1"/>
    <col min="10761" max="10761" width="6" style="2" customWidth="1"/>
    <col min="10762" max="10762" width="30.28515625" style="2" customWidth="1"/>
    <col min="10763" max="10763" width="21.5703125" style="2" customWidth="1"/>
    <col min="10764" max="10764" width="14.7109375" style="2" customWidth="1"/>
    <col min="10765" max="10765" width="24.42578125" style="2" customWidth="1"/>
    <col min="10766" max="11009" width="9.140625" style="2"/>
    <col min="11010" max="11010" width="5.42578125" style="2" customWidth="1"/>
    <col min="11011" max="11011" width="12" style="2" customWidth="1"/>
    <col min="11012" max="11012" width="26.7109375" style="2" customWidth="1"/>
    <col min="11013" max="11013" width="10.7109375" style="2" customWidth="1"/>
    <col min="11014" max="11014" width="16.28515625" style="2" customWidth="1"/>
    <col min="11015" max="11015" width="18.42578125" style="2" customWidth="1"/>
    <col min="11016" max="11016" width="6.7109375" style="2" customWidth="1"/>
    <col min="11017" max="11017" width="6" style="2" customWidth="1"/>
    <col min="11018" max="11018" width="30.28515625" style="2" customWidth="1"/>
    <col min="11019" max="11019" width="21.5703125" style="2" customWidth="1"/>
    <col min="11020" max="11020" width="14.7109375" style="2" customWidth="1"/>
    <col min="11021" max="11021" width="24.42578125" style="2" customWidth="1"/>
    <col min="11022" max="11265" width="9.140625" style="2"/>
    <col min="11266" max="11266" width="5.42578125" style="2" customWidth="1"/>
    <col min="11267" max="11267" width="12" style="2" customWidth="1"/>
    <col min="11268" max="11268" width="26.7109375" style="2" customWidth="1"/>
    <col min="11269" max="11269" width="10.7109375" style="2" customWidth="1"/>
    <col min="11270" max="11270" width="16.28515625" style="2" customWidth="1"/>
    <col min="11271" max="11271" width="18.42578125" style="2" customWidth="1"/>
    <col min="11272" max="11272" width="6.7109375" style="2" customWidth="1"/>
    <col min="11273" max="11273" width="6" style="2" customWidth="1"/>
    <col min="11274" max="11274" width="30.28515625" style="2" customWidth="1"/>
    <col min="11275" max="11275" width="21.5703125" style="2" customWidth="1"/>
    <col min="11276" max="11276" width="14.7109375" style="2" customWidth="1"/>
    <col min="11277" max="11277" width="24.42578125" style="2" customWidth="1"/>
    <col min="11278" max="11521" width="9.140625" style="2"/>
    <col min="11522" max="11522" width="5.42578125" style="2" customWidth="1"/>
    <col min="11523" max="11523" width="12" style="2" customWidth="1"/>
    <col min="11524" max="11524" width="26.7109375" style="2" customWidth="1"/>
    <col min="11525" max="11525" width="10.7109375" style="2" customWidth="1"/>
    <col min="11526" max="11526" width="16.28515625" style="2" customWidth="1"/>
    <col min="11527" max="11527" width="18.42578125" style="2" customWidth="1"/>
    <col min="11528" max="11528" width="6.7109375" style="2" customWidth="1"/>
    <col min="11529" max="11529" width="6" style="2" customWidth="1"/>
    <col min="11530" max="11530" width="30.28515625" style="2" customWidth="1"/>
    <col min="11531" max="11531" width="21.5703125" style="2" customWidth="1"/>
    <col min="11532" max="11532" width="14.7109375" style="2" customWidth="1"/>
    <col min="11533" max="11533" width="24.42578125" style="2" customWidth="1"/>
    <col min="11534" max="11777" width="9.140625" style="2"/>
    <col min="11778" max="11778" width="5.42578125" style="2" customWidth="1"/>
    <col min="11779" max="11779" width="12" style="2" customWidth="1"/>
    <col min="11780" max="11780" width="26.7109375" style="2" customWidth="1"/>
    <col min="11781" max="11781" width="10.7109375" style="2" customWidth="1"/>
    <col min="11782" max="11782" width="16.28515625" style="2" customWidth="1"/>
    <col min="11783" max="11783" width="18.42578125" style="2" customWidth="1"/>
    <col min="11784" max="11784" width="6.7109375" style="2" customWidth="1"/>
    <col min="11785" max="11785" width="6" style="2" customWidth="1"/>
    <col min="11786" max="11786" width="30.28515625" style="2" customWidth="1"/>
    <col min="11787" max="11787" width="21.5703125" style="2" customWidth="1"/>
    <col min="11788" max="11788" width="14.7109375" style="2" customWidth="1"/>
    <col min="11789" max="11789" width="24.42578125" style="2" customWidth="1"/>
    <col min="11790" max="12033" width="9.140625" style="2"/>
    <col min="12034" max="12034" width="5.42578125" style="2" customWidth="1"/>
    <col min="12035" max="12035" width="12" style="2" customWidth="1"/>
    <col min="12036" max="12036" width="26.7109375" style="2" customWidth="1"/>
    <col min="12037" max="12037" width="10.7109375" style="2" customWidth="1"/>
    <col min="12038" max="12038" width="16.28515625" style="2" customWidth="1"/>
    <col min="12039" max="12039" width="18.42578125" style="2" customWidth="1"/>
    <col min="12040" max="12040" width="6.7109375" style="2" customWidth="1"/>
    <col min="12041" max="12041" width="6" style="2" customWidth="1"/>
    <col min="12042" max="12042" width="30.28515625" style="2" customWidth="1"/>
    <col min="12043" max="12043" width="21.5703125" style="2" customWidth="1"/>
    <col min="12044" max="12044" width="14.7109375" style="2" customWidth="1"/>
    <col min="12045" max="12045" width="24.42578125" style="2" customWidth="1"/>
    <col min="12046" max="12289" width="9.140625" style="2"/>
    <col min="12290" max="12290" width="5.42578125" style="2" customWidth="1"/>
    <col min="12291" max="12291" width="12" style="2" customWidth="1"/>
    <col min="12292" max="12292" width="26.7109375" style="2" customWidth="1"/>
    <col min="12293" max="12293" width="10.7109375" style="2" customWidth="1"/>
    <col min="12294" max="12294" width="16.28515625" style="2" customWidth="1"/>
    <col min="12295" max="12295" width="18.42578125" style="2" customWidth="1"/>
    <col min="12296" max="12296" width="6.7109375" style="2" customWidth="1"/>
    <col min="12297" max="12297" width="6" style="2" customWidth="1"/>
    <col min="12298" max="12298" width="30.28515625" style="2" customWidth="1"/>
    <col min="12299" max="12299" width="21.5703125" style="2" customWidth="1"/>
    <col min="12300" max="12300" width="14.7109375" style="2" customWidth="1"/>
    <col min="12301" max="12301" width="24.42578125" style="2" customWidth="1"/>
    <col min="12302" max="12545" width="9.140625" style="2"/>
    <col min="12546" max="12546" width="5.42578125" style="2" customWidth="1"/>
    <col min="12547" max="12547" width="12" style="2" customWidth="1"/>
    <col min="12548" max="12548" width="26.7109375" style="2" customWidth="1"/>
    <col min="12549" max="12549" width="10.7109375" style="2" customWidth="1"/>
    <col min="12550" max="12550" width="16.28515625" style="2" customWidth="1"/>
    <col min="12551" max="12551" width="18.42578125" style="2" customWidth="1"/>
    <col min="12552" max="12552" width="6.7109375" style="2" customWidth="1"/>
    <col min="12553" max="12553" width="6" style="2" customWidth="1"/>
    <col min="12554" max="12554" width="30.28515625" style="2" customWidth="1"/>
    <col min="12555" max="12555" width="21.5703125" style="2" customWidth="1"/>
    <col min="12556" max="12556" width="14.7109375" style="2" customWidth="1"/>
    <col min="12557" max="12557" width="24.42578125" style="2" customWidth="1"/>
    <col min="12558" max="12801" width="9.140625" style="2"/>
    <col min="12802" max="12802" width="5.42578125" style="2" customWidth="1"/>
    <col min="12803" max="12803" width="12" style="2" customWidth="1"/>
    <col min="12804" max="12804" width="26.7109375" style="2" customWidth="1"/>
    <col min="12805" max="12805" width="10.7109375" style="2" customWidth="1"/>
    <col min="12806" max="12806" width="16.28515625" style="2" customWidth="1"/>
    <col min="12807" max="12807" width="18.42578125" style="2" customWidth="1"/>
    <col min="12808" max="12808" width="6.7109375" style="2" customWidth="1"/>
    <col min="12809" max="12809" width="6" style="2" customWidth="1"/>
    <col min="12810" max="12810" width="30.28515625" style="2" customWidth="1"/>
    <col min="12811" max="12811" width="21.5703125" style="2" customWidth="1"/>
    <col min="12812" max="12812" width="14.7109375" style="2" customWidth="1"/>
    <col min="12813" max="12813" width="24.42578125" style="2" customWidth="1"/>
    <col min="12814" max="13057" width="9.140625" style="2"/>
    <col min="13058" max="13058" width="5.42578125" style="2" customWidth="1"/>
    <col min="13059" max="13059" width="12" style="2" customWidth="1"/>
    <col min="13060" max="13060" width="26.7109375" style="2" customWidth="1"/>
    <col min="13061" max="13061" width="10.7109375" style="2" customWidth="1"/>
    <col min="13062" max="13062" width="16.28515625" style="2" customWidth="1"/>
    <col min="13063" max="13063" width="18.42578125" style="2" customWidth="1"/>
    <col min="13064" max="13064" width="6.7109375" style="2" customWidth="1"/>
    <col min="13065" max="13065" width="6" style="2" customWidth="1"/>
    <col min="13066" max="13066" width="30.28515625" style="2" customWidth="1"/>
    <col min="13067" max="13067" width="21.5703125" style="2" customWidth="1"/>
    <col min="13068" max="13068" width="14.7109375" style="2" customWidth="1"/>
    <col min="13069" max="13069" width="24.42578125" style="2" customWidth="1"/>
    <col min="13070" max="13313" width="9.140625" style="2"/>
    <col min="13314" max="13314" width="5.42578125" style="2" customWidth="1"/>
    <col min="13315" max="13315" width="12" style="2" customWidth="1"/>
    <col min="13316" max="13316" width="26.7109375" style="2" customWidth="1"/>
    <col min="13317" max="13317" width="10.7109375" style="2" customWidth="1"/>
    <col min="13318" max="13318" width="16.28515625" style="2" customWidth="1"/>
    <col min="13319" max="13319" width="18.42578125" style="2" customWidth="1"/>
    <col min="13320" max="13320" width="6.7109375" style="2" customWidth="1"/>
    <col min="13321" max="13321" width="6" style="2" customWidth="1"/>
    <col min="13322" max="13322" width="30.28515625" style="2" customWidth="1"/>
    <col min="13323" max="13323" width="21.5703125" style="2" customWidth="1"/>
    <col min="13324" max="13324" width="14.7109375" style="2" customWidth="1"/>
    <col min="13325" max="13325" width="24.42578125" style="2" customWidth="1"/>
    <col min="13326" max="13569" width="9.140625" style="2"/>
    <col min="13570" max="13570" width="5.42578125" style="2" customWidth="1"/>
    <col min="13571" max="13571" width="12" style="2" customWidth="1"/>
    <col min="13572" max="13572" width="26.7109375" style="2" customWidth="1"/>
    <col min="13573" max="13573" width="10.7109375" style="2" customWidth="1"/>
    <col min="13574" max="13574" width="16.28515625" style="2" customWidth="1"/>
    <col min="13575" max="13575" width="18.42578125" style="2" customWidth="1"/>
    <col min="13576" max="13576" width="6.7109375" style="2" customWidth="1"/>
    <col min="13577" max="13577" width="6" style="2" customWidth="1"/>
    <col min="13578" max="13578" width="30.28515625" style="2" customWidth="1"/>
    <col min="13579" max="13579" width="21.5703125" style="2" customWidth="1"/>
    <col min="13580" max="13580" width="14.7109375" style="2" customWidth="1"/>
    <col min="13581" max="13581" width="24.42578125" style="2" customWidth="1"/>
    <col min="13582" max="13825" width="9.140625" style="2"/>
    <col min="13826" max="13826" width="5.42578125" style="2" customWidth="1"/>
    <col min="13827" max="13827" width="12" style="2" customWidth="1"/>
    <col min="13828" max="13828" width="26.7109375" style="2" customWidth="1"/>
    <col min="13829" max="13829" width="10.7109375" style="2" customWidth="1"/>
    <col min="13830" max="13830" width="16.28515625" style="2" customWidth="1"/>
    <col min="13831" max="13831" width="18.42578125" style="2" customWidth="1"/>
    <col min="13832" max="13832" width="6.7109375" style="2" customWidth="1"/>
    <col min="13833" max="13833" width="6" style="2" customWidth="1"/>
    <col min="13834" max="13834" width="30.28515625" style="2" customWidth="1"/>
    <col min="13835" max="13835" width="21.5703125" style="2" customWidth="1"/>
    <col min="13836" max="13836" width="14.7109375" style="2" customWidth="1"/>
    <col min="13837" max="13837" width="24.42578125" style="2" customWidth="1"/>
    <col min="13838" max="14081" width="9.140625" style="2"/>
    <col min="14082" max="14082" width="5.42578125" style="2" customWidth="1"/>
    <col min="14083" max="14083" width="12" style="2" customWidth="1"/>
    <col min="14084" max="14084" width="26.7109375" style="2" customWidth="1"/>
    <col min="14085" max="14085" width="10.7109375" style="2" customWidth="1"/>
    <col min="14086" max="14086" width="16.28515625" style="2" customWidth="1"/>
    <col min="14087" max="14087" width="18.42578125" style="2" customWidth="1"/>
    <col min="14088" max="14088" width="6.7109375" style="2" customWidth="1"/>
    <col min="14089" max="14089" width="6" style="2" customWidth="1"/>
    <col min="14090" max="14090" width="30.28515625" style="2" customWidth="1"/>
    <col min="14091" max="14091" width="21.5703125" style="2" customWidth="1"/>
    <col min="14092" max="14092" width="14.7109375" style="2" customWidth="1"/>
    <col min="14093" max="14093" width="24.42578125" style="2" customWidth="1"/>
    <col min="14094" max="14337" width="9.140625" style="2"/>
    <col min="14338" max="14338" width="5.42578125" style="2" customWidth="1"/>
    <col min="14339" max="14339" width="12" style="2" customWidth="1"/>
    <col min="14340" max="14340" width="26.7109375" style="2" customWidth="1"/>
    <col min="14341" max="14341" width="10.7109375" style="2" customWidth="1"/>
    <col min="14342" max="14342" width="16.28515625" style="2" customWidth="1"/>
    <col min="14343" max="14343" width="18.42578125" style="2" customWidth="1"/>
    <col min="14344" max="14344" width="6.7109375" style="2" customWidth="1"/>
    <col min="14345" max="14345" width="6" style="2" customWidth="1"/>
    <col min="14346" max="14346" width="30.28515625" style="2" customWidth="1"/>
    <col min="14347" max="14347" width="21.5703125" style="2" customWidth="1"/>
    <col min="14348" max="14348" width="14.7109375" style="2" customWidth="1"/>
    <col min="14349" max="14349" width="24.42578125" style="2" customWidth="1"/>
    <col min="14350" max="14593" width="9.140625" style="2"/>
    <col min="14594" max="14594" width="5.42578125" style="2" customWidth="1"/>
    <col min="14595" max="14595" width="12" style="2" customWidth="1"/>
    <col min="14596" max="14596" width="26.7109375" style="2" customWidth="1"/>
    <col min="14597" max="14597" width="10.7109375" style="2" customWidth="1"/>
    <col min="14598" max="14598" width="16.28515625" style="2" customWidth="1"/>
    <col min="14599" max="14599" width="18.42578125" style="2" customWidth="1"/>
    <col min="14600" max="14600" width="6.7109375" style="2" customWidth="1"/>
    <col min="14601" max="14601" width="6" style="2" customWidth="1"/>
    <col min="14602" max="14602" width="30.28515625" style="2" customWidth="1"/>
    <col min="14603" max="14603" width="21.5703125" style="2" customWidth="1"/>
    <col min="14604" max="14604" width="14.7109375" style="2" customWidth="1"/>
    <col min="14605" max="14605" width="24.42578125" style="2" customWidth="1"/>
    <col min="14606" max="14849" width="9.140625" style="2"/>
    <col min="14850" max="14850" width="5.42578125" style="2" customWidth="1"/>
    <col min="14851" max="14851" width="12" style="2" customWidth="1"/>
    <col min="14852" max="14852" width="26.7109375" style="2" customWidth="1"/>
    <col min="14853" max="14853" width="10.7109375" style="2" customWidth="1"/>
    <col min="14854" max="14854" width="16.28515625" style="2" customWidth="1"/>
    <col min="14855" max="14855" width="18.42578125" style="2" customWidth="1"/>
    <col min="14856" max="14856" width="6.7109375" style="2" customWidth="1"/>
    <col min="14857" max="14857" width="6" style="2" customWidth="1"/>
    <col min="14858" max="14858" width="30.28515625" style="2" customWidth="1"/>
    <col min="14859" max="14859" width="21.5703125" style="2" customWidth="1"/>
    <col min="14860" max="14860" width="14.7109375" style="2" customWidth="1"/>
    <col min="14861" max="14861" width="24.42578125" style="2" customWidth="1"/>
    <col min="14862" max="15105" width="9.140625" style="2"/>
    <col min="15106" max="15106" width="5.42578125" style="2" customWidth="1"/>
    <col min="15107" max="15107" width="12" style="2" customWidth="1"/>
    <col min="15108" max="15108" width="26.7109375" style="2" customWidth="1"/>
    <col min="15109" max="15109" width="10.7109375" style="2" customWidth="1"/>
    <col min="15110" max="15110" width="16.28515625" style="2" customWidth="1"/>
    <col min="15111" max="15111" width="18.42578125" style="2" customWidth="1"/>
    <col min="15112" max="15112" width="6.7109375" style="2" customWidth="1"/>
    <col min="15113" max="15113" width="6" style="2" customWidth="1"/>
    <col min="15114" max="15114" width="30.28515625" style="2" customWidth="1"/>
    <col min="15115" max="15115" width="21.5703125" style="2" customWidth="1"/>
    <col min="15116" max="15116" width="14.7109375" style="2" customWidth="1"/>
    <col min="15117" max="15117" width="24.42578125" style="2" customWidth="1"/>
    <col min="15118" max="15361" width="9.140625" style="2"/>
    <col min="15362" max="15362" width="5.42578125" style="2" customWidth="1"/>
    <col min="15363" max="15363" width="12" style="2" customWidth="1"/>
    <col min="15364" max="15364" width="26.7109375" style="2" customWidth="1"/>
    <col min="15365" max="15365" width="10.7109375" style="2" customWidth="1"/>
    <col min="15366" max="15366" width="16.28515625" style="2" customWidth="1"/>
    <col min="15367" max="15367" width="18.42578125" style="2" customWidth="1"/>
    <col min="15368" max="15368" width="6.7109375" style="2" customWidth="1"/>
    <col min="15369" max="15369" width="6" style="2" customWidth="1"/>
    <col min="15370" max="15370" width="30.28515625" style="2" customWidth="1"/>
    <col min="15371" max="15371" width="21.5703125" style="2" customWidth="1"/>
    <col min="15372" max="15372" width="14.7109375" style="2" customWidth="1"/>
    <col min="15373" max="15373" width="24.42578125" style="2" customWidth="1"/>
    <col min="15374" max="15617" width="9.140625" style="2"/>
    <col min="15618" max="15618" width="5.42578125" style="2" customWidth="1"/>
    <col min="15619" max="15619" width="12" style="2" customWidth="1"/>
    <col min="15620" max="15620" width="26.7109375" style="2" customWidth="1"/>
    <col min="15621" max="15621" width="10.7109375" style="2" customWidth="1"/>
    <col min="15622" max="15622" width="16.28515625" style="2" customWidth="1"/>
    <col min="15623" max="15623" width="18.42578125" style="2" customWidth="1"/>
    <col min="15624" max="15624" width="6.7109375" style="2" customWidth="1"/>
    <col min="15625" max="15625" width="6" style="2" customWidth="1"/>
    <col min="15626" max="15626" width="30.28515625" style="2" customWidth="1"/>
    <col min="15627" max="15627" width="21.5703125" style="2" customWidth="1"/>
    <col min="15628" max="15628" width="14.7109375" style="2" customWidth="1"/>
    <col min="15629" max="15629" width="24.42578125" style="2" customWidth="1"/>
    <col min="15630" max="15873" width="9.140625" style="2"/>
    <col min="15874" max="15874" width="5.42578125" style="2" customWidth="1"/>
    <col min="15875" max="15875" width="12" style="2" customWidth="1"/>
    <col min="15876" max="15876" width="26.7109375" style="2" customWidth="1"/>
    <col min="15877" max="15877" width="10.7109375" style="2" customWidth="1"/>
    <col min="15878" max="15878" width="16.28515625" style="2" customWidth="1"/>
    <col min="15879" max="15879" width="18.42578125" style="2" customWidth="1"/>
    <col min="15880" max="15880" width="6.7109375" style="2" customWidth="1"/>
    <col min="15881" max="15881" width="6" style="2" customWidth="1"/>
    <col min="15882" max="15882" width="30.28515625" style="2" customWidth="1"/>
    <col min="15883" max="15883" width="21.5703125" style="2" customWidth="1"/>
    <col min="15884" max="15884" width="14.7109375" style="2" customWidth="1"/>
    <col min="15885" max="15885" width="24.42578125" style="2" customWidth="1"/>
    <col min="15886" max="16129" width="9.140625" style="2"/>
    <col min="16130" max="16130" width="5.42578125" style="2" customWidth="1"/>
    <col min="16131" max="16131" width="12" style="2" customWidth="1"/>
    <col min="16132" max="16132" width="26.7109375" style="2" customWidth="1"/>
    <col min="16133" max="16133" width="10.7109375" style="2" customWidth="1"/>
    <col min="16134" max="16134" width="16.28515625" style="2" customWidth="1"/>
    <col min="16135" max="16135" width="18.42578125" style="2" customWidth="1"/>
    <col min="16136" max="16136" width="6.7109375" style="2" customWidth="1"/>
    <col min="16137" max="16137" width="6" style="2" customWidth="1"/>
    <col min="16138" max="16138" width="30.28515625" style="2" customWidth="1"/>
    <col min="16139" max="16139" width="21.5703125" style="2" customWidth="1"/>
    <col min="16140" max="16140" width="14.7109375" style="2" customWidth="1"/>
    <col min="16141" max="16141" width="24.42578125" style="2" customWidth="1"/>
    <col min="16142" max="16384" width="9.140625" style="2"/>
  </cols>
  <sheetData>
    <row r="1" spans="1:68" ht="15">
      <c r="A1" s="117" t="s">
        <v>202</v>
      </c>
    </row>
    <row r="3" spans="1:68" s="204" customFormat="1" ht="38.25">
      <c r="A3" s="206" t="s">
        <v>201</v>
      </c>
      <c r="B3" s="206" t="s">
        <v>135</v>
      </c>
      <c r="C3" s="206" t="s">
        <v>203</v>
      </c>
      <c r="D3" s="206" t="s">
        <v>136</v>
      </c>
      <c r="E3" s="206" t="s">
        <v>137</v>
      </c>
      <c r="F3" s="206" t="s">
        <v>204</v>
      </c>
      <c r="G3" s="206" t="s">
        <v>139</v>
      </c>
      <c r="H3" s="206" t="s">
        <v>205</v>
      </c>
      <c r="I3" s="206" t="s">
        <v>141</v>
      </c>
      <c r="J3" s="206" t="s">
        <v>206</v>
      </c>
      <c r="K3" s="206" t="s">
        <v>207</v>
      </c>
      <c r="L3" s="206" t="s">
        <v>208</v>
      </c>
      <c r="M3" s="205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</row>
    <row r="4" spans="1:68" s="205" customFormat="1" ht="25.5">
      <c r="A4" s="214">
        <v>1</v>
      </c>
      <c r="B4" s="215" t="s">
        <v>17</v>
      </c>
      <c r="C4" s="41" t="s">
        <v>215</v>
      </c>
      <c r="D4" s="216" t="s">
        <v>29</v>
      </c>
      <c r="E4" s="217" t="s">
        <v>7</v>
      </c>
      <c r="F4" s="218">
        <v>38643</v>
      </c>
      <c r="G4" s="219" t="s">
        <v>30</v>
      </c>
      <c r="H4" s="220">
        <v>23</v>
      </c>
      <c r="I4" s="217">
        <v>9</v>
      </c>
      <c r="J4" s="217" t="s">
        <v>31</v>
      </c>
      <c r="K4" s="217">
        <v>9</v>
      </c>
      <c r="L4" s="217"/>
    </row>
  </sheetData>
  <pageMargins left="0.25" right="0.25" top="0.75" bottom="0.75" header="0.3" footer="0.3"/>
  <pageSetup paperSize="9" scale="8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4"/>
  <sheetViews>
    <sheetView zoomScaleNormal="100" workbookViewId="0">
      <selection activeCell="D139" sqref="D139"/>
    </sheetView>
  </sheetViews>
  <sheetFormatPr defaultRowHeight="12.75"/>
  <cols>
    <col min="1" max="1" width="5.42578125" style="2" customWidth="1"/>
    <col min="2" max="2" width="7.5703125" style="2" customWidth="1"/>
    <col min="3" max="3" width="10.5703125" style="2" customWidth="1"/>
    <col min="4" max="4" width="19.140625" style="2" customWidth="1"/>
    <col min="5" max="5" width="8.7109375" style="2" customWidth="1"/>
    <col min="6" max="6" width="16.28515625" style="2" customWidth="1"/>
    <col min="7" max="7" width="14.28515625" style="2" customWidth="1"/>
    <col min="8" max="8" width="6.7109375" style="15" customWidth="1"/>
    <col min="9" max="9" width="6" style="2" customWidth="1"/>
    <col min="10" max="10" width="19" style="2" customWidth="1"/>
    <col min="11" max="11" width="12" style="2" customWidth="1"/>
    <col min="12" max="12" width="9.85546875" style="2" customWidth="1"/>
    <col min="13" max="13" width="24.42578125" style="2" customWidth="1"/>
    <col min="14" max="257" width="9.140625" style="2"/>
    <col min="258" max="258" width="5.42578125" style="2" customWidth="1"/>
    <col min="259" max="259" width="7.5703125" style="2" customWidth="1"/>
    <col min="260" max="260" width="26.7109375" style="2" customWidth="1"/>
    <col min="261" max="261" width="10.7109375" style="2" customWidth="1"/>
    <col min="262" max="262" width="16.28515625" style="2" customWidth="1"/>
    <col min="263" max="263" width="14.28515625" style="2" customWidth="1"/>
    <col min="264" max="264" width="6.7109375" style="2" customWidth="1"/>
    <col min="265" max="265" width="6" style="2" customWidth="1"/>
    <col min="266" max="266" width="26.85546875" style="2" customWidth="1"/>
    <col min="267" max="267" width="21.5703125" style="2" customWidth="1"/>
    <col min="268" max="268" width="14.7109375" style="2" customWidth="1"/>
    <col min="269" max="269" width="24.42578125" style="2" customWidth="1"/>
    <col min="270" max="513" width="9.140625" style="2"/>
    <col min="514" max="514" width="5.42578125" style="2" customWidth="1"/>
    <col min="515" max="515" width="7.5703125" style="2" customWidth="1"/>
    <col min="516" max="516" width="26.7109375" style="2" customWidth="1"/>
    <col min="517" max="517" width="10.7109375" style="2" customWidth="1"/>
    <col min="518" max="518" width="16.28515625" style="2" customWidth="1"/>
    <col min="519" max="519" width="14.28515625" style="2" customWidth="1"/>
    <col min="520" max="520" width="6.7109375" style="2" customWidth="1"/>
    <col min="521" max="521" width="6" style="2" customWidth="1"/>
    <col min="522" max="522" width="26.85546875" style="2" customWidth="1"/>
    <col min="523" max="523" width="21.5703125" style="2" customWidth="1"/>
    <col min="524" max="524" width="14.7109375" style="2" customWidth="1"/>
    <col min="525" max="525" width="24.42578125" style="2" customWidth="1"/>
    <col min="526" max="769" width="9.140625" style="2"/>
    <col min="770" max="770" width="5.42578125" style="2" customWidth="1"/>
    <col min="771" max="771" width="7.5703125" style="2" customWidth="1"/>
    <col min="772" max="772" width="26.7109375" style="2" customWidth="1"/>
    <col min="773" max="773" width="10.7109375" style="2" customWidth="1"/>
    <col min="774" max="774" width="16.28515625" style="2" customWidth="1"/>
    <col min="775" max="775" width="14.28515625" style="2" customWidth="1"/>
    <col min="776" max="776" width="6.7109375" style="2" customWidth="1"/>
    <col min="777" max="777" width="6" style="2" customWidth="1"/>
    <col min="778" max="778" width="26.85546875" style="2" customWidth="1"/>
    <col min="779" max="779" width="21.5703125" style="2" customWidth="1"/>
    <col min="780" max="780" width="14.7109375" style="2" customWidth="1"/>
    <col min="781" max="781" width="24.42578125" style="2" customWidth="1"/>
    <col min="782" max="1025" width="9.140625" style="2"/>
    <col min="1026" max="1026" width="5.42578125" style="2" customWidth="1"/>
    <col min="1027" max="1027" width="7.5703125" style="2" customWidth="1"/>
    <col min="1028" max="1028" width="26.7109375" style="2" customWidth="1"/>
    <col min="1029" max="1029" width="10.7109375" style="2" customWidth="1"/>
    <col min="1030" max="1030" width="16.28515625" style="2" customWidth="1"/>
    <col min="1031" max="1031" width="14.28515625" style="2" customWidth="1"/>
    <col min="1032" max="1032" width="6.7109375" style="2" customWidth="1"/>
    <col min="1033" max="1033" width="6" style="2" customWidth="1"/>
    <col min="1034" max="1034" width="26.85546875" style="2" customWidth="1"/>
    <col min="1035" max="1035" width="21.5703125" style="2" customWidth="1"/>
    <col min="1036" max="1036" width="14.7109375" style="2" customWidth="1"/>
    <col min="1037" max="1037" width="24.42578125" style="2" customWidth="1"/>
    <col min="1038" max="1281" width="9.140625" style="2"/>
    <col min="1282" max="1282" width="5.42578125" style="2" customWidth="1"/>
    <col min="1283" max="1283" width="7.5703125" style="2" customWidth="1"/>
    <col min="1284" max="1284" width="26.7109375" style="2" customWidth="1"/>
    <col min="1285" max="1285" width="10.7109375" style="2" customWidth="1"/>
    <col min="1286" max="1286" width="16.28515625" style="2" customWidth="1"/>
    <col min="1287" max="1287" width="14.28515625" style="2" customWidth="1"/>
    <col min="1288" max="1288" width="6.7109375" style="2" customWidth="1"/>
    <col min="1289" max="1289" width="6" style="2" customWidth="1"/>
    <col min="1290" max="1290" width="26.85546875" style="2" customWidth="1"/>
    <col min="1291" max="1291" width="21.5703125" style="2" customWidth="1"/>
    <col min="1292" max="1292" width="14.7109375" style="2" customWidth="1"/>
    <col min="1293" max="1293" width="24.42578125" style="2" customWidth="1"/>
    <col min="1294" max="1537" width="9.140625" style="2"/>
    <col min="1538" max="1538" width="5.42578125" style="2" customWidth="1"/>
    <col min="1539" max="1539" width="7.5703125" style="2" customWidth="1"/>
    <col min="1540" max="1540" width="26.7109375" style="2" customWidth="1"/>
    <col min="1541" max="1541" width="10.7109375" style="2" customWidth="1"/>
    <col min="1542" max="1542" width="16.28515625" style="2" customWidth="1"/>
    <col min="1543" max="1543" width="14.28515625" style="2" customWidth="1"/>
    <col min="1544" max="1544" width="6.7109375" style="2" customWidth="1"/>
    <col min="1545" max="1545" width="6" style="2" customWidth="1"/>
    <col min="1546" max="1546" width="26.85546875" style="2" customWidth="1"/>
    <col min="1547" max="1547" width="21.5703125" style="2" customWidth="1"/>
    <col min="1548" max="1548" width="14.7109375" style="2" customWidth="1"/>
    <col min="1549" max="1549" width="24.42578125" style="2" customWidth="1"/>
    <col min="1550" max="1793" width="9.140625" style="2"/>
    <col min="1794" max="1794" width="5.42578125" style="2" customWidth="1"/>
    <col min="1795" max="1795" width="7.5703125" style="2" customWidth="1"/>
    <col min="1796" max="1796" width="26.7109375" style="2" customWidth="1"/>
    <col min="1797" max="1797" width="10.7109375" style="2" customWidth="1"/>
    <col min="1798" max="1798" width="16.28515625" style="2" customWidth="1"/>
    <col min="1799" max="1799" width="14.28515625" style="2" customWidth="1"/>
    <col min="1800" max="1800" width="6.7109375" style="2" customWidth="1"/>
    <col min="1801" max="1801" width="6" style="2" customWidth="1"/>
    <col min="1802" max="1802" width="26.85546875" style="2" customWidth="1"/>
    <col min="1803" max="1803" width="21.5703125" style="2" customWidth="1"/>
    <col min="1804" max="1804" width="14.7109375" style="2" customWidth="1"/>
    <col min="1805" max="1805" width="24.42578125" style="2" customWidth="1"/>
    <col min="1806" max="2049" width="9.140625" style="2"/>
    <col min="2050" max="2050" width="5.42578125" style="2" customWidth="1"/>
    <col min="2051" max="2051" width="7.5703125" style="2" customWidth="1"/>
    <col min="2052" max="2052" width="26.7109375" style="2" customWidth="1"/>
    <col min="2053" max="2053" width="10.7109375" style="2" customWidth="1"/>
    <col min="2054" max="2054" width="16.28515625" style="2" customWidth="1"/>
    <col min="2055" max="2055" width="14.28515625" style="2" customWidth="1"/>
    <col min="2056" max="2056" width="6.7109375" style="2" customWidth="1"/>
    <col min="2057" max="2057" width="6" style="2" customWidth="1"/>
    <col min="2058" max="2058" width="26.85546875" style="2" customWidth="1"/>
    <col min="2059" max="2059" width="21.5703125" style="2" customWidth="1"/>
    <col min="2060" max="2060" width="14.7109375" style="2" customWidth="1"/>
    <col min="2061" max="2061" width="24.42578125" style="2" customWidth="1"/>
    <col min="2062" max="2305" width="9.140625" style="2"/>
    <col min="2306" max="2306" width="5.42578125" style="2" customWidth="1"/>
    <col min="2307" max="2307" width="7.5703125" style="2" customWidth="1"/>
    <col min="2308" max="2308" width="26.7109375" style="2" customWidth="1"/>
    <col min="2309" max="2309" width="10.7109375" style="2" customWidth="1"/>
    <col min="2310" max="2310" width="16.28515625" style="2" customWidth="1"/>
    <col min="2311" max="2311" width="14.28515625" style="2" customWidth="1"/>
    <col min="2312" max="2312" width="6.7109375" style="2" customWidth="1"/>
    <col min="2313" max="2313" width="6" style="2" customWidth="1"/>
    <col min="2314" max="2314" width="26.85546875" style="2" customWidth="1"/>
    <col min="2315" max="2315" width="21.5703125" style="2" customWidth="1"/>
    <col min="2316" max="2316" width="14.7109375" style="2" customWidth="1"/>
    <col min="2317" max="2317" width="24.42578125" style="2" customWidth="1"/>
    <col min="2318" max="2561" width="9.140625" style="2"/>
    <col min="2562" max="2562" width="5.42578125" style="2" customWidth="1"/>
    <col min="2563" max="2563" width="7.5703125" style="2" customWidth="1"/>
    <col min="2564" max="2564" width="26.7109375" style="2" customWidth="1"/>
    <col min="2565" max="2565" width="10.7109375" style="2" customWidth="1"/>
    <col min="2566" max="2566" width="16.28515625" style="2" customWidth="1"/>
    <col min="2567" max="2567" width="14.28515625" style="2" customWidth="1"/>
    <col min="2568" max="2568" width="6.7109375" style="2" customWidth="1"/>
    <col min="2569" max="2569" width="6" style="2" customWidth="1"/>
    <col min="2570" max="2570" width="26.85546875" style="2" customWidth="1"/>
    <col min="2571" max="2571" width="21.5703125" style="2" customWidth="1"/>
    <col min="2572" max="2572" width="14.7109375" style="2" customWidth="1"/>
    <col min="2573" max="2573" width="24.42578125" style="2" customWidth="1"/>
    <col min="2574" max="2817" width="9.140625" style="2"/>
    <col min="2818" max="2818" width="5.42578125" style="2" customWidth="1"/>
    <col min="2819" max="2819" width="7.5703125" style="2" customWidth="1"/>
    <col min="2820" max="2820" width="26.7109375" style="2" customWidth="1"/>
    <col min="2821" max="2821" width="10.7109375" style="2" customWidth="1"/>
    <col min="2822" max="2822" width="16.28515625" style="2" customWidth="1"/>
    <col min="2823" max="2823" width="14.28515625" style="2" customWidth="1"/>
    <col min="2824" max="2824" width="6.7109375" style="2" customWidth="1"/>
    <col min="2825" max="2825" width="6" style="2" customWidth="1"/>
    <col min="2826" max="2826" width="26.85546875" style="2" customWidth="1"/>
    <col min="2827" max="2827" width="21.5703125" style="2" customWidth="1"/>
    <col min="2828" max="2828" width="14.7109375" style="2" customWidth="1"/>
    <col min="2829" max="2829" width="24.42578125" style="2" customWidth="1"/>
    <col min="2830" max="3073" width="9.140625" style="2"/>
    <col min="3074" max="3074" width="5.42578125" style="2" customWidth="1"/>
    <col min="3075" max="3075" width="7.5703125" style="2" customWidth="1"/>
    <col min="3076" max="3076" width="26.7109375" style="2" customWidth="1"/>
    <col min="3077" max="3077" width="10.7109375" style="2" customWidth="1"/>
    <col min="3078" max="3078" width="16.28515625" style="2" customWidth="1"/>
    <col min="3079" max="3079" width="14.28515625" style="2" customWidth="1"/>
    <col min="3080" max="3080" width="6.7109375" style="2" customWidth="1"/>
    <col min="3081" max="3081" width="6" style="2" customWidth="1"/>
    <col min="3082" max="3082" width="26.85546875" style="2" customWidth="1"/>
    <col min="3083" max="3083" width="21.5703125" style="2" customWidth="1"/>
    <col min="3084" max="3084" width="14.7109375" style="2" customWidth="1"/>
    <col min="3085" max="3085" width="24.42578125" style="2" customWidth="1"/>
    <col min="3086" max="3329" width="9.140625" style="2"/>
    <col min="3330" max="3330" width="5.42578125" style="2" customWidth="1"/>
    <col min="3331" max="3331" width="7.5703125" style="2" customWidth="1"/>
    <col min="3332" max="3332" width="26.7109375" style="2" customWidth="1"/>
    <col min="3333" max="3333" width="10.7109375" style="2" customWidth="1"/>
    <col min="3334" max="3334" width="16.28515625" style="2" customWidth="1"/>
    <col min="3335" max="3335" width="14.28515625" style="2" customWidth="1"/>
    <col min="3336" max="3336" width="6.7109375" style="2" customWidth="1"/>
    <col min="3337" max="3337" width="6" style="2" customWidth="1"/>
    <col min="3338" max="3338" width="26.85546875" style="2" customWidth="1"/>
    <col min="3339" max="3339" width="21.5703125" style="2" customWidth="1"/>
    <col min="3340" max="3340" width="14.7109375" style="2" customWidth="1"/>
    <col min="3341" max="3341" width="24.42578125" style="2" customWidth="1"/>
    <col min="3342" max="3585" width="9.140625" style="2"/>
    <col min="3586" max="3586" width="5.42578125" style="2" customWidth="1"/>
    <col min="3587" max="3587" width="7.5703125" style="2" customWidth="1"/>
    <col min="3588" max="3588" width="26.7109375" style="2" customWidth="1"/>
    <col min="3589" max="3589" width="10.7109375" style="2" customWidth="1"/>
    <col min="3590" max="3590" width="16.28515625" style="2" customWidth="1"/>
    <col min="3591" max="3591" width="14.28515625" style="2" customWidth="1"/>
    <col min="3592" max="3592" width="6.7109375" style="2" customWidth="1"/>
    <col min="3593" max="3593" width="6" style="2" customWidth="1"/>
    <col min="3594" max="3594" width="26.85546875" style="2" customWidth="1"/>
    <col min="3595" max="3595" width="21.5703125" style="2" customWidth="1"/>
    <col min="3596" max="3596" width="14.7109375" style="2" customWidth="1"/>
    <col min="3597" max="3597" width="24.42578125" style="2" customWidth="1"/>
    <col min="3598" max="3841" width="9.140625" style="2"/>
    <col min="3842" max="3842" width="5.42578125" style="2" customWidth="1"/>
    <col min="3843" max="3843" width="7.5703125" style="2" customWidth="1"/>
    <col min="3844" max="3844" width="26.7109375" style="2" customWidth="1"/>
    <col min="3845" max="3845" width="10.7109375" style="2" customWidth="1"/>
    <col min="3846" max="3846" width="16.28515625" style="2" customWidth="1"/>
    <col min="3847" max="3847" width="14.28515625" style="2" customWidth="1"/>
    <col min="3848" max="3848" width="6.7109375" style="2" customWidth="1"/>
    <col min="3849" max="3849" width="6" style="2" customWidth="1"/>
    <col min="3850" max="3850" width="26.85546875" style="2" customWidth="1"/>
    <col min="3851" max="3851" width="21.5703125" style="2" customWidth="1"/>
    <col min="3852" max="3852" width="14.7109375" style="2" customWidth="1"/>
    <col min="3853" max="3853" width="24.42578125" style="2" customWidth="1"/>
    <col min="3854" max="4097" width="9.140625" style="2"/>
    <col min="4098" max="4098" width="5.42578125" style="2" customWidth="1"/>
    <col min="4099" max="4099" width="7.5703125" style="2" customWidth="1"/>
    <col min="4100" max="4100" width="26.7109375" style="2" customWidth="1"/>
    <col min="4101" max="4101" width="10.7109375" style="2" customWidth="1"/>
    <col min="4102" max="4102" width="16.28515625" style="2" customWidth="1"/>
    <col min="4103" max="4103" width="14.28515625" style="2" customWidth="1"/>
    <col min="4104" max="4104" width="6.7109375" style="2" customWidth="1"/>
    <col min="4105" max="4105" width="6" style="2" customWidth="1"/>
    <col min="4106" max="4106" width="26.85546875" style="2" customWidth="1"/>
    <col min="4107" max="4107" width="21.5703125" style="2" customWidth="1"/>
    <col min="4108" max="4108" width="14.7109375" style="2" customWidth="1"/>
    <col min="4109" max="4109" width="24.42578125" style="2" customWidth="1"/>
    <col min="4110" max="4353" width="9.140625" style="2"/>
    <col min="4354" max="4354" width="5.42578125" style="2" customWidth="1"/>
    <col min="4355" max="4355" width="7.5703125" style="2" customWidth="1"/>
    <col min="4356" max="4356" width="26.7109375" style="2" customWidth="1"/>
    <col min="4357" max="4357" width="10.7109375" style="2" customWidth="1"/>
    <col min="4358" max="4358" width="16.28515625" style="2" customWidth="1"/>
    <col min="4359" max="4359" width="14.28515625" style="2" customWidth="1"/>
    <col min="4360" max="4360" width="6.7109375" style="2" customWidth="1"/>
    <col min="4361" max="4361" width="6" style="2" customWidth="1"/>
    <col min="4362" max="4362" width="26.85546875" style="2" customWidth="1"/>
    <col min="4363" max="4363" width="21.5703125" style="2" customWidth="1"/>
    <col min="4364" max="4364" width="14.7109375" style="2" customWidth="1"/>
    <col min="4365" max="4365" width="24.42578125" style="2" customWidth="1"/>
    <col min="4366" max="4609" width="9.140625" style="2"/>
    <col min="4610" max="4610" width="5.42578125" style="2" customWidth="1"/>
    <col min="4611" max="4611" width="7.5703125" style="2" customWidth="1"/>
    <col min="4612" max="4612" width="26.7109375" style="2" customWidth="1"/>
    <col min="4613" max="4613" width="10.7109375" style="2" customWidth="1"/>
    <col min="4614" max="4614" width="16.28515625" style="2" customWidth="1"/>
    <col min="4615" max="4615" width="14.28515625" style="2" customWidth="1"/>
    <col min="4616" max="4616" width="6.7109375" style="2" customWidth="1"/>
    <col min="4617" max="4617" width="6" style="2" customWidth="1"/>
    <col min="4618" max="4618" width="26.85546875" style="2" customWidth="1"/>
    <col min="4619" max="4619" width="21.5703125" style="2" customWidth="1"/>
    <col min="4620" max="4620" width="14.7109375" style="2" customWidth="1"/>
    <col min="4621" max="4621" width="24.42578125" style="2" customWidth="1"/>
    <col min="4622" max="4865" width="9.140625" style="2"/>
    <col min="4866" max="4866" width="5.42578125" style="2" customWidth="1"/>
    <col min="4867" max="4867" width="7.5703125" style="2" customWidth="1"/>
    <col min="4868" max="4868" width="26.7109375" style="2" customWidth="1"/>
    <col min="4869" max="4869" width="10.7109375" style="2" customWidth="1"/>
    <col min="4870" max="4870" width="16.28515625" style="2" customWidth="1"/>
    <col min="4871" max="4871" width="14.28515625" style="2" customWidth="1"/>
    <col min="4872" max="4872" width="6.7109375" style="2" customWidth="1"/>
    <col min="4873" max="4873" width="6" style="2" customWidth="1"/>
    <col min="4874" max="4874" width="26.85546875" style="2" customWidth="1"/>
    <col min="4875" max="4875" width="21.5703125" style="2" customWidth="1"/>
    <col min="4876" max="4876" width="14.7109375" style="2" customWidth="1"/>
    <col min="4877" max="4877" width="24.42578125" style="2" customWidth="1"/>
    <col min="4878" max="5121" width="9.140625" style="2"/>
    <col min="5122" max="5122" width="5.42578125" style="2" customWidth="1"/>
    <col min="5123" max="5123" width="7.5703125" style="2" customWidth="1"/>
    <col min="5124" max="5124" width="26.7109375" style="2" customWidth="1"/>
    <col min="5125" max="5125" width="10.7109375" style="2" customWidth="1"/>
    <col min="5126" max="5126" width="16.28515625" style="2" customWidth="1"/>
    <col min="5127" max="5127" width="14.28515625" style="2" customWidth="1"/>
    <col min="5128" max="5128" width="6.7109375" style="2" customWidth="1"/>
    <col min="5129" max="5129" width="6" style="2" customWidth="1"/>
    <col min="5130" max="5130" width="26.85546875" style="2" customWidth="1"/>
    <col min="5131" max="5131" width="21.5703125" style="2" customWidth="1"/>
    <col min="5132" max="5132" width="14.7109375" style="2" customWidth="1"/>
    <col min="5133" max="5133" width="24.42578125" style="2" customWidth="1"/>
    <col min="5134" max="5377" width="9.140625" style="2"/>
    <col min="5378" max="5378" width="5.42578125" style="2" customWidth="1"/>
    <col min="5379" max="5379" width="7.5703125" style="2" customWidth="1"/>
    <col min="5380" max="5380" width="26.7109375" style="2" customWidth="1"/>
    <col min="5381" max="5381" width="10.7109375" style="2" customWidth="1"/>
    <col min="5382" max="5382" width="16.28515625" style="2" customWidth="1"/>
    <col min="5383" max="5383" width="14.28515625" style="2" customWidth="1"/>
    <col min="5384" max="5384" width="6.7109375" style="2" customWidth="1"/>
    <col min="5385" max="5385" width="6" style="2" customWidth="1"/>
    <col min="5386" max="5386" width="26.85546875" style="2" customWidth="1"/>
    <col min="5387" max="5387" width="21.5703125" style="2" customWidth="1"/>
    <col min="5388" max="5388" width="14.7109375" style="2" customWidth="1"/>
    <col min="5389" max="5389" width="24.42578125" style="2" customWidth="1"/>
    <col min="5390" max="5633" width="9.140625" style="2"/>
    <col min="5634" max="5634" width="5.42578125" style="2" customWidth="1"/>
    <col min="5635" max="5635" width="7.5703125" style="2" customWidth="1"/>
    <col min="5636" max="5636" width="26.7109375" style="2" customWidth="1"/>
    <col min="5637" max="5637" width="10.7109375" style="2" customWidth="1"/>
    <col min="5638" max="5638" width="16.28515625" style="2" customWidth="1"/>
    <col min="5639" max="5639" width="14.28515625" style="2" customWidth="1"/>
    <col min="5640" max="5640" width="6.7109375" style="2" customWidth="1"/>
    <col min="5641" max="5641" width="6" style="2" customWidth="1"/>
    <col min="5642" max="5642" width="26.85546875" style="2" customWidth="1"/>
    <col min="5643" max="5643" width="21.5703125" style="2" customWidth="1"/>
    <col min="5644" max="5644" width="14.7109375" style="2" customWidth="1"/>
    <col min="5645" max="5645" width="24.42578125" style="2" customWidth="1"/>
    <col min="5646" max="5889" width="9.140625" style="2"/>
    <col min="5890" max="5890" width="5.42578125" style="2" customWidth="1"/>
    <col min="5891" max="5891" width="7.5703125" style="2" customWidth="1"/>
    <col min="5892" max="5892" width="26.7109375" style="2" customWidth="1"/>
    <col min="5893" max="5893" width="10.7109375" style="2" customWidth="1"/>
    <col min="5894" max="5894" width="16.28515625" style="2" customWidth="1"/>
    <col min="5895" max="5895" width="14.28515625" style="2" customWidth="1"/>
    <col min="5896" max="5896" width="6.7109375" style="2" customWidth="1"/>
    <col min="5897" max="5897" width="6" style="2" customWidth="1"/>
    <col min="5898" max="5898" width="26.85546875" style="2" customWidth="1"/>
    <col min="5899" max="5899" width="21.5703125" style="2" customWidth="1"/>
    <col min="5900" max="5900" width="14.7109375" style="2" customWidth="1"/>
    <col min="5901" max="5901" width="24.42578125" style="2" customWidth="1"/>
    <col min="5902" max="6145" width="9.140625" style="2"/>
    <col min="6146" max="6146" width="5.42578125" style="2" customWidth="1"/>
    <col min="6147" max="6147" width="7.5703125" style="2" customWidth="1"/>
    <col min="6148" max="6148" width="26.7109375" style="2" customWidth="1"/>
    <col min="6149" max="6149" width="10.7109375" style="2" customWidth="1"/>
    <col min="6150" max="6150" width="16.28515625" style="2" customWidth="1"/>
    <col min="6151" max="6151" width="14.28515625" style="2" customWidth="1"/>
    <col min="6152" max="6152" width="6.7109375" style="2" customWidth="1"/>
    <col min="6153" max="6153" width="6" style="2" customWidth="1"/>
    <col min="6154" max="6154" width="26.85546875" style="2" customWidth="1"/>
    <col min="6155" max="6155" width="21.5703125" style="2" customWidth="1"/>
    <col min="6156" max="6156" width="14.7109375" style="2" customWidth="1"/>
    <col min="6157" max="6157" width="24.42578125" style="2" customWidth="1"/>
    <col min="6158" max="6401" width="9.140625" style="2"/>
    <col min="6402" max="6402" width="5.42578125" style="2" customWidth="1"/>
    <col min="6403" max="6403" width="7.5703125" style="2" customWidth="1"/>
    <col min="6404" max="6404" width="26.7109375" style="2" customWidth="1"/>
    <col min="6405" max="6405" width="10.7109375" style="2" customWidth="1"/>
    <col min="6406" max="6406" width="16.28515625" style="2" customWidth="1"/>
    <col min="6407" max="6407" width="14.28515625" style="2" customWidth="1"/>
    <col min="6408" max="6408" width="6.7109375" style="2" customWidth="1"/>
    <col min="6409" max="6409" width="6" style="2" customWidth="1"/>
    <col min="6410" max="6410" width="26.85546875" style="2" customWidth="1"/>
    <col min="6411" max="6411" width="21.5703125" style="2" customWidth="1"/>
    <col min="6412" max="6412" width="14.7109375" style="2" customWidth="1"/>
    <col min="6413" max="6413" width="24.42578125" style="2" customWidth="1"/>
    <col min="6414" max="6657" width="9.140625" style="2"/>
    <col min="6658" max="6658" width="5.42578125" style="2" customWidth="1"/>
    <col min="6659" max="6659" width="7.5703125" style="2" customWidth="1"/>
    <col min="6660" max="6660" width="26.7109375" style="2" customWidth="1"/>
    <col min="6661" max="6661" width="10.7109375" style="2" customWidth="1"/>
    <col min="6662" max="6662" width="16.28515625" style="2" customWidth="1"/>
    <col min="6663" max="6663" width="14.28515625" style="2" customWidth="1"/>
    <col min="6664" max="6664" width="6.7109375" style="2" customWidth="1"/>
    <col min="6665" max="6665" width="6" style="2" customWidth="1"/>
    <col min="6666" max="6666" width="26.85546875" style="2" customWidth="1"/>
    <col min="6667" max="6667" width="21.5703125" style="2" customWidth="1"/>
    <col min="6668" max="6668" width="14.7109375" style="2" customWidth="1"/>
    <col min="6669" max="6669" width="24.42578125" style="2" customWidth="1"/>
    <col min="6670" max="6913" width="9.140625" style="2"/>
    <col min="6914" max="6914" width="5.42578125" style="2" customWidth="1"/>
    <col min="6915" max="6915" width="7.5703125" style="2" customWidth="1"/>
    <col min="6916" max="6916" width="26.7109375" style="2" customWidth="1"/>
    <col min="6917" max="6917" width="10.7109375" style="2" customWidth="1"/>
    <col min="6918" max="6918" width="16.28515625" style="2" customWidth="1"/>
    <col min="6919" max="6919" width="14.28515625" style="2" customWidth="1"/>
    <col min="6920" max="6920" width="6.7109375" style="2" customWidth="1"/>
    <col min="6921" max="6921" width="6" style="2" customWidth="1"/>
    <col min="6922" max="6922" width="26.85546875" style="2" customWidth="1"/>
    <col min="6923" max="6923" width="21.5703125" style="2" customWidth="1"/>
    <col min="6924" max="6924" width="14.7109375" style="2" customWidth="1"/>
    <col min="6925" max="6925" width="24.42578125" style="2" customWidth="1"/>
    <col min="6926" max="7169" width="9.140625" style="2"/>
    <col min="7170" max="7170" width="5.42578125" style="2" customWidth="1"/>
    <col min="7171" max="7171" width="7.5703125" style="2" customWidth="1"/>
    <col min="7172" max="7172" width="26.7109375" style="2" customWidth="1"/>
    <col min="7173" max="7173" width="10.7109375" style="2" customWidth="1"/>
    <col min="7174" max="7174" width="16.28515625" style="2" customWidth="1"/>
    <col min="7175" max="7175" width="14.28515625" style="2" customWidth="1"/>
    <col min="7176" max="7176" width="6.7109375" style="2" customWidth="1"/>
    <col min="7177" max="7177" width="6" style="2" customWidth="1"/>
    <col min="7178" max="7178" width="26.85546875" style="2" customWidth="1"/>
    <col min="7179" max="7179" width="21.5703125" style="2" customWidth="1"/>
    <col min="7180" max="7180" width="14.7109375" style="2" customWidth="1"/>
    <col min="7181" max="7181" width="24.42578125" style="2" customWidth="1"/>
    <col min="7182" max="7425" width="9.140625" style="2"/>
    <col min="7426" max="7426" width="5.42578125" style="2" customWidth="1"/>
    <col min="7427" max="7427" width="7.5703125" style="2" customWidth="1"/>
    <col min="7428" max="7428" width="26.7109375" style="2" customWidth="1"/>
    <col min="7429" max="7429" width="10.7109375" style="2" customWidth="1"/>
    <col min="7430" max="7430" width="16.28515625" style="2" customWidth="1"/>
    <col min="7431" max="7431" width="14.28515625" style="2" customWidth="1"/>
    <col min="7432" max="7432" width="6.7109375" style="2" customWidth="1"/>
    <col min="7433" max="7433" width="6" style="2" customWidth="1"/>
    <col min="7434" max="7434" width="26.85546875" style="2" customWidth="1"/>
    <col min="7435" max="7435" width="21.5703125" style="2" customWidth="1"/>
    <col min="7436" max="7436" width="14.7109375" style="2" customWidth="1"/>
    <col min="7437" max="7437" width="24.42578125" style="2" customWidth="1"/>
    <col min="7438" max="7681" width="9.140625" style="2"/>
    <col min="7682" max="7682" width="5.42578125" style="2" customWidth="1"/>
    <col min="7683" max="7683" width="7.5703125" style="2" customWidth="1"/>
    <col min="7684" max="7684" width="26.7109375" style="2" customWidth="1"/>
    <col min="7685" max="7685" width="10.7109375" style="2" customWidth="1"/>
    <col min="7686" max="7686" width="16.28515625" style="2" customWidth="1"/>
    <col min="7687" max="7687" width="14.28515625" style="2" customWidth="1"/>
    <col min="7688" max="7688" width="6.7109375" style="2" customWidth="1"/>
    <col min="7689" max="7689" width="6" style="2" customWidth="1"/>
    <col min="7690" max="7690" width="26.85546875" style="2" customWidth="1"/>
    <col min="7691" max="7691" width="21.5703125" style="2" customWidth="1"/>
    <col min="7692" max="7692" width="14.7109375" style="2" customWidth="1"/>
    <col min="7693" max="7693" width="24.42578125" style="2" customWidth="1"/>
    <col min="7694" max="7937" width="9.140625" style="2"/>
    <col min="7938" max="7938" width="5.42578125" style="2" customWidth="1"/>
    <col min="7939" max="7939" width="7.5703125" style="2" customWidth="1"/>
    <col min="7940" max="7940" width="26.7109375" style="2" customWidth="1"/>
    <col min="7941" max="7941" width="10.7109375" style="2" customWidth="1"/>
    <col min="7942" max="7942" width="16.28515625" style="2" customWidth="1"/>
    <col min="7943" max="7943" width="14.28515625" style="2" customWidth="1"/>
    <col min="7944" max="7944" width="6.7109375" style="2" customWidth="1"/>
    <col min="7945" max="7945" width="6" style="2" customWidth="1"/>
    <col min="7946" max="7946" width="26.85546875" style="2" customWidth="1"/>
    <col min="7947" max="7947" width="21.5703125" style="2" customWidth="1"/>
    <col min="7948" max="7948" width="14.7109375" style="2" customWidth="1"/>
    <col min="7949" max="7949" width="24.42578125" style="2" customWidth="1"/>
    <col min="7950" max="8193" width="9.140625" style="2"/>
    <col min="8194" max="8194" width="5.42578125" style="2" customWidth="1"/>
    <col min="8195" max="8195" width="7.5703125" style="2" customWidth="1"/>
    <col min="8196" max="8196" width="26.7109375" style="2" customWidth="1"/>
    <col min="8197" max="8197" width="10.7109375" style="2" customWidth="1"/>
    <col min="8198" max="8198" width="16.28515625" style="2" customWidth="1"/>
    <col min="8199" max="8199" width="14.28515625" style="2" customWidth="1"/>
    <col min="8200" max="8200" width="6.7109375" style="2" customWidth="1"/>
    <col min="8201" max="8201" width="6" style="2" customWidth="1"/>
    <col min="8202" max="8202" width="26.85546875" style="2" customWidth="1"/>
    <col min="8203" max="8203" width="21.5703125" style="2" customWidth="1"/>
    <col min="8204" max="8204" width="14.7109375" style="2" customWidth="1"/>
    <col min="8205" max="8205" width="24.42578125" style="2" customWidth="1"/>
    <col min="8206" max="8449" width="9.140625" style="2"/>
    <col min="8450" max="8450" width="5.42578125" style="2" customWidth="1"/>
    <col min="8451" max="8451" width="7.5703125" style="2" customWidth="1"/>
    <col min="8452" max="8452" width="26.7109375" style="2" customWidth="1"/>
    <col min="8453" max="8453" width="10.7109375" style="2" customWidth="1"/>
    <col min="8454" max="8454" width="16.28515625" style="2" customWidth="1"/>
    <col min="8455" max="8455" width="14.28515625" style="2" customWidth="1"/>
    <col min="8456" max="8456" width="6.7109375" style="2" customWidth="1"/>
    <col min="8457" max="8457" width="6" style="2" customWidth="1"/>
    <col min="8458" max="8458" width="26.85546875" style="2" customWidth="1"/>
    <col min="8459" max="8459" width="21.5703125" style="2" customWidth="1"/>
    <col min="8460" max="8460" width="14.7109375" style="2" customWidth="1"/>
    <col min="8461" max="8461" width="24.42578125" style="2" customWidth="1"/>
    <col min="8462" max="8705" width="9.140625" style="2"/>
    <col min="8706" max="8706" width="5.42578125" style="2" customWidth="1"/>
    <col min="8707" max="8707" width="7.5703125" style="2" customWidth="1"/>
    <col min="8708" max="8708" width="26.7109375" style="2" customWidth="1"/>
    <col min="8709" max="8709" width="10.7109375" style="2" customWidth="1"/>
    <col min="8710" max="8710" width="16.28515625" style="2" customWidth="1"/>
    <col min="8711" max="8711" width="14.28515625" style="2" customWidth="1"/>
    <col min="8712" max="8712" width="6.7109375" style="2" customWidth="1"/>
    <col min="8713" max="8713" width="6" style="2" customWidth="1"/>
    <col min="8714" max="8714" width="26.85546875" style="2" customWidth="1"/>
    <col min="8715" max="8715" width="21.5703125" style="2" customWidth="1"/>
    <col min="8716" max="8716" width="14.7109375" style="2" customWidth="1"/>
    <col min="8717" max="8717" width="24.42578125" style="2" customWidth="1"/>
    <col min="8718" max="8961" width="9.140625" style="2"/>
    <col min="8962" max="8962" width="5.42578125" style="2" customWidth="1"/>
    <col min="8963" max="8963" width="7.5703125" style="2" customWidth="1"/>
    <col min="8964" max="8964" width="26.7109375" style="2" customWidth="1"/>
    <col min="8965" max="8965" width="10.7109375" style="2" customWidth="1"/>
    <col min="8966" max="8966" width="16.28515625" style="2" customWidth="1"/>
    <col min="8967" max="8967" width="14.28515625" style="2" customWidth="1"/>
    <col min="8968" max="8968" width="6.7109375" style="2" customWidth="1"/>
    <col min="8969" max="8969" width="6" style="2" customWidth="1"/>
    <col min="8970" max="8970" width="26.85546875" style="2" customWidth="1"/>
    <col min="8971" max="8971" width="21.5703125" style="2" customWidth="1"/>
    <col min="8972" max="8972" width="14.7109375" style="2" customWidth="1"/>
    <col min="8973" max="8973" width="24.42578125" style="2" customWidth="1"/>
    <col min="8974" max="9217" width="9.140625" style="2"/>
    <col min="9218" max="9218" width="5.42578125" style="2" customWidth="1"/>
    <col min="9219" max="9219" width="7.5703125" style="2" customWidth="1"/>
    <col min="9220" max="9220" width="26.7109375" style="2" customWidth="1"/>
    <col min="9221" max="9221" width="10.7109375" style="2" customWidth="1"/>
    <col min="9222" max="9222" width="16.28515625" style="2" customWidth="1"/>
    <col min="9223" max="9223" width="14.28515625" style="2" customWidth="1"/>
    <col min="9224" max="9224" width="6.7109375" style="2" customWidth="1"/>
    <col min="9225" max="9225" width="6" style="2" customWidth="1"/>
    <col min="9226" max="9226" width="26.85546875" style="2" customWidth="1"/>
    <col min="9227" max="9227" width="21.5703125" style="2" customWidth="1"/>
    <col min="9228" max="9228" width="14.7109375" style="2" customWidth="1"/>
    <col min="9229" max="9229" width="24.42578125" style="2" customWidth="1"/>
    <col min="9230" max="9473" width="9.140625" style="2"/>
    <col min="9474" max="9474" width="5.42578125" style="2" customWidth="1"/>
    <col min="9475" max="9475" width="7.5703125" style="2" customWidth="1"/>
    <col min="9476" max="9476" width="26.7109375" style="2" customWidth="1"/>
    <col min="9477" max="9477" width="10.7109375" style="2" customWidth="1"/>
    <col min="9478" max="9478" width="16.28515625" style="2" customWidth="1"/>
    <col min="9479" max="9479" width="14.28515625" style="2" customWidth="1"/>
    <col min="9480" max="9480" width="6.7109375" style="2" customWidth="1"/>
    <col min="9481" max="9481" width="6" style="2" customWidth="1"/>
    <col min="9482" max="9482" width="26.85546875" style="2" customWidth="1"/>
    <col min="9483" max="9483" width="21.5703125" style="2" customWidth="1"/>
    <col min="9484" max="9484" width="14.7109375" style="2" customWidth="1"/>
    <col min="9485" max="9485" width="24.42578125" style="2" customWidth="1"/>
    <col min="9486" max="9729" width="9.140625" style="2"/>
    <col min="9730" max="9730" width="5.42578125" style="2" customWidth="1"/>
    <col min="9731" max="9731" width="7.5703125" style="2" customWidth="1"/>
    <col min="9732" max="9732" width="26.7109375" style="2" customWidth="1"/>
    <col min="9733" max="9733" width="10.7109375" style="2" customWidth="1"/>
    <col min="9734" max="9734" width="16.28515625" style="2" customWidth="1"/>
    <col min="9735" max="9735" width="14.28515625" style="2" customWidth="1"/>
    <col min="9736" max="9736" width="6.7109375" style="2" customWidth="1"/>
    <col min="9737" max="9737" width="6" style="2" customWidth="1"/>
    <col min="9738" max="9738" width="26.85546875" style="2" customWidth="1"/>
    <col min="9739" max="9739" width="21.5703125" style="2" customWidth="1"/>
    <col min="9740" max="9740" width="14.7109375" style="2" customWidth="1"/>
    <col min="9741" max="9741" width="24.42578125" style="2" customWidth="1"/>
    <col min="9742" max="9985" width="9.140625" style="2"/>
    <col min="9986" max="9986" width="5.42578125" style="2" customWidth="1"/>
    <col min="9987" max="9987" width="7.5703125" style="2" customWidth="1"/>
    <col min="9988" max="9988" width="26.7109375" style="2" customWidth="1"/>
    <col min="9989" max="9989" width="10.7109375" style="2" customWidth="1"/>
    <col min="9990" max="9990" width="16.28515625" style="2" customWidth="1"/>
    <col min="9991" max="9991" width="14.28515625" style="2" customWidth="1"/>
    <col min="9992" max="9992" width="6.7109375" style="2" customWidth="1"/>
    <col min="9993" max="9993" width="6" style="2" customWidth="1"/>
    <col min="9994" max="9994" width="26.85546875" style="2" customWidth="1"/>
    <col min="9995" max="9995" width="21.5703125" style="2" customWidth="1"/>
    <col min="9996" max="9996" width="14.7109375" style="2" customWidth="1"/>
    <col min="9997" max="9997" width="24.42578125" style="2" customWidth="1"/>
    <col min="9998" max="10241" width="9.140625" style="2"/>
    <col min="10242" max="10242" width="5.42578125" style="2" customWidth="1"/>
    <col min="10243" max="10243" width="7.5703125" style="2" customWidth="1"/>
    <col min="10244" max="10244" width="26.7109375" style="2" customWidth="1"/>
    <col min="10245" max="10245" width="10.7109375" style="2" customWidth="1"/>
    <col min="10246" max="10246" width="16.28515625" style="2" customWidth="1"/>
    <col min="10247" max="10247" width="14.28515625" style="2" customWidth="1"/>
    <col min="10248" max="10248" width="6.7109375" style="2" customWidth="1"/>
    <col min="10249" max="10249" width="6" style="2" customWidth="1"/>
    <col min="10250" max="10250" width="26.85546875" style="2" customWidth="1"/>
    <col min="10251" max="10251" width="21.5703125" style="2" customWidth="1"/>
    <col min="10252" max="10252" width="14.7109375" style="2" customWidth="1"/>
    <col min="10253" max="10253" width="24.42578125" style="2" customWidth="1"/>
    <col min="10254" max="10497" width="9.140625" style="2"/>
    <col min="10498" max="10498" width="5.42578125" style="2" customWidth="1"/>
    <col min="10499" max="10499" width="7.5703125" style="2" customWidth="1"/>
    <col min="10500" max="10500" width="26.7109375" style="2" customWidth="1"/>
    <col min="10501" max="10501" width="10.7109375" style="2" customWidth="1"/>
    <col min="10502" max="10502" width="16.28515625" style="2" customWidth="1"/>
    <col min="10503" max="10503" width="14.28515625" style="2" customWidth="1"/>
    <col min="10504" max="10504" width="6.7109375" style="2" customWidth="1"/>
    <col min="10505" max="10505" width="6" style="2" customWidth="1"/>
    <col min="10506" max="10506" width="26.85546875" style="2" customWidth="1"/>
    <col min="10507" max="10507" width="21.5703125" style="2" customWidth="1"/>
    <col min="10508" max="10508" width="14.7109375" style="2" customWidth="1"/>
    <col min="10509" max="10509" width="24.42578125" style="2" customWidth="1"/>
    <col min="10510" max="10753" width="9.140625" style="2"/>
    <col min="10754" max="10754" width="5.42578125" style="2" customWidth="1"/>
    <col min="10755" max="10755" width="7.5703125" style="2" customWidth="1"/>
    <col min="10756" max="10756" width="26.7109375" style="2" customWidth="1"/>
    <col min="10757" max="10757" width="10.7109375" style="2" customWidth="1"/>
    <col min="10758" max="10758" width="16.28515625" style="2" customWidth="1"/>
    <col min="10759" max="10759" width="14.28515625" style="2" customWidth="1"/>
    <col min="10760" max="10760" width="6.7109375" style="2" customWidth="1"/>
    <col min="10761" max="10761" width="6" style="2" customWidth="1"/>
    <col min="10762" max="10762" width="26.85546875" style="2" customWidth="1"/>
    <col min="10763" max="10763" width="21.5703125" style="2" customWidth="1"/>
    <col min="10764" max="10764" width="14.7109375" style="2" customWidth="1"/>
    <col min="10765" max="10765" width="24.42578125" style="2" customWidth="1"/>
    <col min="10766" max="11009" width="9.140625" style="2"/>
    <col min="11010" max="11010" width="5.42578125" style="2" customWidth="1"/>
    <col min="11011" max="11011" width="7.5703125" style="2" customWidth="1"/>
    <col min="11012" max="11012" width="26.7109375" style="2" customWidth="1"/>
    <col min="11013" max="11013" width="10.7109375" style="2" customWidth="1"/>
    <col min="11014" max="11014" width="16.28515625" style="2" customWidth="1"/>
    <col min="11015" max="11015" width="14.28515625" style="2" customWidth="1"/>
    <col min="11016" max="11016" width="6.7109375" style="2" customWidth="1"/>
    <col min="11017" max="11017" width="6" style="2" customWidth="1"/>
    <col min="11018" max="11018" width="26.85546875" style="2" customWidth="1"/>
    <col min="11019" max="11019" width="21.5703125" style="2" customWidth="1"/>
    <col min="11020" max="11020" width="14.7109375" style="2" customWidth="1"/>
    <col min="11021" max="11021" width="24.42578125" style="2" customWidth="1"/>
    <col min="11022" max="11265" width="9.140625" style="2"/>
    <col min="11266" max="11266" width="5.42578125" style="2" customWidth="1"/>
    <col min="11267" max="11267" width="7.5703125" style="2" customWidth="1"/>
    <col min="11268" max="11268" width="26.7109375" style="2" customWidth="1"/>
    <col min="11269" max="11269" width="10.7109375" style="2" customWidth="1"/>
    <col min="11270" max="11270" width="16.28515625" style="2" customWidth="1"/>
    <col min="11271" max="11271" width="14.28515625" style="2" customWidth="1"/>
    <col min="11272" max="11272" width="6.7109375" style="2" customWidth="1"/>
    <col min="11273" max="11273" width="6" style="2" customWidth="1"/>
    <col min="11274" max="11274" width="26.85546875" style="2" customWidth="1"/>
    <col min="11275" max="11275" width="21.5703125" style="2" customWidth="1"/>
    <col min="11276" max="11276" width="14.7109375" style="2" customWidth="1"/>
    <col min="11277" max="11277" width="24.42578125" style="2" customWidth="1"/>
    <col min="11278" max="11521" width="9.140625" style="2"/>
    <col min="11522" max="11522" width="5.42578125" style="2" customWidth="1"/>
    <col min="11523" max="11523" width="7.5703125" style="2" customWidth="1"/>
    <col min="11524" max="11524" width="26.7109375" style="2" customWidth="1"/>
    <col min="11525" max="11525" width="10.7109375" style="2" customWidth="1"/>
    <col min="11526" max="11526" width="16.28515625" style="2" customWidth="1"/>
    <col min="11527" max="11527" width="14.28515625" style="2" customWidth="1"/>
    <col min="11528" max="11528" width="6.7109375" style="2" customWidth="1"/>
    <col min="11529" max="11529" width="6" style="2" customWidth="1"/>
    <col min="11530" max="11530" width="26.85546875" style="2" customWidth="1"/>
    <col min="11531" max="11531" width="21.5703125" style="2" customWidth="1"/>
    <col min="11532" max="11532" width="14.7109375" style="2" customWidth="1"/>
    <col min="11533" max="11533" width="24.42578125" style="2" customWidth="1"/>
    <col min="11534" max="11777" width="9.140625" style="2"/>
    <col min="11778" max="11778" width="5.42578125" style="2" customWidth="1"/>
    <col min="11779" max="11779" width="7.5703125" style="2" customWidth="1"/>
    <col min="11780" max="11780" width="26.7109375" style="2" customWidth="1"/>
    <col min="11781" max="11781" width="10.7109375" style="2" customWidth="1"/>
    <col min="11782" max="11782" width="16.28515625" style="2" customWidth="1"/>
    <col min="11783" max="11783" width="14.28515625" style="2" customWidth="1"/>
    <col min="11784" max="11784" width="6.7109375" style="2" customWidth="1"/>
    <col min="11785" max="11785" width="6" style="2" customWidth="1"/>
    <col min="11786" max="11786" width="26.85546875" style="2" customWidth="1"/>
    <col min="11787" max="11787" width="21.5703125" style="2" customWidth="1"/>
    <col min="11788" max="11788" width="14.7109375" style="2" customWidth="1"/>
    <col min="11789" max="11789" width="24.42578125" style="2" customWidth="1"/>
    <col min="11790" max="12033" width="9.140625" style="2"/>
    <col min="12034" max="12034" width="5.42578125" style="2" customWidth="1"/>
    <col min="12035" max="12035" width="7.5703125" style="2" customWidth="1"/>
    <col min="12036" max="12036" width="26.7109375" style="2" customWidth="1"/>
    <col min="12037" max="12037" width="10.7109375" style="2" customWidth="1"/>
    <col min="12038" max="12038" width="16.28515625" style="2" customWidth="1"/>
    <col min="12039" max="12039" width="14.28515625" style="2" customWidth="1"/>
    <col min="12040" max="12040" width="6.7109375" style="2" customWidth="1"/>
    <col min="12041" max="12041" width="6" style="2" customWidth="1"/>
    <col min="12042" max="12042" width="26.85546875" style="2" customWidth="1"/>
    <col min="12043" max="12043" width="21.5703125" style="2" customWidth="1"/>
    <col min="12044" max="12044" width="14.7109375" style="2" customWidth="1"/>
    <col min="12045" max="12045" width="24.42578125" style="2" customWidth="1"/>
    <col min="12046" max="12289" width="9.140625" style="2"/>
    <col min="12290" max="12290" width="5.42578125" style="2" customWidth="1"/>
    <col min="12291" max="12291" width="7.5703125" style="2" customWidth="1"/>
    <col min="12292" max="12292" width="26.7109375" style="2" customWidth="1"/>
    <col min="12293" max="12293" width="10.7109375" style="2" customWidth="1"/>
    <col min="12294" max="12294" width="16.28515625" style="2" customWidth="1"/>
    <col min="12295" max="12295" width="14.28515625" style="2" customWidth="1"/>
    <col min="12296" max="12296" width="6.7109375" style="2" customWidth="1"/>
    <col min="12297" max="12297" width="6" style="2" customWidth="1"/>
    <col min="12298" max="12298" width="26.85546875" style="2" customWidth="1"/>
    <col min="12299" max="12299" width="21.5703125" style="2" customWidth="1"/>
    <col min="12300" max="12300" width="14.7109375" style="2" customWidth="1"/>
    <col min="12301" max="12301" width="24.42578125" style="2" customWidth="1"/>
    <col min="12302" max="12545" width="9.140625" style="2"/>
    <col min="12546" max="12546" width="5.42578125" style="2" customWidth="1"/>
    <col min="12547" max="12547" width="7.5703125" style="2" customWidth="1"/>
    <col min="12548" max="12548" width="26.7109375" style="2" customWidth="1"/>
    <col min="12549" max="12549" width="10.7109375" style="2" customWidth="1"/>
    <col min="12550" max="12550" width="16.28515625" style="2" customWidth="1"/>
    <col min="12551" max="12551" width="14.28515625" style="2" customWidth="1"/>
    <col min="12552" max="12552" width="6.7109375" style="2" customWidth="1"/>
    <col min="12553" max="12553" width="6" style="2" customWidth="1"/>
    <col min="12554" max="12554" width="26.85546875" style="2" customWidth="1"/>
    <col min="12555" max="12555" width="21.5703125" style="2" customWidth="1"/>
    <col min="12556" max="12556" width="14.7109375" style="2" customWidth="1"/>
    <col min="12557" max="12557" width="24.42578125" style="2" customWidth="1"/>
    <col min="12558" max="12801" width="9.140625" style="2"/>
    <col min="12802" max="12802" width="5.42578125" style="2" customWidth="1"/>
    <col min="12803" max="12803" width="7.5703125" style="2" customWidth="1"/>
    <col min="12804" max="12804" width="26.7109375" style="2" customWidth="1"/>
    <col min="12805" max="12805" width="10.7109375" style="2" customWidth="1"/>
    <col min="12806" max="12806" width="16.28515625" style="2" customWidth="1"/>
    <col min="12807" max="12807" width="14.28515625" style="2" customWidth="1"/>
    <col min="12808" max="12808" width="6.7109375" style="2" customWidth="1"/>
    <col min="12809" max="12809" width="6" style="2" customWidth="1"/>
    <col min="12810" max="12810" width="26.85546875" style="2" customWidth="1"/>
    <col min="12811" max="12811" width="21.5703125" style="2" customWidth="1"/>
    <col min="12812" max="12812" width="14.7109375" style="2" customWidth="1"/>
    <col min="12813" max="12813" width="24.42578125" style="2" customWidth="1"/>
    <col min="12814" max="13057" width="9.140625" style="2"/>
    <col min="13058" max="13058" width="5.42578125" style="2" customWidth="1"/>
    <col min="13059" max="13059" width="7.5703125" style="2" customWidth="1"/>
    <col min="13060" max="13060" width="26.7109375" style="2" customWidth="1"/>
    <col min="13061" max="13061" width="10.7109375" style="2" customWidth="1"/>
    <col min="13062" max="13062" width="16.28515625" style="2" customWidth="1"/>
    <col min="13063" max="13063" width="14.28515625" style="2" customWidth="1"/>
    <col min="13064" max="13064" width="6.7109375" style="2" customWidth="1"/>
    <col min="13065" max="13065" width="6" style="2" customWidth="1"/>
    <col min="13066" max="13066" width="26.85546875" style="2" customWidth="1"/>
    <col min="13067" max="13067" width="21.5703125" style="2" customWidth="1"/>
    <col min="13068" max="13068" width="14.7109375" style="2" customWidth="1"/>
    <col min="13069" max="13069" width="24.42578125" style="2" customWidth="1"/>
    <col min="13070" max="13313" width="9.140625" style="2"/>
    <col min="13314" max="13314" width="5.42578125" style="2" customWidth="1"/>
    <col min="13315" max="13315" width="7.5703125" style="2" customWidth="1"/>
    <col min="13316" max="13316" width="26.7109375" style="2" customWidth="1"/>
    <col min="13317" max="13317" width="10.7109375" style="2" customWidth="1"/>
    <col min="13318" max="13318" width="16.28515625" style="2" customWidth="1"/>
    <col min="13319" max="13319" width="14.28515625" style="2" customWidth="1"/>
    <col min="13320" max="13320" width="6.7109375" style="2" customWidth="1"/>
    <col min="13321" max="13321" width="6" style="2" customWidth="1"/>
    <col min="13322" max="13322" width="26.85546875" style="2" customWidth="1"/>
    <col min="13323" max="13323" width="21.5703125" style="2" customWidth="1"/>
    <col min="13324" max="13324" width="14.7109375" style="2" customWidth="1"/>
    <col min="13325" max="13325" width="24.42578125" style="2" customWidth="1"/>
    <col min="13326" max="13569" width="9.140625" style="2"/>
    <col min="13570" max="13570" width="5.42578125" style="2" customWidth="1"/>
    <col min="13571" max="13571" width="7.5703125" style="2" customWidth="1"/>
    <col min="13572" max="13572" width="26.7109375" style="2" customWidth="1"/>
    <col min="13573" max="13573" width="10.7109375" style="2" customWidth="1"/>
    <col min="13574" max="13574" width="16.28515625" style="2" customWidth="1"/>
    <col min="13575" max="13575" width="14.28515625" style="2" customWidth="1"/>
    <col min="13576" max="13576" width="6.7109375" style="2" customWidth="1"/>
    <col min="13577" max="13577" width="6" style="2" customWidth="1"/>
    <col min="13578" max="13578" width="26.85546875" style="2" customWidth="1"/>
    <col min="13579" max="13579" width="21.5703125" style="2" customWidth="1"/>
    <col min="13580" max="13580" width="14.7109375" style="2" customWidth="1"/>
    <col min="13581" max="13581" width="24.42578125" style="2" customWidth="1"/>
    <col min="13582" max="13825" width="9.140625" style="2"/>
    <col min="13826" max="13826" width="5.42578125" style="2" customWidth="1"/>
    <col min="13827" max="13827" width="7.5703125" style="2" customWidth="1"/>
    <col min="13828" max="13828" width="26.7109375" style="2" customWidth="1"/>
    <col min="13829" max="13829" width="10.7109375" style="2" customWidth="1"/>
    <col min="13830" max="13830" width="16.28515625" style="2" customWidth="1"/>
    <col min="13831" max="13831" width="14.28515625" style="2" customWidth="1"/>
    <col min="13832" max="13832" width="6.7109375" style="2" customWidth="1"/>
    <col min="13833" max="13833" width="6" style="2" customWidth="1"/>
    <col min="13834" max="13834" width="26.85546875" style="2" customWidth="1"/>
    <col min="13835" max="13835" width="21.5703125" style="2" customWidth="1"/>
    <col min="13836" max="13836" width="14.7109375" style="2" customWidth="1"/>
    <col min="13837" max="13837" width="24.42578125" style="2" customWidth="1"/>
    <col min="13838" max="14081" width="9.140625" style="2"/>
    <col min="14082" max="14082" width="5.42578125" style="2" customWidth="1"/>
    <col min="14083" max="14083" width="7.5703125" style="2" customWidth="1"/>
    <col min="14084" max="14084" width="26.7109375" style="2" customWidth="1"/>
    <col min="14085" max="14085" width="10.7109375" style="2" customWidth="1"/>
    <col min="14086" max="14086" width="16.28515625" style="2" customWidth="1"/>
    <col min="14087" max="14087" width="14.28515625" style="2" customWidth="1"/>
    <col min="14088" max="14088" width="6.7109375" style="2" customWidth="1"/>
    <col min="14089" max="14089" width="6" style="2" customWidth="1"/>
    <col min="14090" max="14090" width="26.85546875" style="2" customWidth="1"/>
    <col min="14091" max="14091" width="21.5703125" style="2" customWidth="1"/>
    <col min="14092" max="14092" width="14.7109375" style="2" customWidth="1"/>
    <col min="14093" max="14093" width="24.42578125" style="2" customWidth="1"/>
    <col min="14094" max="14337" width="9.140625" style="2"/>
    <col min="14338" max="14338" width="5.42578125" style="2" customWidth="1"/>
    <col min="14339" max="14339" width="7.5703125" style="2" customWidth="1"/>
    <col min="14340" max="14340" width="26.7109375" style="2" customWidth="1"/>
    <col min="14341" max="14341" width="10.7109375" style="2" customWidth="1"/>
    <col min="14342" max="14342" width="16.28515625" style="2" customWidth="1"/>
    <col min="14343" max="14343" width="14.28515625" style="2" customWidth="1"/>
    <col min="14344" max="14344" width="6.7109375" style="2" customWidth="1"/>
    <col min="14345" max="14345" width="6" style="2" customWidth="1"/>
    <col min="14346" max="14346" width="26.85546875" style="2" customWidth="1"/>
    <col min="14347" max="14347" width="21.5703125" style="2" customWidth="1"/>
    <col min="14348" max="14348" width="14.7109375" style="2" customWidth="1"/>
    <col min="14349" max="14349" width="24.42578125" style="2" customWidth="1"/>
    <col min="14350" max="14593" width="9.140625" style="2"/>
    <col min="14594" max="14594" width="5.42578125" style="2" customWidth="1"/>
    <col min="14595" max="14595" width="7.5703125" style="2" customWidth="1"/>
    <col min="14596" max="14596" width="26.7109375" style="2" customWidth="1"/>
    <col min="14597" max="14597" width="10.7109375" style="2" customWidth="1"/>
    <col min="14598" max="14598" width="16.28515625" style="2" customWidth="1"/>
    <col min="14599" max="14599" width="14.28515625" style="2" customWidth="1"/>
    <col min="14600" max="14600" width="6.7109375" style="2" customWidth="1"/>
    <col min="14601" max="14601" width="6" style="2" customWidth="1"/>
    <col min="14602" max="14602" width="26.85546875" style="2" customWidth="1"/>
    <col min="14603" max="14603" width="21.5703125" style="2" customWidth="1"/>
    <col min="14604" max="14604" width="14.7109375" style="2" customWidth="1"/>
    <col min="14605" max="14605" width="24.42578125" style="2" customWidth="1"/>
    <col min="14606" max="14849" width="9.140625" style="2"/>
    <col min="14850" max="14850" width="5.42578125" style="2" customWidth="1"/>
    <col min="14851" max="14851" width="7.5703125" style="2" customWidth="1"/>
    <col min="14852" max="14852" width="26.7109375" style="2" customWidth="1"/>
    <col min="14853" max="14853" width="10.7109375" style="2" customWidth="1"/>
    <col min="14854" max="14854" width="16.28515625" style="2" customWidth="1"/>
    <col min="14855" max="14855" width="14.28515625" style="2" customWidth="1"/>
    <col min="14856" max="14856" width="6.7109375" style="2" customWidth="1"/>
    <col min="14857" max="14857" width="6" style="2" customWidth="1"/>
    <col min="14858" max="14858" width="26.85546875" style="2" customWidth="1"/>
    <col min="14859" max="14859" width="21.5703125" style="2" customWidth="1"/>
    <col min="14860" max="14860" width="14.7109375" style="2" customWidth="1"/>
    <col min="14861" max="14861" width="24.42578125" style="2" customWidth="1"/>
    <col min="14862" max="15105" width="9.140625" style="2"/>
    <col min="15106" max="15106" width="5.42578125" style="2" customWidth="1"/>
    <col min="15107" max="15107" width="7.5703125" style="2" customWidth="1"/>
    <col min="15108" max="15108" width="26.7109375" style="2" customWidth="1"/>
    <col min="15109" max="15109" width="10.7109375" style="2" customWidth="1"/>
    <col min="15110" max="15110" width="16.28515625" style="2" customWidth="1"/>
    <col min="15111" max="15111" width="14.28515625" style="2" customWidth="1"/>
    <col min="15112" max="15112" width="6.7109375" style="2" customWidth="1"/>
    <col min="15113" max="15113" width="6" style="2" customWidth="1"/>
    <col min="15114" max="15114" width="26.85546875" style="2" customWidth="1"/>
    <col min="15115" max="15115" width="21.5703125" style="2" customWidth="1"/>
    <col min="15116" max="15116" width="14.7109375" style="2" customWidth="1"/>
    <col min="15117" max="15117" width="24.42578125" style="2" customWidth="1"/>
    <col min="15118" max="15361" width="9.140625" style="2"/>
    <col min="15362" max="15362" width="5.42578125" style="2" customWidth="1"/>
    <col min="15363" max="15363" width="7.5703125" style="2" customWidth="1"/>
    <col min="15364" max="15364" width="26.7109375" style="2" customWidth="1"/>
    <col min="15365" max="15365" width="10.7109375" style="2" customWidth="1"/>
    <col min="15366" max="15366" width="16.28515625" style="2" customWidth="1"/>
    <col min="15367" max="15367" width="14.28515625" style="2" customWidth="1"/>
    <col min="15368" max="15368" width="6.7109375" style="2" customWidth="1"/>
    <col min="15369" max="15369" width="6" style="2" customWidth="1"/>
    <col min="15370" max="15370" width="26.85546875" style="2" customWidth="1"/>
    <col min="15371" max="15371" width="21.5703125" style="2" customWidth="1"/>
    <col min="15372" max="15372" width="14.7109375" style="2" customWidth="1"/>
    <col min="15373" max="15373" width="24.42578125" style="2" customWidth="1"/>
    <col min="15374" max="15617" width="9.140625" style="2"/>
    <col min="15618" max="15618" width="5.42578125" style="2" customWidth="1"/>
    <col min="15619" max="15619" width="7.5703125" style="2" customWidth="1"/>
    <col min="15620" max="15620" width="26.7109375" style="2" customWidth="1"/>
    <col min="15621" max="15621" width="10.7109375" style="2" customWidth="1"/>
    <col min="15622" max="15622" width="16.28515625" style="2" customWidth="1"/>
    <col min="15623" max="15623" width="14.28515625" style="2" customWidth="1"/>
    <col min="15624" max="15624" width="6.7109375" style="2" customWidth="1"/>
    <col min="15625" max="15625" width="6" style="2" customWidth="1"/>
    <col min="15626" max="15626" width="26.85546875" style="2" customWidth="1"/>
    <col min="15627" max="15627" width="21.5703125" style="2" customWidth="1"/>
    <col min="15628" max="15628" width="14.7109375" style="2" customWidth="1"/>
    <col min="15629" max="15629" width="24.42578125" style="2" customWidth="1"/>
    <col min="15630" max="15873" width="9.140625" style="2"/>
    <col min="15874" max="15874" width="5.42578125" style="2" customWidth="1"/>
    <col min="15875" max="15875" width="7.5703125" style="2" customWidth="1"/>
    <col min="15876" max="15876" width="26.7109375" style="2" customWidth="1"/>
    <col min="15877" max="15877" width="10.7109375" style="2" customWidth="1"/>
    <col min="15878" max="15878" width="16.28515625" style="2" customWidth="1"/>
    <col min="15879" max="15879" width="14.28515625" style="2" customWidth="1"/>
    <col min="15880" max="15880" width="6.7109375" style="2" customWidth="1"/>
    <col min="15881" max="15881" width="6" style="2" customWidth="1"/>
    <col min="15882" max="15882" width="26.85546875" style="2" customWidth="1"/>
    <col min="15883" max="15883" width="21.5703125" style="2" customWidth="1"/>
    <col min="15884" max="15884" width="14.7109375" style="2" customWidth="1"/>
    <col min="15885" max="15885" width="24.42578125" style="2" customWidth="1"/>
    <col min="15886" max="16129" width="9.140625" style="2"/>
    <col min="16130" max="16130" width="5.42578125" style="2" customWidth="1"/>
    <col min="16131" max="16131" width="7.5703125" style="2" customWidth="1"/>
    <col min="16132" max="16132" width="26.7109375" style="2" customWidth="1"/>
    <col min="16133" max="16133" width="10.7109375" style="2" customWidth="1"/>
    <col min="16134" max="16134" width="16.28515625" style="2" customWidth="1"/>
    <col min="16135" max="16135" width="14.28515625" style="2" customWidth="1"/>
    <col min="16136" max="16136" width="6.7109375" style="2" customWidth="1"/>
    <col min="16137" max="16137" width="6" style="2" customWidth="1"/>
    <col min="16138" max="16138" width="26.85546875" style="2" customWidth="1"/>
    <col min="16139" max="16139" width="21.5703125" style="2" customWidth="1"/>
    <col min="16140" max="16140" width="14.7109375" style="2" customWidth="1"/>
    <col min="16141" max="16141" width="24.42578125" style="2" customWidth="1"/>
    <col min="16142" max="16384" width="9.140625" style="2"/>
  </cols>
  <sheetData>
    <row r="1" spans="1:13" ht="15">
      <c r="A1" s="117" t="s">
        <v>202</v>
      </c>
    </row>
    <row r="3" spans="1:13" s="130" customFormat="1" ht="38.25">
      <c r="A3" s="206" t="s">
        <v>201</v>
      </c>
      <c r="B3" s="206" t="s">
        <v>135</v>
      </c>
      <c r="C3" s="206" t="s">
        <v>203</v>
      </c>
      <c r="D3" s="206" t="s">
        <v>136</v>
      </c>
      <c r="E3" s="206" t="s">
        <v>137</v>
      </c>
      <c r="F3" s="206" t="s">
        <v>204</v>
      </c>
      <c r="G3" s="206" t="s">
        <v>139</v>
      </c>
      <c r="H3" s="206" t="s">
        <v>205</v>
      </c>
      <c r="I3" s="206" t="s">
        <v>141</v>
      </c>
      <c r="J3" s="206" t="s">
        <v>206</v>
      </c>
      <c r="K3" s="206" t="s">
        <v>207</v>
      </c>
      <c r="L3" s="206" t="s">
        <v>208</v>
      </c>
      <c r="M3" s="2"/>
    </row>
    <row r="4" spans="1:13" s="212" customFormat="1" ht="25.5">
      <c r="A4" s="51" t="s">
        <v>32</v>
      </c>
      <c r="B4" s="51" t="s">
        <v>0</v>
      </c>
      <c r="C4" s="207" t="s">
        <v>216</v>
      </c>
      <c r="D4" s="213" t="s">
        <v>33</v>
      </c>
      <c r="E4" s="208" t="s">
        <v>2</v>
      </c>
      <c r="F4" s="209">
        <v>39057</v>
      </c>
      <c r="G4" s="210" t="s">
        <v>3</v>
      </c>
      <c r="H4" s="208">
        <v>25</v>
      </c>
      <c r="I4" s="163">
        <v>7</v>
      </c>
      <c r="J4" s="210" t="s">
        <v>34</v>
      </c>
      <c r="K4" s="155" t="s">
        <v>211</v>
      </c>
      <c r="L4" s="211"/>
    </row>
  </sheetData>
  <pageMargins left="0.25" right="0.25" top="0.75" bottom="0.75" header="0.3" footer="0.3"/>
  <pageSetup paperSize="9" scale="8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6"/>
  <sheetViews>
    <sheetView zoomScaleNormal="100" workbookViewId="0">
      <selection activeCell="D139" sqref="D139"/>
    </sheetView>
  </sheetViews>
  <sheetFormatPr defaultRowHeight="12.75"/>
  <cols>
    <col min="1" max="1" width="5.42578125" style="2" customWidth="1"/>
    <col min="2" max="2" width="6.42578125" style="2" customWidth="1"/>
    <col min="3" max="3" width="10.5703125" style="2" customWidth="1"/>
    <col min="4" max="4" width="19.42578125" style="2" customWidth="1"/>
    <col min="5" max="5" width="6.140625" style="2" customWidth="1"/>
    <col min="6" max="6" width="13.7109375" style="2" customWidth="1"/>
    <col min="7" max="7" width="11.85546875" style="2" customWidth="1"/>
    <col min="8" max="8" width="6.7109375" style="15" customWidth="1"/>
    <col min="9" max="9" width="6" style="2" customWidth="1"/>
    <col min="10" max="10" width="15.85546875" style="2" customWidth="1"/>
    <col min="11" max="11" width="21.5703125" style="2" customWidth="1"/>
    <col min="12" max="12" width="11.28515625" style="2" customWidth="1"/>
    <col min="13" max="13" width="24.42578125" style="2" customWidth="1"/>
    <col min="14" max="257" width="9.140625" style="2"/>
    <col min="258" max="258" width="5.42578125" style="2" customWidth="1"/>
    <col min="259" max="259" width="7.5703125" style="2" customWidth="1"/>
    <col min="260" max="260" width="29.5703125" style="2" customWidth="1"/>
    <col min="261" max="261" width="10.7109375" style="2" customWidth="1"/>
    <col min="262" max="262" width="16.28515625" style="2" customWidth="1"/>
    <col min="263" max="263" width="14.28515625" style="2" customWidth="1"/>
    <col min="264" max="264" width="6.7109375" style="2" customWidth="1"/>
    <col min="265" max="265" width="6" style="2" customWidth="1"/>
    <col min="266" max="266" width="36.28515625" style="2" customWidth="1"/>
    <col min="267" max="267" width="21.5703125" style="2" customWidth="1"/>
    <col min="268" max="268" width="14.7109375" style="2" customWidth="1"/>
    <col min="269" max="269" width="24.42578125" style="2" customWidth="1"/>
    <col min="270" max="513" width="9.140625" style="2"/>
    <col min="514" max="514" width="5.42578125" style="2" customWidth="1"/>
    <col min="515" max="515" width="7.5703125" style="2" customWidth="1"/>
    <col min="516" max="516" width="29.5703125" style="2" customWidth="1"/>
    <col min="517" max="517" width="10.7109375" style="2" customWidth="1"/>
    <col min="518" max="518" width="16.28515625" style="2" customWidth="1"/>
    <col min="519" max="519" width="14.28515625" style="2" customWidth="1"/>
    <col min="520" max="520" width="6.7109375" style="2" customWidth="1"/>
    <col min="521" max="521" width="6" style="2" customWidth="1"/>
    <col min="522" max="522" width="36.28515625" style="2" customWidth="1"/>
    <col min="523" max="523" width="21.5703125" style="2" customWidth="1"/>
    <col min="524" max="524" width="14.7109375" style="2" customWidth="1"/>
    <col min="525" max="525" width="24.42578125" style="2" customWidth="1"/>
    <col min="526" max="769" width="9.140625" style="2"/>
    <col min="770" max="770" width="5.42578125" style="2" customWidth="1"/>
    <col min="771" max="771" width="7.5703125" style="2" customWidth="1"/>
    <col min="772" max="772" width="29.5703125" style="2" customWidth="1"/>
    <col min="773" max="773" width="10.7109375" style="2" customWidth="1"/>
    <col min="774" max="774" width="16.28515625" style="2" customWidth="1"/>
    <col min="775" max="775" width="14.28515625" style="2" customWidth="1"/>
    <col min="776" max="776" width="6.7109375" style="2" customWidth="1"/>
    <col min="777" max="777" width="6" style="2" customWidth="1"/>
    <col min="778" max="778" width="36.28515625" style="2" customWidth="1"/>
    <col min="779" max="779" width="21.5703125" style="2" customWidth="1"/>
    <col min="780" max="780" width="14.7109375" style="2" customWidth="1"/>
    <col min="781" max="781" width="24.42578125" style="2" customWidth="1"/>
    <col min="782" max="1025" width="9.140625" style="2"/>
    <col min="1026" max="1026" width="5.42578125" style="2" customWidth="1"/>
    <col min="1027" max="1027" width="7.5703125" style="2" customWidth="1"/>
    <col min="1028" max="1028" width="29.5703125" style="2" customWidth="1"/>
    <col min="1029" max="1029" width="10.7109375" style="2" customWidth="1"/>
    <col min="1030" max="1030" width="16.28515625" style="2" customWidth="1"/>
    <col min="1031" max="1031" width="14.28515625" style="2" customWidth="1"/>
    <col min="1032" max="1032" width="6.7109375" style="2" customWidth="1"/>
    <col min="1033" max="1033" width="6" style="2" customWidth="1"/>
    <col min="1034" max="1034" width="36.28515625" style="2" customWidth="1"/>
    <col min="1035" max="1035" width="21.5703125" style="2" customWidth="1"/>
    <col min="1036" max="1036" width="14.7109375" style="2" customWidth="1"/>
    <col min="1037" max="1037" width="24.42578125" style="2" customWidth="1"/>
    <col min="1038" max="1281" width="9.140625" style="2"/>
    <col min="1282" max="1282" width="5.42578125" style="2" customWidth="1"/>
    <col min="1283" max="1283" width="7.5703125" style="2" customWidth="1"/>
    <col min="1284" max="1284" width="29.5703125" style="2" customWidth="1"/>
    <col min="1285" max="1285" width="10.7109375" style="2" customWidth="1"/>
    <col min="1286" max="1286" width="16.28515625" style="2" customWidth="1"/>
    <col min="1287" max="1287" width="14.28515625" style="2" customWidth="1"/>
    <col min="1288" max="1288" width="6.7109375" style="2" customWidth="1"/>
    <col min="1289" max="1289" width="6" style="2" customWidth="1"/>
    <col min="1290" max="1290" width="36.28515625" style="2" customWidth="1"/>
    <col min="1291" max="1291" width="21.5703125" style="2" customWidth="1"/>
    <col min="1292" max="1292" width="14.7109375" style="2" customWidth="1"/>
    <col min="1293" max="1293" width="24.42578125" style="2" customWidth="1"/>
    <col min="1294" max="1537" width="9.140625" style="2"/>
    <col min="1538" max="1538" width="5.42578125" style="2" customWidth="1"/>
    <col min="1539" max="1539" width="7.5703125" style="2" customWidth="1"/>
    <col min="1540" max="1540" width="29.5703125" style="2" customWidth="1"/>
    <col min="1541" max="1541" width="10.7109375" style="2" customWidth="1"/>
    <col min="1542" max="1542" width="16.28515625" style="2" customWidth="1"/>
    <col min="1543" max="1543" width="14.28515625" style="2" customWidth="1"/>
    <col min="1544" max="1544" width="6.7109375" style="2" customWidth="1"/>
    <col min="1545" max="1545" width="6" style="2" customWidth="1"/>
    <col min="1546" max="1546" width="36.28515625" style="2" customWidth="1"/>
    <col min="1547" max="1547" width="21.5703125" style="2" customWidth="1"/>
    <col min="1548" max="1548" width="14.7109375" style="2" customWidth="1"/>
    <col min="1549" max="1549" width="24.42578125" style="2" customWidth="1"/>
    <col min="1550" max="1793" width="9.140625" style="2"/>
    <col min="1794" max="1794" width="5.42578125" style="2" customWidth="1"/>
    <col min="1795" max="1795" width="7.5703125" style="2" customWidth="1"/>
    <col min="1796" max="1796" width="29.5703125" style="2" customWidth="1"/>
    <col min="1797" max="1797" width="10.7109375" style="2" customWidth="1"/>
    <col min="1798" max="1798" width="16.28515625" style="2" customWidth="1"/>
    <col min="1799" max="1799" width="14.28515625" style="2" customWidth="1"/>
    <col min="1800" max="1800" width="6.7109375" style="2" customWidth="1"/>
    <col min="1801" max="1801" width="6" style="2" customWidth="1"/>
    <col min="1802" max="1802" width="36.28515625" style="2" customWidth="1"/>
    <col min="1803" max="1803" width="21.5703125" style="2" customWidth="1"/>
    <col min="1804" max="1804" width="14.7109375" style="2" customWidth="1"/>
    <col min="1805" max="1805" width="24.42578125" style="2" customWidth="1"/>
    <col min="1806" max="2049" width="9.140625" style="2"/>
    <col min="2050" max="2050" width="5.42578125" style="2" customWidth="1"/>
    <col min="2051" max="2051" width="7.5703125" style="2" customWidth="1"/>
    <col min="2052" max="2052" width="29.5703125" style="2" customWidth="1"/>
    <col min="2053" max="2053" width="10.7109375" style="2" customWidth="1"/>
    <col min="2054" max="2054" width="16.28515625" style="2" customWidth="1"/>
    <col min="2055" max="2055" width="14.28515625" style="2" customWidth="1"/>
    <col min="2056" max="2056" width="6.7109375" style="2" customWidth="1"/>
    <col min="2057" max="2057" width="6" style="2" customWidth="1"/>
    <col min="2058" max="2058" width="36.28515625" style="2" customWidth="1"/>
    <col min="2059" max="2059" width="21.5703125" style="2" customWidth="1"/>
    <col min="2060" max="2060" width="14.7109375" style="2" customWidth="1"/>
    <col min="2061" max="2061" width="24.42578125" style="2" customWidth="1"/>
    <col min="2062" max="2305" width="9.140625" style="2"/>
    <col min="2306" max="2306" width="5.42578125" style="2" customWidth="1"/>
    <col min="2307" max="2307" width="7.5703125" style="2" customWidth="1"/>
    <col min="2308" max="2308" width="29.5703125" style="2" customWidth="1"/>
    <col min="2309" max="2309" width="10.7109375" style="2" customWidth="1"/>
    <col min="2310" max="2310" width="16.28515625" style="2" customWidth="1"/>
    <col min="2311" max="2311" width="14.28515625" style="2" customWidth="1"/>
    <col min="2312" max="2312" width="6.7109375" style="2" customWidth="1"/>
    <col min="2313" max="2313" width="6" style="2" customWidth="1"/>
    <col min="2314" max="2314" width="36.28515625" style="2" customWidth="1"/>
    <col min="2315" max="2315" width="21.5703125" style="2" customWidth="1"/>
    <col min="2316" max="2316" width="14.7109375" style="2" customWidth="1"/>
    <col min="2317" max="2317" width="24.42578125" style="2" customWidth="1"/>
    <col min="2318" max="2561" width="9.140625" style="2"/>
    <col min="2562" max="2562" width="5.42578125" style="2" customWidth="1"/>
    <col min="2563" max="2563" width="7.5703125" style="2" customWidth="1"/>
    <col min="2564" max="2564" width="29.5703125" style="2" customWidth="1"/>
    <col min="2565" max="2565" width="10.7109375" style="2" customWidth="1"/>
    <col min="2566" max="2566" width="16.28515625" style="2" customWidth="1"/>
    <col min="2567" max="2567" width="14.28515625" style="2" customWidth="1"/>
    <col min="2568" max="2568" width="6.7109375" style="2" customWidth="1"/>
    <col min="2569" max="2569" width="6" style="2" customWidth="1"/>
    <col min="2570" max="2570" width="36.28515625" style="2" customWidth="1"/>
    <col min="2571" max="2571" width="21.5703125" style="2" customWidth="1"/>
    <col min="2572" max="2572" width="14.7109375" style="2" customWidth="1"/>
    <col min="2573" max="2573" width="24.42578125" style="2" customWidth="1"/>
    <col min="2574" max="2817" width="9.140625" style="2"/>
    <col min="2818" max="2818" width="5.42578125" style="2" customWidth="1"/>
    <col min="2819" max="2819" width="7.5703125" style="2" customWidth="1"/>
    <col min="2820" max="2820" width="29.5703125" style="2" customWidth="1"/>
    <col min="2821" max="2821" width="10.7109375" style="2" customWidth="1"/>
    <col min="2822" max="2822" width="16.28515625" style="2" customWidth="1"/>
    <col min="2823" max="2823" width="14.28515625" style="2" customWidth="1"/>
    <col min="2824" max="2824" width="6.7109375" style="2" customWidth="1"/>
    <col min="2825" max="2825" width="6" style="2" customWidth="1"/>
    <col min="2826" max="2826" width="36.28515625" style="2" customWidth="1"/>
    <col min="2827" max="2827" width="21.5703125" style="2" customWidth="1"/>
    <col min="2828" max="2828" width="14.7109375" style="2" customWidth="1"/>
    <col min="2829" max="2829" width="24.42578125" style="2" customWidth="1"/>
    <col min="2830" max="3073" width="9.140625" style="2"/>
    <col min="3074" max="3074" width="5.42578125" style="2" customWidth="1"/>
    <col min="3075" max="3075" width="7.5703125" style="2" customWidth="1"/>
    <col min="3076" max="3076" width="29.5703125" style="2" customWidth="1"/>
    <col min="3077" max="3077" width="10.7109375" style="2" customWidth="1"/>
    <col min="3078" max="3078" width="16.28515625" style="2" customWidth="1"/>
    <col min="3079" max="3079" width="14.28515625" style="2" customWidth="1"/>
    <col min="3080" max="3080" width="6.7109375" style="2" customWidth="1"/>
    <col min="3081" max="3081" width="6" style="2" customWidth="1"/>
    <col min="3082" max="3082" width="36.28515625" style="2" customWidth="1"/>
    <col min="3083" max="3083" width="21.5703125" style="2" customWidth="1"/>
    <col min="3084" max="3084" width="14.7109375" style="2" customWidth="1"/>
    <col min="3085" max="3085" width="24.42578125" style="2" customWidth="1"/>
    <col min="3086" max="3329" width="9.140625" style="2"/>
    <col min="3330" max="3330" width="5.42578125" style="2" customWidth="1"/>
    <col min="3331" max="3331" width="7.5703125" style="2" customWidth="1"/>
    <col min="3332" max="3332" width="29.5703125" style="2" customWidth="1"/>
    <col min="3333" max="3333" width="10.7109375" style="2" customWidth="1"/>
    <col min="3334" max="3334" width="16.28515625" style="2" customWidth="1"/>
    <col min="3335" max="3335" width="14.28515625" style="2" customWidth="1"/>
    <col min="3336" max="3336" width="6.7109375" style="2" customWidth="1"/>
    <col min="3337" max="3337" width="6" style="2" customWidth="1"/>
    <col min="3338" max="3338" width="36.28515625" style="2" customWidth="1"/>
    <col min="3339" max="3339" width="21.5703125" style="2" customWidth="1"/>
    <col min="3340" max="3340" width="14.7109375" style="2" customWidth="1"/>
    <col min="3341" max="3341" width="24.42578125" style="2" customWidth="1"/>
    <col min="3342" max="3585" width="9.140625" style="2"/>
    <col min="3586" max="3586" width="5.42578125" style="2" customWidth="1"/>
    <col min="3587" max="3587" width="7.5703125" style="2" customWidth="1"/>
    <col min="3588" max="3588" width="29.5703125" style="2" customWidth="1"/>
    <col min="3589" max="3589" width="10.7109375" style="2" customWidth="1"/>
    <col min="3590" max="3590" width="16.28515625" style="2" customWidth="1"/>
    <col min="3591" max="3591" width="14.28515625" style="2" customWidth="1"/>
    <col min="3592" max="3592" width="6.7109375" style="2" customWidth="1"/>
    <col min="3593" max="3593" width="6" style="2" customWidth="1"/>
    <col min="3594" max="3594" width="36.28515625" style="2" customWidth="1"/>
    <col min="3595" max="3595" width="21.5703125" style="2" customWidth="1"/>
    <col min="3596" max="3596" width="14.7109375" style="2" customWidth="1"/>
    <col min="3597" max="3597" width="24.42578125" style="2" customWidth="1"/>
    <col min="3598" max="3841" width="9.140625" style="2"/>
    <col min="3842" max="3842" width="5.42578125" style="2" customWidth="1"/>
    <col min="3843" max="3843" width="7.5703125" style="2" customWidth="1"/>
    <col min="3844" max="3844" width="29.5703125" style="2" customWidth="1"/>
    <col min="3845" max="3845" width="10.7109375" style="2" customWidth="1"/>
    <col min="3846" max="3846" width="16.28515625" style="2" customWidth="1"/>
    <col min="3847" max="3847" width="14.28515625" style="2" customWidth="1"/>
    <col min="3848" max="3848" width="6.7109375" style="2" customWidth="1"/>
    <col min="3849" max="3849" width="6" style="2" customWidth="1"/>
    <col min="3850" max="3850" width="36.28515625" style="2" customWidth="1"/>
    <col min="3851" max="3851" width="21.5703125" style="2" customWidth="1"/>
    <col min="3852" max="3852" width="14.7109375" style="2" customWidth="1"/>
    <col min="3853" max="3853" width="24.42578125" style="2" customWidth="1"/>
    <col min="3854" max="4097" width="9.140625" style="2"/>
    <col min="4098" max="4098" width="5.42578125" style="2" customWidth="1"/>
    <col min="4099" max="4099" width="7.5703125" style="2" customWidth="1"/>
    <col min="4100" max="4100" width="29.5703125" style="2" customWidth="1"/>
    <col min="4101" max="4101" width="10.7109375" style="2" customWidth="1"/>
    <col min="4102" max="4102" width="16.28515625" style="2" customWidth="1"/>
    <col min="4103" max="4103" width="14.28515625" style="2" customWidth="1"/>
    <col min="4104" max="4104" width="6.7109375" style="2" customWidth="1"/>
    <col min="4105" max="4105" width="6" style="2" customWidth="1"/>
    <col min="4106" max="4106" width="36.28515625" style="2" customWidth="1"/>
    <col min="4107" max="4107" width="21.5703125" style="2" customWidth="1"/>
    <col min="4108" max="4108" width="14.7109375" style="2" customWidth="1"/>
    <col min="4109" max="4109" width="24.42578125" style="2" customWidth="1"/>
    <col min="4110" max="4353" width="9.140625" style="2"/>
    <col min="4354" max="4354" width="5.42578125" style="2" customWidth="1"/>
    <col min="4355" max="4355" width="7.5703125" style="2" customWidth="1"/>
    <col min="4356" max="4356" width="29.5703125" style="2" customWidth="1"/>
    <col min="4357" max="4357" width="10.7109375" style="2" customWidth="1"/>
    <col min="4358" max="4358" width="16.28515625" style="2" customWidth="1"/>
    <col min="4359" max="4359" width="14.28515625" style="2" customWidth="1"/>
    <col min="4360" max="4360" width="6.7109375" style="2" customWidth="1"/>
    <col min="4361" max="4361" width="6" style="2" customWidth="1"/>
    <col min="4362" max="4362" width="36.28515625" style="2" customWidth="1"/>
    <col min="4363" max="4363" width="21.5703125" style="2" customWidth="1"/>
    <col min="4364" max="4364" width="14.7109375" style="2" customWidth="1"/>
    <col min="4365" max="4365" width="24.42578125" style="2" customWidth="1"/>
    <col min="4366" max="4609" width="9.140625" style="2"/>
    <col min="4610" max="4610" width="5.42578125" style="2" customWidth="1"/>
    <col min="4611" max="4611" width="7.5703125" style="2" customWidth="1"/>
    <col min="4612" max="4612" width="29.5703125" style="2" customWidth="1"/>
    <col min="4613" max="4613" width="10.7109375" style="2" customWidth="1"/>
    <col min="4614" max="4614" width="16.28515625" style="2" customWidth="1"/>
    <col min="4615" max="4615" width="14.28515625" style="2" customWidth="1"/>
    <col min="4616" max="4616" width="6.7109375" style="2" customWidth="1"/>
    <col min="4617" max="4617" width="6" style="2" customWidth="1"/>
    <col min="4618" max="4618" width="36.28515625" style="2" customWidth="1"/>
    <col min="4619" max="4619" width="21.5703125" style="2" customWidth="1"/>
    <col min="4620" max="4620" width="14.7109375" style="2" customWidth="1"/>
    <col min="4621" max="4621" width="24.42578125" style="2" customWidth="1"/>
    <col min="4622" max="4865" width="9.140625" style="2"/>
    <col min="4866" max="4866" width="5.42578125" style="2" customWidth="1"/>
    <col min="4867" max="4867" width="7.5703125" style="2" customWidth="1"/>
    <col min="4868" max="4868" width="29.5703125" style="2" customWidth="1"/>
    <col min="4869" max="4869" width="10.7109375" style="2" customWidth="1"/>
    <col min="4870" max="4870" width="16.28515625" style="2" customWidth="1"/>
    <col min="4871" max="4871" width="14.28515625" style="2" customWidth="1"/>
    <col min="4872" max="4872" width="6.7109375" style="2" customWidth="1"/>
    <col min="4873" max="4873" width="6" style="2" customWidth="1"/>
    <col min="4874" max="4874" width="36.28515625" style="2" customWidth="1"/>
    <col min="4875" max="4875" width="21.5703125" style="2" customWidth="1"/>
    <col min="4876" max="4876" width="14.7109375" style="2" customWidth="1"/>
    <col min="4877" max="4877" width="24.42578125" style="2" customWidth="1"/>
    <col min="4878" max="5121" width="9.140625" style="2"/>
    <col min="5122" max="5122" width="5.42578125" style="2" customWidth="1"/>
    <col min="5123" max="5123" width="7.5703125" style="2" customWidth="1"/>
    <col min="5124" max="5124" width="29.5703125" style="2" customWidth="1"/>
    <col min="5125" max="5125" width="10.7109375" style="2" customWidth="1"/>
    <col min="5126" max="5126" width="16.28515625" style="2" customWidth="1"/>
    <col min="5127" max="5127" width="14.28515625" style="2" customWidth="1"/>
    <col min="5128" max="5128" width="6.7109375" style="2" customWidth="1"/>
    <col min="5129" max="5129" width="6" style="2" customWidth="1"/>
    <col min="5130" max="5130" width="36.28515625" style="2" customWidth="1"/>
    <col min="5131" max="5131" width="21.5703125" style="2" customWidth="1"/>
    <col min="5132" max="5132" width="14.7109375" style="2" customWidth="1"/>
    <col min="5133" max="5133" width="24.42578125" style="2" customWidth="1"/>
    <col min="5134" max="5377" width="9.140625" style="2"/>
    <col min="5378" max="5378" width="5.42578125" style="2" customWidth="1"/>
    <col min="5379" max="5379" width="7.5703125" style="2" customWidth="1"/>
    <col min="5380" max="5380" width="29.5703125" style="2" customWidth="1"/>
    <col min="5381" max="5381" width="10.7109375" style="2" customWidth="1"/>
    <col min="5382" max="5382" width="16.28515625" style="2" customWidth="1"/>
    <col min="5383" max="5383" width="14.28515625" style="2" customWidth="1"/>
    <col min="5384" max="5384" width="6.7109375" style="2" customWidth="1"/>
    <col min="5385" max="5385" width="6" style="2" customWidth="1"/>
    <col min="5386" max="5386" width="36.28515625" style="2" customWidth="1"/>
    <col min="5387" max="5387" width="21.5703125" style="2" customWidth="1"/>
    <col min="5388" max="5388" width="14.7109375" style="2" customWidth="1"/>
    <col min="5389" max="5389" width="24.42578125" style="2" customWidth="1"/>
    <col min="5390" max="5633" width="9.140625" style="2"/>
    <col min="5634" max="5634" width="5.42578125" style="2" customWidth="1"/>
    <col min="5635" max="5635" width="7.5703125" style="2" customWidth="1"/>
    <col min="5636" max="5636" width="29.5703125" style="2" customWidth="1"/>
    <col min="5637" max="5637" width="10.7109375" style="2" customWidth="1"/>
    <col min="5638" max="5638" width="16.28515625" style="2" customWidth="1"/>
    <col min="5639" max="5639" width="14.28515625" style="2" customWidth="1"/>
    <col min="5640" max="5640" width="6.7109375" style="2" customWidth="1"/>
    <col min="5641" max="5641" width="6" style="2" customWidth="1"/>
    <col min="5642" max="5642" width="36.28515625" style="2" customWidth="1"/>
    <col min="5643" max="5643" width="21.5703125" style="2" customWidth="1"/>
    <col min="5644" max="5644" width="14.7109375" style="2" customWidth="1"/>
    <col min="5645" max="5645" width="24.42578125" style="2" customWidth="1"/>
    <col min="5646" max="5889" width="9.140625" style="2"/>
    <col min="5890" max="5890" width="5.42578125" style="2" customWidth="1"/>
    <col min="5891" max="5891" width="7.5703125" style="2" customWidth="1"/>
    <col min="5892" max="5892" width="29.5703125" style="2" customWidth="1"/>
    <col min="5893" max="5893" width="10.7109375" style="2" customWidth="1"/>
    <col min="5894" max="5894" width="16.28515625" style="2" customWidth="1"/>
    <col min="5895" max="5895" width="14.28515625" style="2" customWidth="1"/>
    <col min="5896" max="5896" width="6.7109375" style="2" customWidth="1"/>
    <col min="5897" max="5897" width="6" style="2" customWidth="1"/>
    <col min="5898" max="5898" width="36.28515625" style="2" customWidth="1"/>
    <col min="5899" max="5899" width="21.5703125" style="2" customWidth="1"/>
    <col min="5900" max="5900" width="14.7109375" style="2" customWidth="1"/>
    <col min="5901" max="5901" width="24.42578125" style="2" customWidth="1"/>
    <col min="5902" max="6145" width="9.140625" style="2"/>
    <col min="6146" max="6146" width="5.42578125" style="2" customWidth="1"/>
    <col min="6147" max="6147" width="7.5703125" style="2" customWidth="1"/>
    <col min="6148" max="6148" width="29.5703125" style="2" customWidth="1"/>
    <col min="6149" max="6149" width="10.7109375" style="2" customWidth="1"/>
    <col min="6150" max="6150" width="16.28515625" style="2" customWidth="1"/>
    <col min="6151" max="6151" width="14.28515625" style="2" customWidth="1"/>
    <col min="6152" max="6152" width="6.7109375" style="2" customWidth="1"/>
    <col min="6153" max="6153" width="6" style="2" customWidth="1"/>
    <col min="6154" max="6154" width="36.28515625" style="2" customWidth="1"/>
    <col min="6155" max="6155" width="21.5703125" style="2" customWidth="1"/>
    <col min="6156" max="6156" width="14.7109375" style="2" customWidth="1"/>
    <col min="6157" max="6157" width="24.42578125" style="2" customWidth="1"/>
    <col min="6158" max="6401" width="9.140625" style="2"/>
    <col min="6402" max="6402" width="5.42578125" style="2" customWidth="1"/>
    <col min="6403" max="6403" width="7.5703125" style="2" customWidth="1"/>
    <col min="6404" max="6404" width="29.5703125" style="2" customWidth="1"/>
    <col min="6405" max="6405" width="10.7109375" style="2" customWidth="1"/>
    <col min="6406" max="6406" width="16.28515625" style="2" customWidth="1"/>
    <col min="6407" max="6407" width="14.28515625" style="2" customWidth="1"/>
    <col min="6408" max="6408" width="6.7109375" style="2" customWidth="1"/>
    <col min="6409" max="6409" width="6" style="2" customWidth="1"/>
    <col min="6410" max="6410" width="36.28515625" style="2" customWidth="1"/>
    <col min="6411" max="6411" width="21.5703125" style="2" customWidth="1"/>
    <col min="6412" max="6412" width="14.7109375" style="2" customWidth="1"/>
    <col min="6413" max="6413" width="24.42578125" style="2" customWidth="1"/>
    <col min="6414" max="6657" width="9.140625" style="2"/>
    <col min="6658" max="6658" width="5.42578125" style="2" customWidth="1"/>
    <col min="6659" max="6659" width="7.5703125" style="2" customWidth="1"/>
    <col min="6660" max="6660" width="29.5703125" style="2" customWidth="1"/>
    <col min="6661" max="6661" width="10.7109375" style="2" customWidth="1"/>
    <col min="6662" max="6662" width="16.28515625" style="2" customWidth="1"/>
    <col min="6663" max="6663" width="14.28515625" style="2" customWidth="1"/>
    <col min="6664" max="6664" width="6.7109375" style="2" customWidth="1"/>
    <col min="6665" max="6665" width="6" style="2" customWidth="1"/>
    <col min="6666" max="6666" width="36.28515625" style="2" customWidth="1"/>
    <col min="6667" max="6667" width="21.5703125" style="2" customWidth="1"/>
    <col min="6668" max="6668" width="14.7109375" style="2" customWidth="1"/>
    <col min="6669" max="6669" width="24.42578125" style="2" customWidth="1"/>
    <col min="6670" max="6913" width="9.140625" style="2"/>
    <col min="6914" max="6914" width="5.42578125" style="2" customWidth="1"/>
    <col min="6915" max="6915" width="7.5703125" style="2" customWidth="1"/>
    <col min="6916" max="6916" width="29.5703125" style="2" customWidth="1"/>
    <col min="6917" max="6917" width="10.7109375" style="2" customWidth="1"/>
    <col min="6918" max="6918" width="16.28515625" style="2" customWidth="1"/>
    <col min="6919" max="6919" width="14.28515625" style="2" customWidth="1"/>
    <col min="6920" max="6920" width="6.7109375" style="2" customWidth="1"/>
    <col min="6921" max="6921" width="6" style="2" customWidth="1"/>
    <col min="6922" max="6922" width="36.28515625" style="2" customWidth="1"/>
    <col min="6923" max="6923" width="21.5703125" style="2" customWidth="1"/>
    <col min="6924" max="6924" width="14.7109375" style="2" customWidth="1"/>
    <col min="6925" max="6925" width="24.42578125" style="2" customWidth="1"/>
    <col min="6926" max="7169" width="9.140625" style="2"/>
    <col min="7170" max="7170" width="5.42578125" style="2" customWidth="1"/>
    <col min="7171" max="7171" width="7.5703125" style="2" customWidth="1"/>
    <col min="7172" max="7172" width="29.5703125" style="2" customWidth="1"/>
    <col min="7173" max="7173" width="10.7109375" style="2" customWidth="1"/>
    <col min="7174" max="7174" width="16.28515625" style="2" customWidth="1"/>
    <col min="7175" max="7175" width="14.28515625" style="2" customWidth="1"/>
    <col min="7176" max="7176" width="6.7109375" style="2" customWidth="1"/>
    <col min="7177" max="7177" width="6" style="2" customWidth="1"/>
    <col min="7178" max="7178" width="36.28515625" style="2" customWidth="1"/>
    <col min="7179" max="7179" width="21.5703125" style="2" customWidth="1"/>
    <col min="7180" max="7180" width="14.7109375" style="2" customWidth="1"/>
    <col min="7181" max="7181" width="24.42578125" style="2" customWidth="1"/>
    <col min="7182" max="7425" width="9.140625" style="2"/>
    <col min="7426" max="7426" width="5.42578125" style="2" customWidth="1"/>
    <col min="7427" max="7427" width="7.5703125" style="2" customWidth="1"/>
    <col min="7428" max="7428" width="29.5703125" style="2" customWidth="1"/>
    <col min="7429" max="7429" width="10.7109375" style="2" customWidth="1"/>
    <col min="7430" max="7430" width="16.28515625" style="2" customWidth="1"/>
    <col min="7431" max="7431" width="14.28515625" style="2" customWidth="1"/>
    <col min="7432" max="7432" width="6.7109375" style="2" customWidth="1"/>
    <col min="7433" max="7433" width="6" style="2" customWidth="1"/>
    <col min="7434" max="7434" width="36.28515625" style="2" customWidth="1"/>
    <col min="7435" max="7435" width="21.5703125" style="2" customWidth="1"/>
    <col min="7436" max="7436" width="14.7109375" style="2" customWidth="1"/>
    <col min="7437" max="7437" width="24.42578125" style="2" customWidth="1"/>
    <col min="7438" max="7681" width="9.140625" style="2"/>
    <col min="7682" max="7682" width="5.42578125" style="2" customWidth="1"/>
    <col min="7683" max="7683" width="7.5703125" style="2" customWidth="1"/>
    <col min="7684" max="7684" width="29.5703125" style="2" customWidth="1"/>
    <col min="7685" max="7685" width="10.7109375" style="2" customWidth="1"/>
    <col min="7686" max="7686" width="16.28515625" style="2" customWidth="1"/>
    <col min="7687" max="7687" width="14.28515625" style="2" customWidth="1"/>
    <col min="7688" max="7688" width="6.7109375" style="2" customWidth="1"/>
    <col min="7689" max="7689" width="6" style="2" customWidth="1"/>
    <col min="7690" max="7690" width="36.28515625" style="2" customWidth="1"/>
    <col min="7691" max="7691" width="21.5703125" style="2" customWidth="1"/>
    <col min="7692" max="7692" width="14.7109375" style="2" customWidth="1"/>
    <col min="7693" max="7693" width="24.42578125" style="2" customWidth="1"/>
    <col min="7694" max="7937" width="9.140625" style="2"/>
    <col min="7938" max="7938" width="5.42578125" style="2" customWidth="1"/>
    <col min="7939" max="7939" width="7.5703125" style="2" customWidth="1"/>
    <col min="7940" max="7940" width="29.5703125" style="2" customWidth="1"/>
    <col min="7941" max="7941" width="10.7109375" style="2" customWidth="1"/>
    <col min="7942" max="7942" width="16.28515625" style="2" customWidth="1"/>
    <col min="7943" max="7943" width="14.28515625" style="2" customWidth="1"/>
    <col min="7944" max="7944" width="6.7109375" style="2" customWidth="1"/>
    <col min="7945" max="7945" width="6" style="2" customWidth="1"/>
    <col min="7946" max="7946" width="36.28515625" style="2" customWidth="1"/>
    <col min="7947" max="7947" width="21.5703125" style="2" customWidth="1"/>
    <col min="7948" max="7948" width="14.7109375" style="2" customWidth="1"/>
    <col min="7949" max="7949" width="24.42578125" style="2" customWidth="1"/>
    <col min="7950" max="8193" width="9.140625" style="2"/>
    <col min="8194" max="8194" width="5.42578125" style="2" customWidth="1"/>
    <col min="8195" max="8195" width="7.5703125" style="2" customWidth="1"/>
    <col min="8196" max="8196" width="29.5703125" style="2" customWidth="1"/>
    <col min="8197" max="8197" width="10.7109375" style="2" customWidth="1"/>
    <col min="8198" max="8198" width="16.28515625" style="2" customWidth="1"/>
    <col min="8199" max="8199" width="14.28515625" style="2" customWidth="1"/>
    <col min="8200" max="8200" width="6.7109375" style="2" customWidth="1"/>
    <col min="8201" max="8201" width="6" style="2" customWidth="1"/>
    <col min="8202" max="8202" width="36.28515625" style="2" customWidth="1"/>
    <col min="8203" max="8203" width="21.5703125" style="2" customWidth="1"/>
    <col min="8204" max="8204" width="14.7109375" style="2" customWidth="1"/>
    <col min="8205" max="8205" width="24.42578125" style="2" customWidth="1"/>
    <col min="8206" max="8449" width="9.140625" style="2"/>
    <col min="8450" max="8450" width="5.42578125" style="2" customWidth="1"/>
    <col min="8451" max="8451" width="7.5703125" style="2" customWidth="1"/>
    <col min="8452" max="8452" width="29.5703125" style="2" customWidth="1"/>
    <col min="8453" max="8453" width="10.7109375" style="2" customWidth="1"/>
    <col min="8454" max="8454" width="16.28515625" style="2" customWidth="1"/>
    <col min="8455" max="8455" width="14.28515625" style="2" customWidth="1"/>
    <col min="8456" max="8456" width="6.7109375" style="2" customWidth="1"/>
    <col min="8457" max="8457" width="6" style="2" customWidth="1"/>
    <col min="8458" max="8458" width="36.28515625" style="2" customWidth="1"/>
    <col min="8459" max="8459" width="21.5703125" style="2" customWidth="1"/>
    <col min="8460" max="8460" width="14.7109375" style="2" customWidth="1"/>
    <col min="8461" max="8461" width="24.42578125" style="2" customWidth="1"/>
    <col min="8462" max="8705" width="9.140625" style="2"/>
    <col min="8706" max="8706" width="5.42578125" style="2" customWidth="1"/>
    <col min="8707" max="8707" width="7.5703125" style="2" customWidth="1"/>
    <col min="8708" max="8708" width="29.5703125" style="2" customWidth="1"/>
    <col min="8709" max="8709" width="10.7109375" style="2" customWidth="1"/>
    <col min="8710" max="8710" width="16.28515625" style="2" customWidth="1"/>
    <col min="8711" max="8711" width="14.28515625" style="2" customWidth="1"/>
    <col min="8712" max="8712" width="6.7109375" style="2" customWidth="1"/>
    <col min="8713" max="8713" width="6" style="2" customWidth="1"/>
    <col min="8714" max="8714" width="36.28515625" style="2" customWidth="1"/>
    <col min="8715" max="8715" width="21.5703125" style="2" customWidth="1"/>
    <col min="8716" max="8716" width="14.7109375" style="2" customWidth="1"/>
    <col min="8717" max="8717" width="24.42578125" style="2" customWidth="1"/>
    <col min="8718" max="8961" width="9.140625" style="2"/>
    <col min="8962" max="8962" width="5.42578125" style="2" customWidth="1"/>
    <col min="8963" max="8963" width="7.5703125" style="2" customWidth="1"/>
    <col min="8964" max="8964" width="29.5703125" style="2" customWidth="1"/>
    <col min="8965" max="8965" width="10.7109375" style="2" customWidth="1"/>
    <col min="8966" max="8966" width="16.28515625" style="2" customWidth="1"/>
    <col min="8967" max="8967" width="14.28515625" style="2" customWidth="1"/>
    <col min="8968" max="8968" width="6.7109375" style="2" customWidth="1"/>
    <col min="8969" max="8969" width="6" style="2" customWidth="1"/>
    <col min="8970" max="8970" width="36.28515625" style="2" customWidth="1"/>
    <col min="8971" max="8971" width="21.5703125" style="2" customWidth="1"/>
    <col min="8972" max="8972" width="14.7109375" style="2" customWidth="1"/>
    <col min="8973" max="8973" width="24.42578125" style="2" customWidth="1"/>
    <col min="8974" max="9217" width="9.140625" style="2"/>
    <col min="9218" max="9218" width="5.42578125" style="2" customWidth="1"/>
    <col min="9219" max="9219" width="7.5703125" style="2" customWidth="1"/>
    <col min="9220" max="9220" width="29.5703125" style="2" customWidth="1"/>
    <col min="9221" max="9221" width="10.7109375" style="2" customWidth="1"/>
    <col min="9222" max="9222" width="16.28515625" style="2" customWidth="1"/>
    <col min="9223" max="9223" width="14.28515625" style="2" customWidth="1"/>
    <col min="9224" max="9224" width="6.7109375" style="2" customWidth="1"/>
    <col min="9225" max="9225" width="6" style="2" customWidth="1"/>
    <col min="9226" max="9226" width="36.28515625" style="2" customWidth="1"/>
    <col min="9227" max="9227" width="21.5703125" style="2" customWidth="1"/>
    <col min="9228" max="9228" width="14.7109375" style="2" customWidth="1"/>
    <col min="9229" max="9229" width="24.42578125" style="2" customWidth="1"/>
    <col min="9230" max="9473" width="9.140625" style="2"/>
    <col min="9474" max="9474" width="5.42578125" style="2" customWidth="1"/>
    <col min="9475" max="9475" width="7.5703125" style="2" customWidth="1"/>
    <col min="9476" max="9476" width="29.5703125" style="2" customWidth="1"/>
    <col min="9477" max="9477" width="10.7109375" style="2" customWidth="1"/>
    <col min="9478" max="9478" width="16.28515625" style="2" customWidth="1"/>
    <col min="9479" max="9479" width="14.28515625" style="2" customWidth="1"/>
    <col min="9480" max="9480" width="6.7109375" style="2" customWidth="1"/>
    <col min="9481" max="9481" width="6" style="2" customWidth="1"/>
    <col min="9482" max="9482" width="36.28515625" style="2" customWidth="1"/>
    <col min="9483" max="9483" width="21.5703125" style="2" customWidth="1"/>
    <col min="9484" max="9484" width="14.7109375" style="2" customWidth="1"/>
    <col min="9485" max="9485" width="24.42578125" style="2" customWidth="1"/>
    <col min="9486" max="9729" width="9.140625" style="2"/>
    <col min="9730" max="9730" width="5.42578125" style="2" customWidth="1"/>
    <col min="9731" max="9731" width="7.5703125" style="2" customWidth="1"/>
    <col min="9732" max="9732" width="29.5703125" style="2" customWidth="1"/>
    <col min="9733" max="9733" width="10.7109375" style="2" customWidth="1"/>
    <col min="9734" max="9734" width="16.28515625" style="2" customWidth="1"/>
    <col min="9735" max="9735" width="14.28515625" style="2" customWidth="1"/>
    <col min="9736" max="9736" width="6.7109375" style="2" customWidth="1"/>
    <col min="9737" max="9737" width="6" style="2" customWidth="1"/>
    <col min="9738" max="9738" width="36.28515625" style="2" customWidth="1"/>
    <col min="9739" max="9739" width="21.5703125" style="2" customWidth="1"/>
    <col min="9740" max="9740" width="14.7109375" style="2" customWidth="1"/>
    <col min="9741" max="9741" width="24.42578125" style="2" customWidth="1"/>
    <col min="9742" max="9985" width="9.140625" style="2"/>
    <col min="9986" max="9986" width="5.42578125" style="2" customWidth="1"/>
    <col min="9987" max="9987" width="7.5703125" style="2" customWidth="1"/>
    <col min="9988" max="9988" width="29.5703125" style="2" customWidth="1"/>
    <col min="9989" max="9989" width="10.7109375" style="2" customWidth="1"/>
    <col min="9990" max="9990" width="16.28515625" style="2" customWidth="1"/>
    <col min="9991" max="9991" width="14.28515625" style="2" customWidth="1"/>
    <col min="9992" max="9992" width="6.7109375" style="2" customWidth="1"/>
    <col min="9993" max="9993" width="6" style="2" customWidth="1"/>
    <col min="9994" max="9994" width="36.28515625" style="2" customWidth="1"/>
    <col min="9995" max="9995" width="21.5703125" style="2" customWidth="1"/>
    <col min="9996" max="9996" width="14.7109375" style="2" customWidth="1"/>
    <col min="9997" max="9997" width="24.42578125" style="2" customWidth="1"/>
    <col min="9998" max="10241" width="9.140625" style="2"/>
    <col min="10242" max="10242" width="5.42578125" style="2" customWidth="1"/>
    <col min="10243" max="10243" width="7.5703125" style="2" customWidth="1"/>
    <col min="10244" max="10244" width="29.5703125" style="2" customWidth="1"/>
    <col min="10245" max="10245" width="10.7109375" style="2" customWidth="1"/>
    <col min="10246" max="10246" width="16.28515625" style="2" customWidth="1"/>
    <col min="10247" max="10247" width="14.28515625" style="2" customWidth="1"/>
    <col min="10248" max="10248" width="6.7109375" style="2" customWidth="1"/>
    <col min="10249" max="10249" width="6" style="2" customWidth="1"/>
    <col min="10250" max="10250" width="36.28515625" style="2" customWidth="1"/>
    <col min="10251" max="10251" width="21.5703125" style="2" customWidth="1"/>
    <col min="10252" max="10252" width="14.7109375" style="2" customWidth="1"/>
    <col min="10253" max="10253" width="24.42578125" style="2" customWidth="1"/>
    <col min="10254" max="10497" width="9.140625" style="2"/>
    <col min="10498" max="10498" width="5.42578125" style="2" customWidth="1"/>
    <col min="10499" max="10499" width="7.5703125" style="2" customWidth="1"/>
    <col min="10500" max="10500" width="29.5703125" style="2" customWidth="1"/>
    <col min="10501" max="10501" width="10.7109375" style="2" customWidth="1"/>
    <col min="10502" max="10502" width="16.28515625" style="2" customWidth="1"/>
    <col min="10503" max="10503" width="14.28515625" style="2" customWidth="1"/>
    <col min="10504" max="10504" width="6.7109375" style="2" customWidth="1"/>
    <col min="10505" max="10505" width="6" style="2" customWidth="1"/>
    <col min="10506" max="10506" width="36.28515625" style="2" customWidth="1"/>
    <col min="10507" max="10507" width="21.5703125" style="2" customWidth="1"/>
    <col min="10508" max="10508" width="14.7109375" style="2" customWidth="1"/>
    <col min="10509" max="10509" width="24.42578125" style="2" customWidth="1"/>
    <col min="10510" max="10753" width="9.140625" style="2"/>
    <col min="10754" max="10754" width="5.42578125" style="2" customWidth="1"/>
    <col min="10755" max="10755" width="7.5703125" style="2" customWidth="1"/>
    <col min="10756" max="10756" width="29.5703125" style="2" customWidth="1"/>
    <col min="10757" max="10757" width="10.7109375" style="2" customWidth="1"/>
    <col min="10758" max="10758" width="16.28515625" style="2" customWidth="1"/>
    <col min="10759" max="10759" width="14.28515625" style="2" customWidth="1"/>
    <col min="10760" max="10760" width="6.7109375" style="2" customWidth="1"/>
    <col min="10761" max="10761" width="6" style="2" customWidth="1"/>
    <col min="10762" max="10762" width="36.28515625" style="2" customWidth="1"/>
    <col min="10763" max="10763" width="21.5703125" style="2" customWidth="1"/>
    <col min="10764" max="10764" width="14.7109375" style="2" customWidth="1"/>
    <col min="10765" max="10765" width="24.42578125" style="2" customWidth="1"/>
    <col min="10766" max="11009" width="9.140625" style="2"/>
    <col min="11010" max="11010" width="5.42578125" style="2" customWidth="1"/>
    <col min="11011" max="11011" width="7.5703125" style="2" customWidth="1"/>
    <col min="11012" max="11012" width="29.5703125" style="2" customWidth="1"/>
    <col min="11013" max="11013" width="10.7109375" style="2" customWidth="1"/>
    <col min="11014" max="11014" width="16.28515625" style="2" customWidth="1"/>
    <col min="11015" max="11015" width="14.28515625" style="2" customWidth="1"/>
    <col min="11016" max="11016" width="6.7109375" style="2" customWidth="1"/>
    <col min="11017" max="11017" width="6" style="2" customWidth="1"/>
    <col min="11018" max="11018" width="36.28515625" style="2" customWidth="1"/>
    <col min="11019" max="11019" width="21.5703125" style="2" customWidth="1"/>
    <col min="11020" max="11020" width="14.7109375" style="2" customWidth="1"/>
    <col min="11021" max="11021" width="24.42578125" style="2" customWidth="1"/>
    <col min="11022" max="11265" width="9.140625" style="2"/>
    <col min="11266" max="11266" width="5.42578125" style="2" customWidth="1"/>
    <col min="11267" max="11267" width="7.5703125" style="2" customWidth="1"/>
    <col min="11268" max="11268" width="29.5703125" style="2" customWidth="1"/>
    <col min="11269" max="11269" width="10.7109375" style="2" customWidth="1"/>
    <col min="11270" max="11270" width="16.28515625" style="2" customWidth="1"/>
    <col min="11271" max="11271" width="14.28515625" style="2" customWidth="1"/>
    <col min="11272" max="11272" width="6.7109375" style="2" customWidth="1"/>
    <col min="11273" max="11273" width="6" style="2" customWidth="1"/>
    <col min="11274" max="11274" width="36.28515625" style="2" customWidth="1"/>
    <col min="11275" max="11275" width="21.5703125" style="2" customWidth="1"/>
    <col min="11276" max="11276" width="14.7109375" style="2" customWidth="1"/>
    <col min="11277" max="11277" width="24.42578125" style="2" customWidth="1"/>
    <col min="11278" max="11521" width="9.140625" style="2"/>
    <col min="11522" max="11522" width="5.42578125" style="2" customWidth="1"/>
    <col min="11523" max="11523" width="7.5703125" style="2" customWidth="1"/>
    <col min="11524" max="11524" width="29.5703125" style="2" customWidth="1"/>
    <col min="11525" max="11525" width="10.7109375" style="2" customWidth="1"/>
    <col min="11526" max="11526" width="16.28515625" style="2" customWidth="1"/>
    <col min="11527" max="11527" width="14.28515625" style="2" customWidth="1"/>
    <col min="11528" max="11528" width="6.7109375" style="2" customWidth="1"/>
    <col min="11529" max="11529" width="6" style="2" customWidth="1"/>
    <col min="11530" max="11530" width="36.28515625" style="2" customWidth="1"/>
    <col min="11531" max="11531" width="21.5703125" style="2" customWidth="1"/>
    <col min="11532" max="11532" width="14.7109375" style="2" customWidth="1"/>
    <col min="11533" max="11533" width="24.42578125" style="2" customWidth="1"/>
    <col min="11534" max="11777" width="9.140625" style="2"/>
    <col min="11778" max="11778" width="5.42578125" style="2" customWidth="1"/>
    <col min="11779" max="11779" width="7.5703125" style="2" customWidth="1"/>
    <col min="11780" max="11780" width="29.5703125" style="2" customWidth="1"/>
    <col min="11781" max="11781" width="10.7109375" style="2" customWidth="1"/>
    <col min="11782" max="11782" width="16.28515625" style="2" customWidth="1"/>
    <col min="11783" max="11783" width="14.28515625" style="2" customWidth="1"/>
    <col min="11784" max="11784" width="6.7109375" style="2" customWidth="1"/>
    <col min="11785" max="11785" width="6" style="2" customWidth="1"/>
    <col min="11786" max="11786" width="36.28515625" style="2" customWidth="1"/>
    <col min="11787" max="11787" width="21.5703125" style="2" customWidth="1"/>
    <col min="11788" max="11788" width="14.7109375" style="2" customWidth="1"/>
    <col min="11789" max="11789" width="24.42578125" style="2" customWidth="1"/>
    <col min="11790" max="12033" width="9.140625" style="2"/>
    <col min="12034" max="12034" width="5.42578125" style="2" customWidth="1"/>
    <col min="12035" max="12035" width="7.5703125" style="2" customWidth="1"/>
    <col min="12036" max="12036" width="29.5703125" style="2" customWidth="1"/>
    <col min="12037" max="12037" width="10.7109375" style="2" customWidth="1"/>
    <col min="12038" max="12038" width="16.28515625" style="2" customWidth="1"/>
    <col min="12039" max="12039" width="14.28515625" style="2" customWidth="1"/>
    <col min="12040" max="12040" width="6.7109375" style="2" customWidth="1"/>
    <col min="12041" max="12041" width="6" style="2" customWidth="1"/>
    <col min="12042" max="12042" width="36.28515625" style="2" customWidth="1"/>
    <col min="12043" max="12043" width="21.5703125" style="2" customWidth="1"/>
    <col min="12044" max="12044" width="14.7109375" style="2" customWidth="1"/>
    <col min="12045" max="12045" width="24.42578125" style="2" customWidth="1"/>
    <col min="12046" max="12289" width="9.140625" style="2"/>
    <col min="12290" max="12290" width="5.42578125" style="2" customWidth="1"/>
    <col min="12291" max="12291" width="7.5703125" style="2" customWidth="1"/>
    <col min="12292" max="12292" width="29.5703125" style="2" customWidth="1"/>
    <col min="12293" max="12293" width="10.7109375" style="2" customWidth="1"/>
    <col min="12294" max="12294" width="16.28515625" style="2" customWidth="1"/>
    <col min="12295" max="12295" width="14.28515625" style="2" customWidth="1"/>
    <col min="12296" max="12296" width="6.7109375" style="2" customWidth="1"/>
    <col min="12297" max="12297" width="6" style="2" customWidth="1"/>
    <col min="12298" max="12298" width="36.28515625" style="2" customWidth="1"/>
    <col min="12299" max="12299" width="21.5703125" style="2" customWidth="1"/>
    <col min="12300" max="12300" width="14.7109375" style="2" customWidth="1"/>
    <col min="12301" max="12301" width="24.42578125" style="2" customWidth="1"/>
    <col min="12302" max="12545" width="9.140625" style="2"/>
    <col min="12546" max="12546" width="5.42578125" style="2" customWidth="1"/>
    <col min="12547" max="12547" width="7.5703125" style="2" customWidth="1"/>
    <col min="12548" max="12548" width="29.5703125" style="2" customWidth="1"/>
    <col min="12549" max="12549" width="10.7109375" style="2" customWidth="1"/>
    <col min="12550" max="12550" width="16.28515625" style="2" customWidth="1"/>
    <col min="12551" max="12551" width="14.28515625" style="2" customWidth="1"/>
    <col min="12552" max="12552" width="6.7109375" style="2" customWidth="1"/>
    <col min="12553" max="12553" width="6" style="2" customWidth="1"/>
    <col min="12554" max="12554" width="36.28515625" style="2" customWidth="1"/>
    <col min="12555" max="12555" width="21.5703125" style="2" customWidth="1"/>
    <col min="12556" max="12556" width="14.7109375" style="2" customWidth="1"/>
    <col min="12557" max="12557" width="24.42578125" style="2" customWidth="1"/>
    <col min="12558" max="12801" width="9.140625" style="2"/>
    <col min="12802" max="12802" width="5.42578125" style="2" customWidth="1"/>
    <col min="12803" max="12803" width="7.5703125" style="2" customWidth="1"/>
    <col min="12804" max="12804" width="29.5703125" style="2" customWidth="1"/>
    <col min="12805" max="12805" width="10.7109375" style="2" customWidth="1"/>
    <col min="12806" max="12806" width="16.28515625" style="2" customWidth="1"/>
    <col min="12807" max="12807" width="14.28515625" style="2" customWidth="1"/>
    <col min="12808" max="12808" width="6.7109375" style="2" customWidth="1"/>
    <col min="12809" max="12809" width="6" style="2" customWidth="1"/>
    <col min="12810" max="12810" width="36.28515625" style="2" customWidth="1"/>
    <col min="12811" max="12811" width="21.5703125" style="2" customWidth="1"/>
    <col min="12812" max="12812" width="14.7109375" style="2" customWidth="1"/>
    <col min="12813" max="12813" width="24.42578125" style="2" customWidth="1"/>
    <col min="12814" max="13057" width="9.140625" style="2"/>
    <col min="13058" max="13058" width="5.42578125" style="2" customWidth="1"/>
    <col min="13059" max="13059" width="7.5703125" style="2" customWidth="1"/>
    <col min="13060" max="13060" width="29.5703125" style="2" customWidth="1"/>
    <col min="13061" max="13061" width="10.7109375" style="2" customWidth="1"/>
    <col min="13062" max="13062" width="16.28515625" style="2" customWidth="1"/>
    <col min="13063" max="13063" width="14.28515625" style="2" customWidth="1"/>
    <col min="13064" max="13064" width="6.7109375" style="2" customWidth="1"/>
    <col min="13065" max="13065" width="6" style="2" customWidth="1"/>
    <col min="13066" max="13066" width="36.28515625" style="2" customWidth="1"/>
    <col min="13067" max="13067" width="21.5703125" style="2" customWidth="1"/>
    <col min="13068" max="13068" width="14.7109375" style="2" customWidth="1"/>
    <col min="13069" max="13069" width="24.42578125" style="2" customWidth="1"/>
    <col min="13070" max="13313" width="9.140625" style="2"/>
    <col min="13314" max="13314" width="5.42578125" style="2" customWidth="1"/>
    <col min="13315" max="13315" width="7.5703125" style="2" customWidth="1"/>
    <col min="13316" max="13316" width="29.5703125" style="2" customWidth="1"/>
    <col min="13317" max="13317" width="10.7109375" style="2" customWidth="1"/>
    <col min="13318" max="13318" width="16.28515625" style="2" customWidth="1"/>
    <col min="13319" max="13319" width="14.28515625" style="2" customWidth="1"/>
    <col min="13320" max="13320" width="6.7109375" style="2" customWidth="1"/>
    <col min="13321" max="13321" width="6" style="2" customWidth="1"/>
    <col min="13322" max="13322" width="36.28515625" style="2" customWidth="1"/>
    <col min="13323" max="13323" width="21.5703125" style="2" customWidth="1"/>
    <col min="13324" max="13324" width="14.7109375" style="2" customWidth="1"/>
    <col min="13325" max="13325" width="24.42578125" style="2" customWidth="1"/>
    <col min="13326" max="13569" width="9.140625" style="2"/>
    <col min="13570" max="13570" width="5.42578125" style="2" customWidth="1"/>
    <col min="13571" max="13571" width="7.5703125" style="2" customWidth="1"/>
    <col min="13572" max="13572" width="29.5703125" style="2" customWidth="1"/>
    <col min="13573" max="13573" width="10.7109375" style="2" customWidth="1"/>
    <col min="13574" max="13574" width="16.28515625" style="2" customWidth="1"/>
    <col min="13575" max="13575" width="14.28515625" style="2" customWidth="1"/>
    <col min="13576" max="13576" width="6.7109375" style="2" customWidth="1"/>
    <col min="13577" max="13577" width="6" style="2" customWidth="1"/>
    <col min="13578" max="13578" width="36.28515625" style="2" customWidth="1"/>
    <col min="13579" max="13579" width="21.5703125" style="2" customWidth="1"/>
    <col min="13580" max="13580" width="14.7109375" style="2" customWidth="1"/>
    <col min="13581" max="13581" width="24.42578125" style="2" customWidth="1"/>
    <col min="13582" max="13825" width="9.140625" style="2"/>
    <col min="13826" max="13826" width="5.42578125" style="2" customWidth="1"/>
    <col min="13827" max="13827" width="7.5703125" style="2" customWidth="1"/>
    <col min="13828" max="13828" width="29.5703125" style="2" customWidth="1"/>
    <col min="13829" max="13829" width="10.7109375" style="2" customWidth="1"/>
    <col min="13830" max="13830" width="16.28515625" style="2" customWidth="1"/>
    <col min="13831" max="13831" width="14.28515625" style="2" customWidth="1"/>
    <col min="13832" max="13832" width="6.7109375" style="2" customWidth="1"/>
    <col min="13833" max="13833" width="6" style="2" customWidth="1"/>
    <col min="13834" max="13834" width="36.28515625" style="2" customWidth="1"/>
    <col min="13835" max="13835" width="21.5703125" style="2" customWidth="1"/>
    <col min="13836" max="13836" width="14.7109375" style="2" customWidth="1"/>
    <col min="13837" max="13837" width="24.42578125" style="2" customWidth="1"/>
    <col min="13838" max="14081" width="9.140625" style="2"/>
    <col min="14082" max="14082" width="5.42578125" style="2" customWidth="1"/>
    <col min="14083" max="14083" width="7.5703125" style="2" customWidth="1"/>
    <col min="14084" max="14084" width="29.5703125" style="2" customWidth="1"/>
    <col min="14085" max="14085" width="10.7109375" style="2" customWidth="1"/>
    <col min="14086" max="14086" width="16.28515625" style="2" customWidth="1"/>
    <col min="14087" max="14087" width="14.28515625" style="2" customWidth="1"/>
    <col min="14088" max="14088" width="6.7109375" style="2" customWidth="1"/>
    <col min="14089" max="14089" width="6" style="2" customWidth="1"/>
    <col min="14090" max="14090" width="36.28515625" style="2" customWidth="1"/>
    <col min="14091" max="14091" width="21.5703125" style="2" customWidth="1"/>
    <col min="14092" max="14092" width="14.7109375" style="2" customWidth="1"/>
    <col min="14093" max="14093" width="24.42578125" style="2" customWidth="1"/>
    <col min="14094" max="14337" width="9.140625" style="2"/>
    <col min="14338" max="14338" width="5.42578125" style="2" customWidth="1"/>
    <col min="14339" max="14339" width="7.5703125" style="2" customWidth="1"/>
    <col min="14340" max="14340" width="29.5703125" style="2" customWidth="1"/>
    <col min="14341" max="14341" width="10.7109375" style="2" customWidth="1"/>
    <col min="14342" max="14342" width="16.28515625" style="2" customWidth="1"/>
    <col min="14343" max="14343" width="14.28515625" style="2" customWidth="1"/>
    <col min="14344" max="14344" width="6.7109375" style="2" customWidth="1"/>
    <col min="14345" max="14345" width="6" style="2" customWidth="1"/>
    <col min="14346" max="14346" width="36.28515625" style="2" customWidth="1"/>
    <col min="14347" max="14347" width="21.5703125" style="2" customWidth="1"/>
    <col min="14348" max="14348" width="14.7109375" style="2" customWidth="1"/>
    <col min="14349" max="14349" width="24.42578125" style="2" customWidth="1"/>
    <col min="14350" max="14593" width="9.140625" style="2"/>
    <col min="14594" max="14594" width="5.42578125" style="2" customWidth="1"/>
    <col min="14595" max="14595" width="7.5703125" style="2" customWidth="1"/>
    <col min="14596" max="14596" width="29.5703125" style="2" customWidth="1"/>
    <col min="14597" max="14597" width="10.7109375" style="2" customWidth="1"/>
    <col min="14598" max="14598" width="16.28515625" style="2" customWidth="1"/>
    <col min="14599" max="14599" width="14.28515625" style="2" customWidth="1"/>
    <col min="14600" max="14600" width="6.7109375" style="2" customWidth="1"/>
    <col min="14601" max="14601" width="6" style="2" customWidth="1"/>
    <col min="14602" max="14602" width="36.28515625" style="2" customWidth="1"/>
    <col min="14603" max="14603" width="21.5703125" style="2" customWidth="1"/>
    <col min="14604" max="14604" width="14.7109375" style="2" customWidth="1"/>
    <col min="14605" max="14605" width="24.42578125" style="2" customWidth="1"/>
    <col min="14606" max="14849" width="9.140625" style="2"/>
    <col min="14850" max="14850" width="5.42578125" style="2" customWidth="1"/>
    <col min="14851" max="14851" width="7.5703125" style="2" customWidth="1"/>
    <col min="14852" max="14852" width="29.5703125" style="2" customWidth="1"/>
    <col min="14853" max="14853" width="10.7109375" style="2" customWidth="1"/>
    <col min="14854" max="14854" width="16.28515625" style="2" customWidth="1"/>
    <col min="14855" max="14855" width="14.28515625" style="2" customWidth="1"/>
    <col min="14856" max="14856" width="6.7109375" style="2" customWidth="1"/>
    <col min="14857" max="14857" width="6" style="2" customWidth="1"/>
    <col min="14858" max="14858" width="36.28515625" style="2" customWidth="1"/>
    <col min="14859" max="14859" width="21.5703125" style="2" customWidth="1"/>
    <col min="14860" max="14860" width="14.7109375" style="2" customWidth="1"/>
    <col min="14861" max="14861" width="24.42578125" style="2" customWidth="1"/>
    <col min="14862" max="15105" width="9.140625" style="2"/>
    <col min="15106" max="15106" width="5.42578125" style="2" customWidth="1"/>
    <col min="15107" max="15107" width="7.5703125" style="2" customWidth="1"/>
    <col min="15108" max="15108" width="29.5703125" style="2" customWidth="1"/>
    <col min="15109" max="15109" width="10.7109375" style="2" customWidth="1"/>
    <col min="15110" max="15110" width="16.28515625" style="2" customWidth="1"/>
    <col min="15111" max="15111" width="14.28515625" style="2" customWidth="1"/>
    <col min="15112" max="15112" width="6.7109375" style="2" customWidth="1"/>
    <col min="15113" max="15113" width="6" style="2" customWidth="1"/>
    <col min="15114" max="15114" width="36.28515625" style="2" customWidth="1"/>
    <col min="15115" max="15115" width="21.5703125" style="2" customWidth="1"/>
    <col min="15116" max="15116" width="14.7109375" style="2" customWidth="1"/>
    <col min="15117" max="15117" width="24.42578125" style="2" customWidth="1"/>
    <col min="15118" max="15361" width="9.140625" style="2"/>
    <col min="15362" max="15362" width="5.42578125" style="2" customWidth="1"/>
    <col min="15363" max="15363" width="7.5703125" style="2" customWidth="1"/>
    <col min="15364" max="15364" width="29.5703125" style="2" customWidth="1"/>
    <col min="15365" max="15365" width="10.7109375" style="2" customWidth="1"/>
    <col min="15366" max="15366" width="16.28515625" style="2" customWidth="1"/>
    <col min="15367" max="15367" width="14.28515625" style="2" customWidth="1"/>
    <col min="15368" max="15368" width="6.7109375" style="2" customWidth="1"/>
    <col min="15369" max="15369" width="6" style="2" customWidth="1"/>
    <col min="15370" max="15370" width="36.28515625" style="2" customWidth="1"/>
    <col min="15371" max="15371" width="21.5703125" style="2" customWidth="1"/>
    <col min="15372" max="15372" width="14.7109375" style="2" customWidth="1"/>
    <col min="15373" max="15373" width="24.42578125" style="2" customWidth="1"/>
    <col min="15374" max="15617" width="9.140625" style="2"/>
    <col min="15618" max="15618" width="5.42578125" style="2" customWidth="1"/>
    <col min="15619" max="15619" width="7.5703125" style="2" customWidth="1"/>
    <col min="15620" max="15620" width="29.5703125" style="2" customWidth="1"/>
    <col min="15621" max="15621" width="10.7109375" style="2" customWidth="1"/>
    <col min="15622" max="15622" width="16.28515625" style="2" customWidth="1"/>
    <col min="15623" max="15623" width="14.28515625" style="2" customWidth="1"/>
    <col min="15624" max="15624" width="6.7109375" style="2" customWidth="1"/>
    <col min="15625" max="15625" width="6" style="2" customWidth="1"/>
    <col min="15626" max="15626" width="36.28515625" style="2" customWidth="1"/>
    <col min="15627" max="15627" width="21.5703125" style="2" customWidth="1"/>
    <col min="15628" max="15628" width="14.7109375" style="2" customWidth="1"/>
    <col min="15629" max="15629" width="24.42578125" style="2" customWidth="1"/>
    <col min="15630" max="15873" width="9.140625" style="2"/>
    <col min="15874" max="15874" width="5.42578125" style="2" customWidth="1"/>
    <col min="15875" max="15875" width="7.5703125" style="2" customWidth="1"/>
    <col min="15876" max="15876" width="29.5703125" style="2" customWidth="1"/>
    <col min="15877" max="15877" width="10.7109375" style="2" customWidth="1"/>
    <col min="15878" max="15878" width="16.28515625" style="2" customWidth="1"/>
    <col min="15879" max="15879" width="14.28515625" style="2" customWidth="1"/>
    <col min="15880" max="15880" width="6.7109375" style="2" customWidth="1"/>
    <col min="15881" max="15881" width="6" style="2" customWidth="1"/>
    <col min="15882" max="15882" width="36.28515625" style="2" customWidth="1"/>
    <col min="15883" max="15883" width="21.5703125" style="2" customWidth="1"/>
    <col min="15884" max="15884" width="14.7109375" style="2" customWidth="1"/>
    <col min="15885" max="15885" width="24.42578125" style="2" customWidth="1"/>
    <col min="15886" max="16129" width="9.140625" style="2"/>
    <col min="16130" max="16130" width="5.42578125" style="2" customWidth="1"/>
    <col min="16131" max="16131" width="7.5703125" style="2" customWidth="1"/>
    <col min="16132" max="16132" width="29.5703125" style="2" customWidth="1"/>
    <col min="16133" max="16133" width="10.7109375" style="2" customWidth="1"/>
    <col min="16134" max="16134" width="16.28515625" style="2" customWidth="1"/>
    <col min="16135" max="16135" width="14.28515625" style="2" customWidth="1"/>
    <col min="16136" max="16136" width="6.7109375" style="2" customWidth="1"/>
    <col min="16137" max="16137" width="6" style="2" customWidth="1"/>
    <col min="16138" max="16138" width="36.28515625" style="2" customWidth="1"/>
    <col min="16139" max="16139" width="21.5703125" style="2" customWidth="1"/>
    <col min="16140" max="16140" width="14.7109375" style="2" customWidth="1"/>
    <col min="16141" max="16141" width="24.42578125" style="2" customWidth="1"/>
    <col min="16142" max="16384" width="9.140625" style="2"/>
  </cols>
  <sheetData>
    <row r="1" spans="1:13" ht="15">
      <c r="A1" s="117" t="s">
        <v>202</v>
      </c>
    </row>
    <row r="3" spans="1:13" s="221" customFormat="1" ht="38.25">
      <c r="A3" s="221" t="s">
        <v>201</v>
      </c>
      <c r="B3" s="221" t="s">
        <v>135</v>
      </c>
      <c r="C3" s="222" t="s">
        <v>203</v>
      </c>
      <c r="D3" s="221" t="s">
        <v>136</v>
      </c>
      <c r="E3" s="221" t="s">
        <v>137</v>
      </c>
      <c r="F3" s="221" t="s">
        <v>204</v>
      </c>
      <c r="G3" s="221" t="s">
        <v>139</v>
      </c>
      <c r="H3" s="221" t="s">
        <v>205</v>
      </c>
      <c r="I3" s="221" t="s">
        <v>141</v>
      </c>
      <c r="J3" s="221" t="s">
        <v>206</v>
      </c>
      <c r="K3" s="221" t="s">
        <v>207</v>
      </c>
      <c r="L3" s="221" t="s">
        <v>208</v>
      </c>
      <c r="M3" s="223"/>
    </row>
    <row r="4" spans="1:13" s="122" customFormat="1" ht="38.25">
      <c r="A4" s="26">
        <v>1</v>
      </c>
      <c r="B4" s="118" t="s">
        <v>35</v>
      </c>
      <c r="C4" s="155" t="s">
        <v>217</v>
      </c>
      <c r="D4" s="228" t="s">
        <v>36</v>
      </c>
      <c r="E4" s="28" t="s">
        <v>2</v>
      </c>
      <c r="F4" s="225">
        <v>38625</v>
      </c>
      <c r="G4" s="30" t="s">
        <v>3</v>
      </c>
      <c r="H4" s="31">
        <v>32</v>
      </c>
      <c r="I4" s="32">
        <v>9</v>
      </c>
      <c r="J4" s="228" t="s">
        <v>37</v>
      </c>
      <c r="K4" s="32">
        <v>9</v>
      </c>
      <c r="L4" s="32"/>
    </row>
    <row r="5" spans="1:13" s="122" customFormat="1" ht="38.25">
      <c r="A5" s="126">
        <v>2</v>
      </c>
      <c r="B5" s="135" t="s">
        <v>35</v>
      </c>
      <c r="C5" s="155" t="s">
        <v>217</v>
      </c>
      <c r="D5" s="228" t="s">
        <v>38</v>
      </c>
      <c r="E5" s="49" t="s">
        <v>2</v>
      </c>
      <c r="F5" s="225">
        <v>38427</v>
      </c>
      <c r="G5" s="226" t="s">
        <v>3</v>
      </c>
      <c r="H5" s="227">
        <v>32</v>
      </c>
      <c r="I5" s="28">
        <v>9</v>
      </c>
      <c r="J5" s="228" t="s">
        <v>37</v>
      </c>
      <c r="K5" s="28">
        <v>9</v>
      </c>
      <c r="L5" s="49"/>
    </row>
    <row r="6" spans="1:13" s="122" customFormat="1" ht="38.25">
      <c r="A6" s="126">
        <v>3</v>
      </c>
      <c r="B6" s="135" t="s">
        <v>35</v>
      </c>
      <c r="C6" s="155" t="s">
        <v>217</v>
      </c>
      <c r="D6" s="229" t="s">
        <v>39</v>
      </c>
      <c r="E6" s="51" t="s">
        <v>2</v>
      </c>
      <c r="F6" s="225">
        <v>38442</v>
      </c>
      <c r="G6" s="226" t="s">
        <v>3</v>
      </c>
      <c r="H6" s="227">
        <v>32</v>
      </c>
      <c r="I6" s="28">
        <v>9</v>
      </c>
      <c r="J6" s="228" t="s">
        <v>37</v>
      </c>
      <c r="K6" s="28">
        <v>9</v>
      </c>
      <c r="L6" s="51"/>
    </row>
  </sheetData>
  <pageMargins left="0.25" right="0.25" top="0.75" bottom="0.75" header="0.3" footer="0.3"/>
  <pageSetup paperSize="9" scale="8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20"/>
  <sheetViews>
    <sheetView zoomScaleNormal="100" workbookViewId="0">
      <selection activeCell="D139" sqref="D139"/>
    </sheetView>
  </sheetViews>
  <sheetFormatPr defaultRowHeight="12.75"/>
  <cols>
    <col min="1" max="1" width="5.42578125" style="2" customWidth="1"/>
    <col min="2" max="2" width="5.140625" style="2" customWidth="1"/>
    <col min="3" max="3" width="10.5703125" style="2" customWidth="1"/>
    <col min="4" max="4" width="20.85546875" style="2" customWidth="1"/>
    <col min="5" max="5" width="6.85546875" style="15" customWidth="1"/>
    <col min="6" max="6" width="12.28515625" style="15" customWidth="1"/>
    <col min="7" max="7" width="10.7109375" style="2" customWidth="1"/>
    <col min="8" max="8" width="9.5703125" style="15" customWidth="1"/>
    <col min="9" max="9" width="6" style="15" customWidth="1"/>
    <col min="10" max="10" width="19.28515625" style="2" customWidth="1"/>
    <col min="11" max="11" width="12.140625" style="15" customWidth="1"/>
    <col min="12" max="12" width="9.85546875" style="15" customWidth="1"/>
    <col min="13" max="13" width="27.28515625" style="2" customWidth="1"/>
    <col min="14" max="257" width="9.140625" style="2"/>
    <col min="258" max="258" width="5.42578125" style="2" customWidth="1"/>
    <col min="259" max="259" width="5.140625" style="2" customWidth="1"/>
    <col min="260" max="260" width="31.28515625" style="2" customWidth="1"/>
    <col min="261" max="261" width="10.7109375" style="2" customWidth="1"/>
    <col min="262" max="262" width="16.28515625" style="2" customWidth="1"/>
    <col min="263" max="263" width="10.7109375" style="2" customWidth="1"/>
    <col min="264" max="264" width="17.28515625" style="2" customWidth="1"/>
    <col min="265" max="265" width="6" style="2" customWidth="1"/>
    <col min="266" max="266" width="29.140625" style="2" customWidth="1"/>
    <col min="267" max="267" width="19" style="2" customWidth="1"/>
    <col min="268" max="268" width="12.28515625" style="2" customWidth="1"/>
    <col min="269" max="269" width="27.28515625" style="2" customWidth="1"/>
    <col min="270" max="513" width="9.140625" style="2"/>
    <col min="514" max="514" width="5.42578125" style="2" customWidth="1"/>
    <col min="515" max="515" width="5.140625" style="2" customWidth="1"/>
    <col min="516" max="516" width="31.28515625" style="2" customWidth="1"/>
    <col min="517" max="517" width="10.7109375" style="2" customWidth="1"/>
    <col min="518" max="518" width="16.28515625" style="2" customWidth="1"/>
    <col min="519" max="519" width="10.7109375" style="2" customWidth="1"/>
    <col min="520" max="520" width="17.28515625" style="2" customWidth="1"/>
    <col min="521" max="521" width="6" style="2" customWidth="1"/>
    <col min="522" max="522" width="29.140625" style="2" customWidth="1"/>
    <col min="523" max="523" width="19" style="2" customWidth="1"/>
    <col min="524" max="524" width="12.28515625" style="2" customWidth="1"/>
    <col min="525" max="525" width="27.28515625" style="2" customWidth="1"/>
    <col min="526" max="769" width="9.140625" style="2"/>
    <col min="770" max="770" width="5.42578125" style="2" customWidth="1"/>
    <col min="771" max="771" width="5.140625" style="2" customWidth="1"/>
    <col min="772" max="772" width="31.28515625" style="2" customWidth="1"/>
    <col min="773" max="773" width="10.7109375" style="2" customWidth="1"/>
    <col min="774" max="774" width="16.28515625" style="2" customWidth="1"/>
    <col min="775" max="775" width="10.7109375" style="2" customWidth="1"/>
    <col min="776" max="776" width="17.28515625" style="2" customWidth="1"/>
    <col min="777" max="777" width="6" style="2" customWidth="1"/>
    <col min="778" max="778" width="29.140625" style="2" customWidth="1"/>
    <col min="779" max="779" width="19" style="2" customWidth="1"/>
    <col min="780" max="780" width="12.28515625" style="2" customWidth="1"/>
    <col min="781" max="781" width="27.28515625" style="2" customWidth="1"/>
    <col min="782" max="1025" width="9.140625" style="2"/>
    <col min="1026" max="1026" width="5.42578125" style="2" customWidth="1"/>
    <col min="1027" max="1027" width="5.140625" style="2" customWidth="1"/>
    <col min="1028" max="1028" width="31.28515625" style="2" customWidth="1"/>
    <col min="1029" max="1029" width="10.7109375" style="2" customWidth="1"/>
    <col min="1030" max="1030" width="16.28515625" style="2" customWidth="1"/>
    <col min="1031" max="1031" width="10.7109375" style="2" customWidth="1"/>
    <col min="1032" max="1032" width="17.28515625" style="2" customWidth="1"/>
    <col min="1033" max="1033" width="6" style="2" customWidth="1"/>
    <col min="1034" max="1034" width="29.140625" style="2" customWidth="1"/>
    <col min="1035" max="1035" width="19" style="2" customWidth="1"/>
    <col min="1036" max="1036" width="12.28515625" style="2" customWidth="1"/>
    <col min="1037" max="1037" width="27.28515625" style="2" customWidth="1"/>
    <col min="1038" max="1281" width="9.140625" style="2"/>
    <col min="1282" max="1282" width="5.42578125" style="2" customWidth="1"/>
    <col min="1283" max="1283" width="5.140625" style="2" customWidth="1"/>
    <col min="1284" max="1284" width="31.28515625" style="2" customWidth="1"/>
    <col min="1285" max="1285" width="10.7109375" style="2" customWidth="1"/>
    <col min="1286" max="1286" width="16.28515625" style="2" customWidth="1"/>
    <col min="1287" max="1287" width="10.7109375" style="2" customWidth="1"/>
    <col min="1288" max="1288" width="17.28515625" style="2" customWidth="1"/>
    <col min="1289" max="1289" width="6" style="2" customWidth="1"/>
    <col min="1290" max="1290" width="29.140625" style="2" customWidth="1"/>
    <col min="1291" max="1291" width="19" style="2" customWidth="1"/>
    <col min="1292" max="1292" width="12.28515625" style="2" customWidth="1"/>
    <col min="1293" max="1293" width="27.28515625" style="2" customWidth="1"/>
    <col min="1294" max="1537" width="9.140625" style="2"/>
    <col min="1538" max="1538" width="5.42578125" style="2" customWidth="1"/>
    <col min="1539" max="1539" width="5.140625" style="2" customWidth="1"/>
    <col min="1540" max="1540" width="31.28515625" style="2" customWidth="1"/>
    <col min="1541" max="1541" width="10.7109375" style="2" customWidth="1"/>
    <col min="1542" max="1542" width="16.28515625" style="2" customWidth="1"/>
    <col min="1543" max="1543" width="10.7109375" style="2" customWidth="1"/>
    <col min="1544" max="1544" width="17.28515625" style="2" customWidth="1"/>
    <col min="1545" max="1545" width="6" style="2" customWidth="1"/>
    <col min="1546" max="1546" width="29.140625" style="2" customWidth="1"/>
    <col min="1547" max="1547" width="19" style="2" customWidth="1"/>
    <col min="1548" max="1548" width="12.28515625" style="2" customWidth="1"/>
    <col min="1549" max="1549" width="27.28515625" style="2" customWidth="1"/>
    <col min="1550" max="1793" width="9.140625" style="2"/>
    <col min="1794" max="1794" width="5.42578125" style="2" customWidth="1"/>
    <col min="1795" max="1795" width="5.140625" style="2" customWidth="1"/>
    <col min="1796" max="1796" width="31.28515625" style="2" customWidth="1"/>
    <col min="1797" max="1797" width="10.7109375" style="2" customWidth="1"/>
    <col min="1798" max="1798" width="16.28515625" style="2" customWidth="1"/>
    <col min="1799" max="1799" width="10.7109375" style="2" customWidth="1"/>
    <col min="1800" max="1800" width="17.28515625" style="2" customWidth="1"/>
    <col min="1801" max="1801" width="6" style="2" customWidth="1"/>
    <col min="1802" max="1802" width="29.140625" style="2" customWidth="1"/>
    <col min="1803" max="1803" width="19" style="2" customWidth="1"/>
    <col min="1804" max="1804" width="12.28515625" style="2" customWidth="1"/>
    <col min="1805" max="1805" width="27.28515625" style="2" customWidth="1"/>
    <col min="1806" max="2049" width="9.140625" style="2"/>
    <col min="2050" max="2050" width="5.42578125" style="2" customWidth="1"/>
    <col min="2051" max="2051" width="5.140625" style="2" customWidth="1"/>
    <col min="2052" max="2052" width="31.28515625" style="2" customWidth="1"/>
    <col min="2053" max="2053" width="10.7109375" style="2" customWidth="1"/>
    <col min="2054" max="2054" width="16.28515625" style="2" customWidth="1"/>
    <col min="2055" max="2055" width="10.7109375" style="2" customWidth="1"/>
    <col min="2056" max="2056" width="17.28515625" style="2" customWidth="1"/>
    <col min="2057" max="2057" width="6" style="2" customWidth="1"/>
    <col min="2058" max="2058" width="29.140625" style="2" customWidth="1"/>
    <col min="2059" max="2059" width="19" style="2" customWidth="1"/>
    <col min="2060" max="2060" width="12.28515625" style="2" customWidth="1"/>
    <col min="2061" max="2061" width="27.28515625" style="2" customWidth="1"/>
    <col min="2062" max="2305" width="9.140625" style="2"/>
    <col min="2306" max="2306" width="5.42578125" style="2" customWidth="1"/>
    <col min="2307" max="2307" width="5.140625" style="2" customWidth="1"/>
    <col min="2308" max="2308" width="31.28515625" style="2" customWidth="1"/>
    <col min="2309" max="2309" width="10.7109375" style="2" customWidth="1"/>
    <col min="2310" max="2310" width="16.28515625" style="2" customWidth="1"/>
    <col min="2311" max="2311" width="10.7109375" style="2" customWidth="1"/>
    <col min="2312" max="2312" width="17.28515625" style="2" customWidth="1"/>
    <col min="2313" max="2313" width="6" style="2" customWidth="1"/>
    <col min="2314" max="2314" width="29.140625" style="2" customWidth="1"/>
    <col min="2315" max="2315" width="19" style="2" customWidth="1"/>
    <col min="2316" max="2316" width="12.28515625" style="2" customWidth="1"/>
    <col min="2317" max="2317" width="27.28515625" style="2" customWidth="1"/>
    <col min="2318" max="2561" width="9.140625" style="2"/>
    <col min="2562" max="2562" width="5.42578125" style="2" customWidth="1"/>
    <col min="2563" max="2563" width="5.140625" style="2" customWidth="1"/>
    <col min="2564" max="2564" width="31.28515625" style="2" customWidth="1"/>
    <col min="2565" max="2565" width="10.7109375" style="2" customWidth="1"/>
    <col min="2566" max="2566" width="16.28515625" style="2" customWidth="1"/>
    <col min="2567" max="2567" width="10.7109375" style="2" customWidth="1"/>
    <col min="2568" max="2568" width="17.28515625" style="2" customWidth="1"/>
    <col min="2569" max="2569" width="6" style="2" customWidth="1"/>
    <col min="2570" max="2570" width="29.140625" style="2" customWidth="1"/>
    <col min="2571" max="2571" width="19" style="2" customWidth="1"/>
    <col min="2572" max="2572" width="12.28515625" style="2" customWidth="1"/>
    <col min="2573" max="2573" width="27.28515625" style="2" customWidth="1"/>
    <col min="2574" max="2817" width="9.140625" style="2"/>
    <col min="2818" max="2818" width="5.42578125" style="2" customWidth="1"/>
    <col min="2819" max="2819" width="5.140625" style="2" customWidth="1"/>
    <col min="2820" max="2820" width="31.28515625" style="2" customWidth="1"/>
    <col min="2821" max="2821" width="10.7109375" style="2" customWidth="1"/>
    <col min="2822" max="2822" width="16.28515625" style="2" customWidth="1"/>
    <col min="2823" max="2823" width="10.7109375" style="2" customWidth="1"/>
    <col min="2824" max="2824" width="17.28515625" style="2" customWidth="1"/>
    <col min="2825" max="2825" width="6" style="2" customWidth="1"/>
    <col min="2826" max="2826" width="29.140625" style="2" customWidth="1"/>
    <col min="2827" max="2827" width="19" style="2" customWidth="1"/>
    <col min="2828" max="2828" width="12.28515625" style="2" customWidth="1"/>
    <col min="2829" max="2829" width="27.28515625" style="2" customWidth="1"/>
    <col min="2830" max="3073" width="9.140625" style="2"/>
    <col min="3074" max="3074" width="5.42578125" style="2" customWidth="1"/>
    <col min="3075" max="3075" width="5.140625" style="2" customWidth="1"/>
    <col min="3076" max="3076" width="31.28515625" style="2" customWidth="1"/>
    <col min="3077" max="3077" width="10.7109375" style="2" customWidth="1"/>
    <col min="3078" max="3078" width="16.28515625" style="2" customWidth="1"/>
    <col min="3079" max="3079" width="10.7109375" style="2" customWidth="1"/>
    <col min="3080" max="3080" width="17.28515625" style="2" customWidth="1"/>
    <col min="3081" max="3081" width="6" style="2" customWidth="1"/>
    <col min="3082" max="3082" width="29.140625" style="2" customWidth="1"/>
    <col min="3083" max="3083" width="19" style="2" customWidth="1"/>
    <col min="3084" max="3084" width="12.28515625" style="2" customWidth="1"/>
    <col min="3085" max="3085" width="27.28515625" style="2" customWidth="1"/>
    <col min="3086" max="3329" width="9.140625" style="2"/>
    <col min="3330" max="3330" width="5.42578125" style="2" customWidth="1"/>
    <col min="3331" max="3331" width="5.140625" style="2" customWidth="1"/>
    <col min="3332" max="3332" width="31.28515625" style="2" customWidth="1"/>
    <col min="3333" max="3333" width="10.7109375" style="2" customWidth="1"/>
    <col min="3334" max="3334" width="16.28515625" style="2" customWidth="1"/>
    <col min="3335" max="3335" width="10.7109375" style="2" customWidth="1"/>
    <col min="3336" max="3336" width="17.28515625" style="2" customWidth="1"/>
    <col min="3337" max="3337" width="6" style="2" customWidth="1"/>
    <col min="3338" max="3338" width="29.140625" style="2" customWidth="1"/>
    <col min="3339" max="3339" width="19" style="2" customWidth="1"/>
    <col min="3340" max="3340" width="12.28515625" style="2" customWidth="1"/>
    <col min="3341" max="3341" width="27.28515625" style="2" customWidth="1"/>
    <col min="3342" max="3585" width="9.140625" style="2"/>
    <col min="3586" max="3586" width="5.42578125" style="2" customWidth="1"/>
    <col min="3587" max="3587" width="5.140625" style="2" customWidth="1"/>
    <col min="3588" max="3588" width="31.28515625" style="2" customWidth="1"/>
    <col min="3589" max="3589" width="10.7109375" style="2" customWidth="1"/>
    <col min="3590" max="3590" width="16.28515625" style="2" customWidth="1"/>
    <col min="3591" max="3591" width="10.7109375" style="2" customWidth="1"/>
    <col min="3592" max="3592" width="17.28515625" style="2" customWidth="1"/>
    <col min="3593" max="3593" width="6" style="2" customWidth="1"/>
    <col min="3594" max="3594" width="29.140625" style="2" customWidth="1"/>
    <col min="3595" max="3595" width="19" style="2" customWidth="1"/>
    <col min="3596" max="3596" width="12.28515625" style="2" customWidth="1"/>
    <col min="3597" max="3597" width="27.28515625" style="2" customWidth="1"/>
    <col min="3598" max="3841" width="9.140625" style="2"/>
    <col min="3842" max="3842" width="5.42578125" style="2" customWidth="1"/>
    <col min="3843" max="3843" width="5.140625" style="2" customWidth="1"/>
    <col min="3844" max="3844" width="31.28515625" style="2" customWidth="1"/>
    <col min="3845" max="3845" width="10.7109375" style="2" customWidth="1"/>
    <col min="3846" max="3846" width="16.28515625" style="2" customWidth="1"/>
    <col min="3847" max="3847" width="10.7109375" style="2" customWidth="1"/>
    <col min="3848" max="3848" width="17.28515625" style="2" customWidth="1"/>
    <col min="3849" max="3849" width="6" style="2" customWidth="1"/>
    <col min="3850" max="3850" width="29.140625" style="2" customWidth="1"/>
    <col min="3851" max="3851" width="19" style="2" customWidth="1"/>
    <col min="3852" max="3852" width="12.28515625" style="2" customWidth="1"/>
    <col min="3853" max="3853" width="27.28515625" style="2" customWidth="1"/>
    <col min="3854" max="4097" width="9.140625" style="2"/>
    <col min="4098" max="4098" width="5.42578125" style="2" customWidth="1"/>
    <col min="4099" max="4099" width="5.140625" style="2" customWidth="1"/>
    <col min="4100" max="4100" width="31.28515625" style="2" customWidth="1"/>
    <col min="4101" max="4101" width="10.7109375" style="2" customWidth="1"/>
    <col min="4102" max="4102" width="16.28515625" style="2" customWidth="1"/>
    <col min="4103" max="4103" width="10.7109375" style="2" customWidth="1"/>
    <col min="4104" max="4104" width="17.28515625" style="2" customWidth="1"/>
    <col min="4105" max="4105" width="6" style="2" customWidth="1"/>
    <col min="4106" max="4106" width="29.140625" style="2" customWidth="1"/>
    <col min="4107" max="4107" width="19" style="2" customWidth="1"/>
    <col min="4108" max="4108" width="12.28515625" style="2" customWidth="1"/>
    <col min="4109" max="4109" width="27.28515625" style="2" customWidth="1"/>
    <col min="4110" max="4353" width="9.140625" style="2"/>
    <col min="4354" max="4354" width="5.42578125" style="2" customWidth="1"/>
    <col min="4355" max="4355" width="5.140625" style="2" customWidth="1"/>
    <col min="4356" max="4356" width="31.28515625" style="2" customWidth="1"/>
    <col min="4357" max="4357" width="10.7109375" style="2" customWidth="1"/>
    <col min="4358" max="4358" width="16.28515625" style="2" customWidth="1"/>
    <col min="4359" max="4359" width="10.7109375" style="2" customWidth="1"/>
    <col min="4360" max="4360" width="17.28515625" style="2" customWidth="1"/>
    <col min="4361" max="4361" width="6" style="2" customWidth="1"/>
    <col min="4362" max="4362" width="29.140625" style="2" customWidth="1"/>
    <col min="4363" max="4363" width="19" style="2" customWidth="1"/>
    <col min="4364" max="4364" width="12.28515625" style="2" customWidth="1"/>
    <col min="4365" max="4365" width="27.28515625" style="2" customWidth="1"/>
    <col min="4366" max="4609" width="9.140625" style="2"/>
    <col min="4610" max="4610" width="5.42578125" style="2" customWidth="1"/>
    <col min="4611" max="4611" width="5.140625" style="2" customWidth="1"/>
    <col min="4612" max="4612" width="31.28515625" style="2" customWidth="1"/>
    <col min="4613" max="4613" width="10.7109375" style="2" customWidth="1"/>
    <col min="4614" max="4614" width="16.28515625" style="2" customWidth="1"/>
    <col min="4615" max="4615" width="10.7109375" style="2" customWidth="1"/>
    <col min="4616" max="4616" width="17.28515625" style="2" customWidth="1"/>
    <col min="4617" max="4617" width="6" style="2" customWidth="1"/>
    <col min="4618" max="4618" width="29.140625" style="2" customWidth="1"/>
    <col min="4619" max="4619" width="19" style="2" customWidth="1"/>
    <col min="4620" max="4620" width="12.28515625" style="2" customWidth="1"/>
    <col min="4621" max="4621" width="27.28515625" style="2" customWidth="1"/>
    <col min="4622" max="4865" width="9.140625" style="2"/>
    <col min="4866" max="4866" width="5.42578125" style="2" customWidth="1"/>
    <col min="4867" max="4867" width="5.140625" style="2" customWidth="1"/>
    <col min="4868" max="4868" width="31.28515625" style="2" customWidth="1"/>
    <col min="4869" max="4869" width="10.7109375" style="2" customWidth="1"/>
    <col min="4870" max="4870" width="16.28515625" style="2" customWidth="1"/>
    <col min="4871" max="4871" width="10.7109375" style="2" customWidth="1"/>
    <col min="4872" max="4872" width="17.28515625" style="2" customWidth="1"/>
    <col min="4873" max="4873" width="6" style="2" customWidth="1"/>
    <col min="4874" max="4874" width="29.140625" style="2" customWidth="1"/>
    <col min="4875" max="4875" width="19" style="2" customWidth="1"/>
    <col min="4876" max="4876" width="12.28515625" style="2" customWidth="1"/>
    <col min="4877" max="4877" width="27.28515625" style="2" customWidth="1"/>
    <col min="4878" max="5121" width="9.140625" style="2"/>
    <col min="5122" max="5122" width="5.42578125" style="2" customWidth="1"/>
    <col min="5123" max="5123" width="5.140625" style="2" customWidth="1"/>
    <col min="5124" max="5124" width="31.28515625" style="2" customWidth="1"/>
    <col min="5125" max="5125" width="10.7109375" style="2" customWidth="1"/>
    <col min="5126" max="5126" width="16.28515625" style="2" customWidth="1"/>
    <col min="5127" max="5127" width="10.7109375" style="2" customWidth="1"/>
    <col min="5128" max="5128" width="17.28515625" style="2" customWidth="1"/>
    <col min="5129" max="5129" width="6" style="2" customWidth="1"/>
    <col min="5130" max="5130" width="29.140625" style="2" customWidth="1"/>
    <col min="5131" max="5131" width="19" style="2" customWidth="1"/>
    <col min="5132" max="5132" width="12.28515625" style="2" customWidth="1"/>
    <col min="5133" max="5133" width="27.28515625" style="2" customWidth="1"/>
    <col min="5134" max="5377" width="9.140625" style="2"/>
    <col min="5378" max="5378" width="5.42578125" style="2" customWidth="1"/>
    <col min="5379" max="5379" width="5.140625" style="2" customWidth="1"/>
    <col min="5380" max="5380" width="31.28515625" style="2" customWidth="1"/>
    <col min="5381" max="5381" width="10.7109375" style="2" customWidth="1"/>
    <col min="5382" max="5382" width="16.28515625" style="2" customWidth="1"/>
    <col min="5383" max="5383" width="10.7109375" style="2" customWidth="1"/>
    <col min="5384" max="5384" width="17.28515625" style="2" customWidth="1"/>
    <col min="5385" max="5385" width="6" style="2" customWidth="1"/>
    <col min="5386" max="5386" width="29.140625" style="2" customWidth="1"/>
    <col min="5387" max="5387" width="19" style="2" customWidth="1"/>
    <col min="5388" max="5388" width="12.28515625" style="2" customWidth="1"/>
    <col min="5389" max="5389" width="27.28515625" style="2" customWidth="1"/>
    <col min="5390" max="5633" width="9.140625" style="2"/>
    <col min="5634" max="5634" width="5.42578125" style="2" customWidth="1"/>
    <col min="5635" max="5635" width="5.140625" style="2" customWidth="1"/>
    <col min="5636" max="5636" width="31.28515625" style="2" customWidth="1"/>
    <col min="5637" max="5637" width="10.7109375" style="2" customWidth="1"/>
    <col min="5638" max="5638" width="16.28515625" style="2" customWidth="1"/>
    <col min="5639" max="5639" width="10.7109375" style="2" customWidth="1"/>
    <col min="5640" max="5640" width="17.28515625" style="2" customWidth="1"/>
    <col min="5641" max="5641" width="6" style="2" customWidth="1"/>
    <col min="5642" max="5642" width="29.140625" style="2" customWidth="1"/>
    <col min="5643" max="5643" width="19" style="2" customWidth="1"/>
    <col min="5644" max="5644" width="12.28515625" style="2" customWidth="1"/>
    <col min="5645" max="5645" width="27.28515625" style="2" customWidth="1"/>
    <col min="5646" max="5889" width="9.140625" style="2"/>
    <col min="5890" max="5890" width="5.42578125" style="2" customWidth="1"/>
    <col min="5891" max="5891" width="5.140625" style="2" customWidth="1"/>
    <col min="5892" max="5892" width="31.28515625" style="2" customWidth="1"/>
    <col min="5893" max="5893" width="10.7109375" style="2" customWidth="1"/>
    <col min="5894" max="5894" width="16.28515625" style="2" customWidth="1"/>
    <col min="5895" max="5895" width="10.7109375" style="2" customWidth="1"/>
    <col min="5896" max="5896" width="17.28515625" style="2" customWidth="1"/>
    <col min="5897" max="5897" width="6" style="2" customWidth="1"/>
    <col min="5898" max="5898" width="29.140625" style="2" customWidth="1"/>
    <col min="5899" max="5899" width="19" style="2" customWidth="1"/>
    <col min="5900" max="5900" width="12.28515625" style="2" customWidth="1"/>
    <col min="5901" max="5901" width="27.28515625" style="2" customWidth="1"/>
    <col min="5902" max="6145" width="9.140625" style="2"/>
    <col min="6146" max="6146" width="5.42578125" style="2" customWidth="1"/>
    <col min="6147" max="6147" width="5.140625" style="2" customWidth="1"/>
    <col min="6148" max="6148" width="31.28515625" style="2" customWidth="1"/>
    <col min="6149" max="6149" width="10.7109375" style="2" customWidth="1"/>
    <col min="6150" max="6150" width="16.28515625" style="2" customWidth="1"/>
    <col min="6151" max="6151" width="10.7109375" style="2" customWidth="1"/>
    <col min="6152" max="6152" width="17.28515625" style="2" customWidth="1"/>
    <col min="6153" max="6153" width="6" style="2" customWidth="1"/>
    <col min="6154" max="6154" width="29.140625" style="2" customWidth="1"/>
    <col min="6155" max="6155" width="19" style="2" customWidth="1"/>
    <col min="6156" max="6156" width="12.28515625" style="2" customWidth="1"/>
    <col min="6157" max="6157" width="27.28515625" style="2" customWidth="1"/>
    <col min="6158" max="6401" width="9.140625" style="2"/>
    <col min="6402" max="6402" width="5.42578125" style="2" customWidth="1"/>
    <col min="6403" max="6403" width="5.140625" style="2" customWidth="1"/>
    <col min="6404" max="6404" width="31.28515625" style="2" customWidth="1"/>
    <col min="6405" max="6405" width="10.7109375" style="2" customWidth="1"/>
    <col min="6406" max="6406" width="16.28515625" style="2" customWidth="1"/>
    <col min="6407" max="6407" width="10.7109375" style="2" customWidth="1"/>
    <col min="6408" max="6408" width="17.28515625" style="2" customWidth="1"/>
    <col min="6409" max="6409" width="6" style="2" customWidth="1"/>
    <col min="6410" max="6410" width="29.140625" style="2" customWidth="1"/>
    <col min="6411" max="6411" width="19" style="2" customWidth="1"/>
    <col min="6412" max="6412" width="12.28515625" style="2" customWidth="1"/>
    <col min="6413" max="6413" width="27.28515625" style="2" customWidth="1"/>
    <col min="6414" max="6657" width="9.140625" style="2"/>
    <col min="6658" max="6658" width="5.42578125" style="2" customWidth="1"/>
    <col min="6659" max="6659" width="5.140625" style="2" customWidth="1"/>
    <col min="6660" max="6660" width="31.28515625" style="2" customWidth="1"/>
    <col min="6661" max="6661" width="10.7109375" style="2" customWidth="1"/>
    <col min="6662" max="6662" width="16.28515625" style="2" customWidth="1"/>
    <col min="6663" max="6663" width="10.7109375" style="2" customWidth="1"/>
    <col min="6664" max="6664" width="17.28515625" style="2" customWidth="1"/>
    <col min="6665" max="6665" width="6" style="2" customWidth="1"/>
    <col min="6666" max="6666" width="29.140625" style="2" customWidth="1"/>
    <col min="6667" max="6667" width="19" style="2" customWidth="1"/>
    <col min="6668" max="6668" width="12.28515625" style="2" customWidth="1"/>
    <col min="6669" max="6669" width="27.28515625" style="2" customWidth="1"/>
    <col min="6670" max="6913" width="9.140625" style="2"/>
    <col min="6914" max="6914" width="5.42578125" style="2" customWidth="1"/>
    <col min="6915" max="6915" width="5.140625" style="2" customWidth="1"/>
    <col min="6916" max="6916" width="31.28515625" style="2" customWidth="1"/>
    <col min="6917" max="6917" width="10.7109375" style="2" customWidth="1"/>
    <col min="6918" max="6918" width="16.28515625" style="2" customWidth="1"/>
    <col min="6919" max="6919" width="10.7109375" style="2" customWidth="1"/>
    <col min="6920" max="6920" width="17.28515625" style="2" customWidth="1"/>
    <col min="6921" max="6921" width="6" style="2" customWidth="1"/>
    <col min="6922" max="6922" width="29.140625" style="2" customWidth="1"/>
    <col min="6923" max="6923" width="19" style="2" customWidth="1"/>
    <col min="6924" max="6924" width="12.28515625" style="2" customWidth="1"/>
    <col min="6925" max="6925" width="27.28515625" style="2" customWidth="1"/>
    <col min="6926" max="7169" width="9.140625" style="2"/>
    <col min="7170" max="7170" width="5.42578125" style="2" customWidth="1"/>
    <col min="7171" max="7171" width="5.140625" style="2" customWidth="1"/>
    <col min="7172" max="7172" width="31.28515625" style="2" customWidth="1"/>
    <col min="7173" max="7173" width="10.7109375" style="2" customWidth="1"/>
    <col min="7174" max="7174" width="16.28515625" style="2" customWidth="1"/>
    <col min="7175" max="7175" width="10.7109375" style="2" customWidth="1"/>
    <col min="7176" max="7176" width="17.28515625" style="2" customWidth="1"/>
    <col min="7177" max="7177" width="6" style="2" customWidth="1"/>
    <col min="7178" max="7178" width="29.140625" style="2" customWidth="1"/>
    <col min="7179" max="7179" width="19" style="2" customWidth="1"/>
    <col min="7180" max="7180" width="12.28515625" style="2" customWidth="1"/>
    <col min="7181" max="7181" width="27.28515625" style="2" customWidth="1"/>
    <col min="7182" max="7425" width="9.140625" style="2"/>
    <col min="7426" max="7426" width="5.42578125" style="2" customWidth="1"/>
    <col min="7427" max="7427" width="5.140625" style="2" customWidth="1"/>
    <col min="7428" max="7428" width="31.28515625" style="2" customWidth="1"/>
    <col min="7429" max="7429" width="10.7109375" style="2" customWidth="1"/>
    <col min="7430" max="7430" width="16.28515625" style="2" customWidth="1"/>
    <col min="7431" max="7431" width="10.7109375" style="2" customWidth="1"/>
    <col min="7432" max="7432" width="17.28515625" style="2" customWidth="1"/>
    <col min="7433" max="7433" width="6" style="2" customWidth="1"/>
    <col min="7434" max="7434" width="29.140625" style="2" customWidth="1"/>
    <col min="7435" max="7435" width="19" style="2" customWidth="1"/>
    <col min="7436" max="7436" width="12.28515625" style="2" customWidth="1"/>
    <col min="7437" max="7437" width="27.28515625" style="2" customWidth="1"/>
    <col min="7438" max="7681" width="9.140625" style="2"/>
    <col min="7682" max="7682" width="5.42578125" style="2" customWidth="1"/>
    <col min="7683" max="7683" width="5.140625" style="2" customWidth="1"/>
    <col min="7684" max="7684" width="31.28515625" style="2" customWidth="1"/>
    <col min="7685" max="7685" width="10.7109375" style="2" customWidth="1"/>
    <col min="7686" max="7686" width="16.28515625" style="2" customWidth="1"/>
    <col min="7687" max="7687" width="10.7109375" style="2" customWidth="1"/>
    <col min="7688" max="7688" width="17.28515625" style="2" customWidth="1"/>
    <col min="7689" max="7689" width="6" style="2" customWidth="1"/>
    <col min="7690" max="7690" width="29.140625" style="2" customWidth="1"/>
    <col min="7691" max="7691" width="19" style="2" customWidth="1"/>
    <col min="7692" max="7692" width="12.28515625" style="2" customWidth="1"/>
    <col min="7693" max="7693" width="27.28515625" style="2" customWidth="1"/>
    <col min="7694" max="7937" width="9.140625" style="2"/>
    <col min="7938" max="7938" width="5.42578125" style="2" customWidth="1"/>
    <col min="7939" max="7939" width="5.140625" style="2" customWidth="1"/>
    <col min="7940" max="7940" width="31.28515625" style="2" customWidth="1"/>
    <col min="7941" max="7941" width="10.7109375" style="2" customWidth="1"/>
    <col min="7942" max="7942" width="16.28515625" style="2" customWidth="1"/>
    <col min="7943" max="7943" width="10.7109375" style="2" customWidth="1"/>
    <col min="7944" max="7944" width="17.28515625" style="2" customWidth="1"/>
    <col min="7945" max="7945" width="6" style="2" customWidth="1"/>
    <col min="7946" max="7946" width="29.140625" style="2" customWidth="1"/>
    <col min="7947" max="7947" width="19" style="2" customWidth="1"/>
    <col min="7948" max="7948" width="12.28515625" style="2" customWidth="1"/>
    <col min="7949" max="7949" width="27.28515625" style="2" customWidth="1"/>
    <col min="7950" max="8193" width="9.140625" style="2"/>
    <col min="8194" max="8194" width="5.42578125" style="2" customWidth="1"/>
    <col min="8195" max="8195" width="5.140625" style="2" customWidth="1"/>
    <col min="8196" max="8196" width="31.28515625" style="2" customWidth="1"/>
    <col min="8197" max="8197" width="10.7109375" style="2" customWidth="1"/>
    <col min="8198" max="8198" width="16.28515625" style="2" customWidth="1"/>
    <col min="8199" max="8199" width="10.7109375" style="2" customWidth="1"/>
    <col min="8200" max="8200" width="17.28515625" style="2" customWidth="1"/>
    <col min="8201" max="8201" width="6" style="2" customWidth="1"/>
    <col min="8202" max="8202" width="29.140625" style="2" customWidth="1"/>
    <col min="8203" max="8203" width="19" style="2" customWidth="1"/>
    <col min="8204" max="8204" width="12.28515625" style="2" customWidth="1"/>
    <col min="8205" max="8205" width="27.28515625" style="2" customWidth="1"/>
    <col min="8206" max="8449" width="9.140625" style="2"/>
    <col min="8450" max="8450" width="5.42578125" style="2" customWidth="1"/>
    <col min="8451" max="8451" width="5.140625" style="2" customWidth="1"/>
    <col min="8452" max="8452" width="31.28515625" style="2" customWidth="1"/>
    <col min="8453" max="8453" width="10.7109375" style="2" customWidth="1"/>
    <col min="8454" max="8454" width="16.28515625" style="2" customWidth="1"/>
    <col min="8455" max="8455" width="10.7109375" style="2" customWidth="1"/>
    <col min="8456" max="8456" width="17.28515625" style="2" customWidth="1"/>
    <col min="8457" max="8457" width="6" style="2" customWidth="1"/>
    <col min="8458" max="8458" width="29.140625" style="2" customWidth="1"/>
    <col min="8459" max="8459" width="19" style="2" customWidth="1"/>
    <col min="8460" max="8460" width="12.28515625" style="2" customWidth="1"/>
    <col min="8461" max="8461" width="27.28515625" style="2" customWidth="1"/>
    <col min="8462" max="8705" width="9.140625" style="2"/>
    <col min="8706" max="8706" width="5.42578125" style="2" customWidth="1"/>
    <col min="8707" max="8707" width="5.140625" style="2" customWidth="1"/>
    <col min="8708" max="8708" width="31.28515625" style="2" customWidth="1"/>
    <col min="8709" max="8709" width="10.7109375" style="2" customWidth="1"/>
    <col min="8710" max="8710" width="16.28515625" style="2" customWidth="1"/>
    <col min="8711" max="8711" width="10.7109375" style="2" customWidth="1"/>
    <col min="8712" max="8712" width="17.28515625" style="2" customWidth="1"/>
    <col min="8713" max="8713" width="6" style="2" customWidth="1"/>
    <col min="8714" max="8714" width="29.140625" style="2" customWidth="1"/>
    <col min="8715" max="8715" width="19" style="2" customWidth="1"/>
    <col min="8716" max="8716" width="12.28515625" style="2" customWidth="1"/>
    <col min="8717" max="8717" width="27.28515625" style="2" customWidth="1"/>
    <col min="8718" max="8961" width="9.140625" style="2"/>
    <col min="8962" max="8962" width="5.42578125" style="2" customWidth="1"/>
    <col min="8963" max="8963" width="5.140625" style="2" customWidth="1"/>
    <col min="8964" max="8964" width="31.28515625" style="2" customWidth="1"/>
    <col min="8965" max="8965" width="10.7109375" style="2" customWidth="1"/>
    <col min="8966" max="8966" width="16.28515625" style="2" customWidth="1"/>
    <col min="8967" max="8967" width="10.7109375" style="2" customWidth="1"/>
    <col min="8968" max="8968" width="17.28515625" style="2" customWidth="1"/>
    <col min="8969" max="8969" width="6" style="2" customWidth="1"/>
    <col min="8970" max="8970" width="29.140625" style="2" customWidth="1"/>
    <col min="8971" max="8971" width="19" style="2" customWidth="1"/>
    <col min="8972" max="8972" width="12.28515625" style="2" customWidth="1"/>
    <col min="8973" max="8973" width="27.28515625" style="2" customWidth="1"/>
    <col min="8974" max="9217" width="9.140625" style="2"/>
    <col min="9218" max="9218" width="5.42578125" style="2" customWidth="1"/>
    <col min="9219" max="9219" width="5.140625" style="2" customWidth="1"/>
    <col min="9220" max="9220" width="31.28515625" style="2" customWidth="1"/>
    <col min="9221" max="9221" width="10.7109375" style="2" customWidth="1"/>
    <col min="9222" max="9222" width="16.28515625" style="2" customWidth="1"/>
    <col min="9223" max="9223" width="10.7109375" style="2" customWidth="1"/>
    <col min="9224" max="9224" width="17.28515625" style="2" customWidth="1"/>
    <col min="9225" max="9225" width="6" style="2" customWidth="1"/>
    <col min="9226" max="9226" width="29.140625" style="2" customWidth="1"/>
    <col min="9227" max="9227" width="19" style="2" customWidth="1"/>
    <col min="9228" max="9228" width="12.28515625" style="2" customWidth="1"/>
    <col min="9229" max="9229" width="27.28515625" style="2" customWidth="1"/>
    <col min="9230" max="9473" width="9.140625" style="2"/>
    <col min="9474" max="9474" width="5.42578125" style="2" customWidth="1"/>
    <col min="9475" max="9475" width="5.140625" style="2" customWidth="1"/>
    <col min="9476" max="9476" width="31.28515625" style="2" customWidth="1"/>
    <col min="9477" max="9477" width="10.7109375" style="2" customWidth="1"/>
    <col min="9478" max="9478" width="16.28515625" style="2" customWidth="1"/>
    <col min="9479" max="9479" width="10.7109375" style="2" customWidth="1"/>
    <col min="9480" max="9480" width="17.28515625" style="2" customWidth="1"/>
    <col min="9481" max="9481" width="6" style="2" customWidth="1"/>
    <col min="9482" max="9482" width="29.140625" style="2" customWidth="1"/>
    <col min="9483" max="9483" width="19" style="2" customWidth="1"/>
    <col min="9484" max="9484" width="12.28515625" style="2" customWidth="1"/>
    <col min="9485" max="9485" width="27.28515625" style="2" customWidth="1"/>
    <col min="9486" max="9729" width="9.140625" style="2"/>
    <col min="9730" max="9730" width="5.42578125" style="2" customWidth="1"/>
    <col min="9731" max="9731" width="5.140625" style="2" customWidth="1"/>
    <col min="9732" max="9732" width="31.28515625" style="2" customWidth="1"/>
    <col min="9733" max="9733" width="10.7109375" style="2" customWidth="1"/>
    <col min="9734" max="9734" width="16.28515625" style="2" customWidth="1"/>
    <col min="9735" max="9735" width="10.7109375" style="2" customWidth="1"/>
    <col min="9736" max="9736" width="17.28515625" style="2" customWidth="1"/>
    <col min="9737" max="9737" width="6" style="2" customWidth="1"/>
    <col min="9738" max="9738" width="29.140625" style="2" customWidth="1"/>
    <col min="9739" max="9739" width="19" style="2" customWidth="1"/>
    <col min="9740" max="9740" width="12.28515625" style="2" customWidth="1"/>
    <col min="9741" max="9741" width="27.28515625" style="2" customWidth="1"/>
    <col min="9742" max="9985" width="9.140625" style="2"/>
    <col min="9986" max="9986" width="5.42578125" style="2" customWidth="1"/>
    <col min="9987" max="9987" width="5.140625" style="2" customWidth="1"/>
    <col min="9988" max="9988" width="31.28515625" style="2" customWidth="1"/>
    <col min="9989" max="9989" width="10.7109375" style="2" customWidth="1"/>
    <col min="9990" max="9990" width="16.28515625" style="2" customWidth="1"/>
    <col min="9991" max="9991" width="10.7109375" style="2" customWidth="1"/>
    <col min="9992" max="9992" width="17.28515625" style="2" customWidth="1"/>
    <col min="9993" max="9993" width="6" style="2" customWidth="1"/>
    <col min="9994" max="9994" width="29.140625" style="2" customWidth="1"/>
    <col min="9995" max="9995" width="19" style="2" customWidth="1"/>
    <col min="9996" max="9996" width="12.28515625" style="2" customWidth="1"/>
    <col min="9997" max="9997" width="27.28515625" style="2" customWidth="1"/>
    <col min="9998" max="10241" width="9.140625" style="2"/>
    <col min="10242" max="10242" width="5.42578125" style="2" customWidth="1"/>
    <col min="10243" max="10243" width="5.140625" style="2" customWidth="1"/>
    <col min="10244" max="10244" width="31.28515625" style="2" customWidth="1"/>
    <col min="10245" max="10245" width="10.7109375" style="2" customWidth="1"/>
    <col min="10246" max="10246" width="16.28515625" style="2" customWidth="1"/>
    <col min="10247" max="10247" width="10.7109375" style="2" customWidth="1"/>
    <col min="10248" max="10248" width="17.28515625" style="2" customWidth="1"/>
    <col min="10249" max="10249" width="6" style="2" customWidth="1"/>
    <col min="10250" max="10250" width="29.140625" style="2" customWidth="1"/>
    <col min="10251" max="10251" width="19" style="2" customWidth="1"/>
    <col min="10252" max="10252" width="12.28515625" style="2" customWidth="1"/>
    <col min="10253" max="10253" width="27.28515625" style="2" customWidth="1"/>
    <col min="10254" max="10497" width="9.140625" style="2"/>
    <col min="10498" max="10498" width="5.42578125" style="2" customWidth="1"/>
    <col min="10499" max="10499" width="5.140625" style="2" customWidth="1"/>
    <col min="10500" max="10500" width="31.28515625" style="2" customWidth="1"/>
    <col min="10501" max="10501" width="10.7109375" style="2" customWidth="1"/>
    <col min="10502" max="10502" width="16.28515625" style="2" customWidth="1"/>
    <col min="10503" max="10503" width="10.7109375" style="2" customWidth="1"/>
    <col min="10504" max="10504" width="17.28515625" style="2" customWidth="1"/>
    <col min="10505" max="10505" width="6" style="2" customWidth="1"/>
    <col min="10506" max="10506" width="29.140625" style="2" customWidth="1"/>
    <col min="10507" max="10507" width="19" style="2" customWidth="1"/>
    <col min="10508" max="10508" width="12.28515625" style="2" customWidth="1"/>
    <col min="10509" max="10509" width="27.28515625" style="2" customWidth="1"/>
    <col min="10510" max="10753" width="9.140625" style="2"/>
    <col min="10754" max="10754" width="5.42578125" style="2" customWidth="1"/>
    <col min="10755" max="10755" width="5.140625" style="2" customWidth="1"/>
    <col min="10756" max="10756" width="31.28515625" style="2" customWidth="1"/>
    <col min="10757" max="10757" width="10.7109375" style="2" customWidth="1"/>
    <col min="10758" max="10758" width="16.28515625" style="2" customWidth="1"/>
    <col min="10759" max="10759" width="10.7109375" style="2" customWidth="1"/>
    <col min="10760" max="10760" width="17.28515625" style="2" customWidth="1"/>
    <col min="10761" max="10761" width="6" style="2" customWidth="1"/>
    <col min="10762" max="10762" width="29.140625" style="2" customWidth="1"/>
    <col min="10763" max="10763" width="19" style="2" customWidth="1"/>
    <col min="10764" max="10764" width="12.28515625" style="2" customWidth="1"/>
    <col min="10765" max="10765" width="27.28515625" style="2" customWidth="1"/>
    <col min="10766" max="11009" width="9.140625" style="2"/>
    <col min="11010" max="11010" width="5.42578125" style="2" customWidth="1"/>
    <col min="11011" max="11011" width="5.140625" style="2" customWidth="1"/>
    <col min="11012" max="11012" width="31.28515625" style="2" customWidth="1"/>
    <col min="11013" max="11013" width="10.7109375" style="2" customWidth="1"/>
    <col min="11014" max="11014" width="16.28515625" style="2" customWidth="1"/>
    <col min="11015" max="11015" width="10.7109375" style="2" customWidth="1"/>
    <col min="11016" max="11016" width="17.28515625" style="2" customWidth="1"/>
    <col min="11017" max="11017" width="6" style="2" customWidth="1"/>
    <col min="11018" max="11018" width="29.140625" style="2" customWidth="1"/>
    <col min="11019" max="11019" width="19" style="2" customWidth="1"/>
    <col min="11020" max="11020" width="12.28515625" style="2" customWidth="1"/>
    <col min="11021" max="11021" width="27.28515625" style="2" customWidth="1"/>
    <col min="11022" max="11265" width="9.140625" style="2"/>
    <col min="11266" max="11266" width="5.42578125" style="2" customWidth="1"/>
    <col min="11267" max="11267" width="5.140625" style="2" customWidth="1"/>
    <col min="11268" max="11268" width="31.28515625" style="2" customWidth="1"/>
    <col min="11269" max="11269" width="10.7109375" style="2" customWidth="1"/>
    <col min="11270" max="11270" width="16.28515625" style="2" customWidth="1"/>
    <col min="11271" max="11271" width="10.7109375" style="2" customWidth="1"/>
    <col min="11272" max="11272" width="17.28515625" style="2" customWidth="1"/>
    <col min="11273" max="11273" width="6" style="2" customWidth="1"/>
    <col min="11274" max="11274" width="29.140625" style="2" customWidth="1"/>
    <col min="11275" max="11275" width="19" style="2" customWidth="1"/>
    <col min="11276" max="11276" width="12.28515625" style="2" customWidth="1"/>
    <col min="11277" max="11277" width="27.28515625" style="2" customWidth="1"/>
    <col min="11278" max="11521" width="9.140625" style="2"/>
    <col min="11522" max="11522" width="5.42578125" style="2" customWidth="1"/>
    <col min="11523" max="11523" width="5.140625" style="2" customWidth="1"/>
    <col min="11524" max="11524" width="31.28515625" style="2" customWidth="1"/>
    <col min="11525" max="11525" width="10.7109375" style="2" customWidth="1"/>
    <col min="11526" max="11526" width="16.28515625" style="2" customWidth="1"/>
    <col min="11527" max="11527" width="10.7109375" style="2" customWidth="1"/>
    <col min="11528" max="11528" width="17.28515625" style="2" customWidth="1"/>
    <col min="11529" max="11529" width="6" style="2" customWidth="1"/>
    <col min="11530" max="11530" width="29.140625" style="2" customWidth="1"/>
    <col min="11531" max="11531" width="19" style="2" customWidth="1"/>
    <col min="11532" max="11532" width="12.28515625" style="2" customWidth="1"/>
    <col min="11533" max="11533" width="27.28515625" style="2" customWidth="1"/>
    <col min="11534" max="11777" width="9.140625" style="2"/>
    <col min="11778" max="11778" width="5.42578125" style="2" customWidth="1"/>
    <col min="11779" max="11779" width="5.140625" style="2" customWidth="1"/>
    <col min="11780" max="11780" width="31.28515625" style="2" customWidth="1"/>
    <col min="11781" max="11781" width="10.7109375" style="2" customWidth="1"/>
    <col min="11782" max="11782" width="16.28515625" style="2" customWidth="1"/>
    <col min="11783" max="11783" width="10.7109375" style="2" customWidth="1"/>
    <col min="11784" max="11784" width="17.28515625" style="2" customWidth="1"/>
    <col min="11785" max="11785" width="6" style="2" customWidth="1"/>
    <col min="11786" max="11786" width="29.140625" style="2" customWidth="1"/>
    <col min="11787" max="11787" width="19" style="2" customWidth="1"/>
    <col min="11788" max="11788" width="12.28515625" style="2" customWidth="1"/>
    <col min="11789" max="11789" width="27.28515625" style="2" customWidth="1"/>
    <col min="11790" max="12033" width="9.140625" style="2"/>
    <col min="12034" max="12034" width="5.42578125" style="2" customWidth="1"/>
    <col min="12035" max="12035" width="5.140625" style="2" customWidth="1"/>
    <col min="12036" max="12036" width="31.28515625" style="2" customWidth="1"/>
    <col min="12037" max="12037" width="10.7109375" style="2" customWidth="1"/>
    <col min="12038" max="12038" width="16.28515625" style="2" customWidth="1"/>
    <col min="12039" max="12039" width="10.7109375" style="2" customWidth="1"/>
    <col min="12040" max="12040" width="17.28515625" style="2" customWidth="1"/>
    <col min="12041" max="12041" width="6" style="2" customWidth="1"/>
    <col min="12042" max="12042" width="29.140625" style="2" customWidth="1"/>
    <col min="12043" max="12043" width="19" style="2" customWidth="1"/>
    <col min="12044" max="12044" width="12.28515625" style="2" customWidth="1"/>
    <col min="12045" max="12045" width="27.28515625" style="2" customWidth="1"/>
    <col min="12046" max="12289" width="9.140625" style="2"/>
    <col min="12290" max="12290" width="5.42578125" style="2" customWidth="1"/>
    <col min="12291" max="12291" width="5.140625" style="2" customWidth="1"/>
    <col min="12292" max="12292" width="31.28515625" style="2" customWidth="1"/>
    <col min="12293" max="12293" width="10.7109375" style="2" customWidth="1"/>
    <col min="12294" max="12294" width="16.28515625" style="2" customWidth="1"/>
    <col min="12295" max="12295" width="10.7109375" style="2" customWidth="1"/>
    <col min="12296" max="12296" width="17.28515625" style="2" customWidth="1"/>
    <col min="12297" max="12297" width="6" style="2" customWidth="1"/>
    <col min="12298" max="12298" width="29.140625" style="2" customWidth="1"/>
    <col min="12299" max="12299" width="19" style="2" customWidth="1"/>
    <col min="12300" max="12300" width="12.28515625" style="2" customWidth="1"/>
    <col min="12301" max="12301" width="27.28515625" style="2" customWidth="1"/>
    <col min="12302" max="12545" width="9.140625" style="2"/>
    <col min="12546" max="12546" width="5.42578125" style="2" customWidth="1"/>
    <col min="12547" max="12547" width="5.140625" style="2" customWidth="1"/>
    <col min="12548" max="12548" width="31.28515625" style="2" customWidth="1"/>
    <col min="12549" max="12549" width="10.7109375" style="2" customWidth="1"/>
    <col min="12550" max="12550" width="16.28515625" style="2" customWidth="1"/>
    <col min="12551" max="12551" width="10.7109375" style="2" customWidth="1"/>
    <col min="12552" max="12552" width="17.28515625" style="2" customWidth="1"/>
    <col min="12553" max="12553" width="6" style="2" customWidth="1"/>
    <col min="12554" max="12554" width="29.140625" style="2" customWidth="1"/>
    <col min="12555" max="12555" width="19" style="2" customWidth="1"/>
    <col min="12556" max="12556" width="12.28515625" style="2" customWidth="1"/>
    <col min="12557" max="12557" width="27.28515625" style="2" customWidth="1"/>
    <col min="12558" max="12801" width="9.140625" style="2"/>
    <col min="12802" max="12802" width="5.42578125" style="2" customWidth="1"/>
    <col min="12803" max="12803" width="5.140625" style="2" customWidth="1"/>
    <col min="12804" max="12804" width="31.28515625" style="2" customWidth="1"/>
    <col min="12805" max="12805" width="10.7109375" style="2" customWidth="1"/>
    <col min="12806" max="12806" width="16.28515625" style="2" customWidth="1"/>
    <col min="12807" max="12807" width="10.7109375" style="2" customWidth="1"/>
    <col min="12808" max="12808" width="17.28515625" style="2" customWidth="1"/>
    <col min="12809" max="12809" width="6" style="2" customWidth="1"/>
    <col min="12810" max="12810" width="29.140625" style="2" customWidth="1"/>
    <col min="12811" max="12811" width="19" style="2" customWidth="1"/>
    <col min="12812" max="12812" width="12.28515625" style="2" customWidth="1"/>
    <col min="12813" max="12813" width="27.28515625" style="2" customWidth="1"/>
    <col min="12814" max="13057" width="9.140625" style="2"/>
    <col min="13058" max="13058" width="5.42578125" style="2" customWidth="1"/>
    <col min="13059" max="13059" width="5.140625" style="2" customWidth="1"/>
    <col min="13060" max="13060" width="31.28515625" style="2" customWidth="1"/>
    <col min="13061" max="13061" width="10.7109375" style="2" customWidth="1"/>
    <col min="13062" max="13062" width="16.28515625" style="2" customWidth="1"/>
    <col min="13063" max="13063" width="10.7109375" style="2" customWidth="1"/>
    <col min="13064" max="13064" width="17.28515625" style="2" customWidth="1"/>
    <col min="13065" max="13065" width="6" style="2" customWidth="1"/>
    <col min="13066" max="13066" width="29.140625" style="2" customWidth="1"/>
    <col min="13067" max="13067" width="19" style="2" customWidth="1"/>
    <col min="13068" max="13068" width="12.28515625" style="2" customWidth="1"/>
    <col min="13069" max="13069" width="27.28515625" style="2" customWidth="1"/>
    <col min="13070" max="13313" width="9.140625" style="2"/>
    <col min="13314" max="13314" width="5.42578125" style="2" customWidth="1"/>
    <col min="13315" max="13315" width="5.140625" style="2" customWidth="1"/>
    <col min="13316" max="13316" width="31.28515625" style="2" customWidth="1"/>
    <col min="13317" max="13317" width="10.7109375" style="2" customWidth="1"/>
    <col min="13318" max="13318" width="16.28515625" style="2" customWidth="1"/>
    <col min="13319" max="13319" width="10.7109375" style="2" customWidth="1"/>
    <col min="13320" max="13320" width="17.28515625" style="2" customWidth="1"/>
    <col min="13321" max="13321" width="6" style="2" customWidth="1"/>
    <col min="13322" max="13322" width="29.140625" style="2" customWidth="1"/>
    <col min="13323" max="13323" width="19" style="2" customWidth="1"/>
    <col min="13324" max="13324" width="12.28515625" style="2" customWidth="1"/>
    <col min="13325" max="13325" width="27.28515625" style="2" customWidth="1"/>
    <col min="13326" max="13569" width="9.140625" style="2"/>
    <col min="13570" max="13570" width="5.42578125" style="2" customWidth="1"/>
    <col min="13571" max="13571" width="5.140625" style="2" customWidth="1"/>
    <col min="13572" max="13572" width="31.28515625" style="2" customWidth="1"/>
    <col min="13573" max="13573" width="10.7109375" style="2" customWidth="1"/>
    <col min="13574" max="13574" width="16.28515625" style="2" customWidth="1"/>
    <col min="13575" max="13575" width="10.7109375" style="2" customWidth="1"/>
    <col min="13576" max="13576" width="17.28515625" style="2" customWidth="1"/>
    <col min="13577" max="13577" width="6" style="2" customWidth="1"/>
    <col min="13578" max="13578" width="29.140625" style="2" customWidth="1"/>
    <col min="13579" max="13579" width="19" style="2" customWidth="1"/>
    <col min="13580" max="13580" width="12.28515625" style="2" customWidth="1"/>
    <col min="13581" max="13581" width="27.28515625" style="2" customWidth="1"/>
    <col min="13582" max="13825" width="9.140625" style="2"/>
    <col min="13826" max="13826" width="5.42578125" style="2" customWidth="1"/>
    <col min="13827" max="13827" width="5.140625" style="2" customWidth="1"/>
    <col min="13828" max="13828" width="31.28515625" style="2" customWidth="1"/>
    <col min="13829" max="13829" width="10.7109375" style="2" customWidth="1"/>
    <col min="13830" max="13830" width="16.28515625" style="2" customWidth="1"/>
    <col min="13831" max="13831" width="10.7109375" style="2" customWidth="1"/>
    <col min="13832" max="13832" width="17.28515625" style="2" customWidth="1"/>
    <col min="13833" max="13833" width="6" style="2" customWidth="1"/>
    <col min="13834" max="13834" width="29.140625" style="2" customWidth="1"/>
    <col min="13835" max="13835" width="19" style="2" customWidth="1"/>
    <col min="13836" max="13836" width="12.28515625" style="2" customWidth="1"/>
    <col min="13837" max="13837" width="27.28515625" style="2" customWidth="1"/>
    <col min="13838" max="14081" width="9.140625" style="2"/>
    <col min="14082" max="14082" width="5.42578125" style="2" customWidth="1"/>
    <col min="14083" max="14083" width="5.140625" style="2" customWidth="1"/>
    <col min="14084" max="14084" width="31.28515625" style="2" customWidth="1"/>
    <col min="14085" max="14085" width="10.7109375" style="2" customWidth="1"/>
    <col min="14086" max="14086" width="16.28515625" style="2" customWidth="1"/>
    <col min="14087" max="14087" width="10.7109375" style="2" customWidth="1"/>
    <col min="14088" max="14088" width="17.28515625" style="2" customWidth="1"/>
    <col min="14089" max="14089" width="6" style="2" customWidth="1"/>
    <col min="14090" max="14090" width="29.140625" style="2" customWidth="1"/>
    <col min="14091" max="14091" width="19" style="2" customWidth="1"/>
    <col min="14092" max="14092" width="12.28515625" style="2" customWidth="1"/>
    <col min="14093" max="14093" width="27.28515625" style="2" customWidth="1"/>
    <col min="14094" max="14337" width="9.140625" style="2"/>
    <col min="14338" max="14338" width="5.42578125" style="2" customWidth="1"/>
    <col min="14339" max="14339" width="5.140625" style="2" customWidth="1"/>
    <col min="14340" max="14340" width="31.28515625" style="2" customWidth="1"/>
    <col min="14341" max="14341" width="10.7109375" style="2" customWidth="1"/>
    <col min="14342" max="14342" width="16.28515625" style="2" customWidth="1"/>
    <col min="14343" max="14343" width="10.7109375" style="2" customWidth="1"/>
    <col min="14344" max="14344" width="17.28515625" style="2" customWidth="1"/>
    <col min="14345" max="14345" width="6" style="2" customWidth="1"/>
    <col min="14346" max="14346" width="29.140625" style="2" customWidth="1"/>
    <col min="14347" max="14347" width="19" style="2" customWidth="1"/>
    <col min="14348" max="14348" width="12.28515625" style="2" customWidth="1"/>
    <col min="14349" max="14349" width="27.28515625" style="2" customWidth="1"/>
    <col min="14350" max="14593" width="9.140625" style="2"/>
    <col min="14594" max="14594" width="5.42578125" style="2" customWidth="1"/>
    <col min="14595" max="14595" width="5.140625" style="2" customWidth="1"/>
    <col min="14596" max="14596" width="31.28515625" style="2" customWidth="1"/>
    <col min="14597" max="14597" width="10.7109375" style="2" customWidth="1"/>
    <col min="14598" max="14598" width="16.28515625" style="2" customWidth="1"/>
    <col min="14599" max="14599" width="10.7109375" style="2" customWidth="1"/>
    <col min="14600" max="14600" width="17.28515625" style="2" customWidth="1"/>
    <col min="14601" max="14601" width="6" style="2" customWidth="1"/>
    <col min="14602" max="14602" width="29.140625" style="2" customWidth="1"/>
    <col min="14603" max="14603" width="19" style="2" customWidth="1"/>
    <col min="14604" max="14604" width="12.28515625" style="2" customWidth="1"/>
    <col min="14605" max="14605" width="27.28515625" style="2" customWidth="1"/>
    <col min="14606" max="14849" width="9.140625" style="2"/>
    <col min="14850" max="14850" width="5.42578125" style="2" customWidth="1"/>
    <col min="14851" max="14851" width="5.140625" style="2" customWidth="1"/>
    <col min="14852" max="14852" width="31.28515625" style="2" customWidth="1"/>
    <col min="14853" max="14853" width="10.7109375" style="2" customWidth="1"/>
    <col min="14854" max="14854" width="16.28515625" style="2" customWidth="1"/>
    <col min="14855" max="14855" width="10.7109375" style="2" customWidth="1"/>
    <col min="14856" max="14856" width="17.28515625" style="2" customWidth="1"/>
    <col min="14857" max="14857" width="6" style="2" customWidth="1"/>
    <col min="14858" max="14858" width="29.140625" style="2" customWidth="1"/>
    <col min="14859" max="14859" width="19" style="2" customWidth="1"/>
    <col min="14860" max="14860" width="12.28515625" style="2" customWidth="1"/>
    <col min="14861" max="14861" width="27.28515625" style="2" customWidth="1"/>
    <col min="14862" max="15105" width="9.140625" style="2"/>
    <col min="15106" max="15106" width="5.42578125" style="2" customWidth="1"/>
    <col min="15107" max="15107" width="5.140625" style="2" customWidth="1"/>
    <col min="15108" max="15108" width="31.28515625" style="2" customWidth="1"/>
    <col min="15109" max="15109" width="10.7109375" style="2" customWidth="1"/>
    <col min="15110" max="15110" width="16.28515625" style="2" customWidth="1"/>
    <col min="15111" max="15111" width="10.7109375" style="2" customWidth="1"/>
    <col min="15112" max="15112" width="17.28515625" style="2" customWidth="1"/>
    <col min="15113" max="15113" width="6" style="2" customWidth="1"/>
    <col min="15114" max="15114" width="29.140625" style="2" customWidth="1"/>
    <col min="15115" max="15115" width="19" style="2" customWidth="1"/>
    <col min="15116" max="15116" width="12.28515625" style="2" customWidth="1"/>
    <col min="15117" max="15117" width="27.28515625" style="2" customWidth="1"/>
    <col min="15118" max="15361" width="9.140625" style="2"/>
    <col min="15362" max="15362" width="5.42578125" style="2" customWidth="1"/>
    <col min="15363" max="15363" width="5.140625" style="2" customWidth="1"/>
    <col min="15364" max="15364" width="31.28515625" style="2" customWidth="1"/>
    <col min="15365" max="15365" width="10.7109375" style="2" customWidth="1"/>
    <col min="15366" max="15366" width="16.28515625" style="2" customWidth="1"/>
    <col min="15367" max="15367" width="10.7109375" style="2" customWidth="1"/>
    <col min="15368" max="15368" width="17.28515625" style="2" customWidth="1"/>
    <col min="15369" max="15369" width="6" style="2" customWidth="1"/>
    <col min="15370" max="15370" width="29.140625" style="2" customWidth="1"/>
    <col min="15371" max="15371" width="19" style="2" customWidth="1"/>
    <col min="15372" max="15372" width="12.28515625" style="2" customWidth="1"/>
    <col min="15373" max="15373" width="27.28515625" style="2" customWidth="1"/>
    <col min="15374" max="15617" width="9.140625" style="2"/>
    <col min="15618" max="15618" width="5.42578125" style="2" customWidth="1"/>
    <col min="15619" max="15619" width="5.140625" style="2" customWidth="1"/>
    <col min="15620" max="15620" width="31.28515625" style="2" customWidth="1"/>
    <col min="15621" max="15621" width="10.7109375" style="2" customWidth="1"/>
    <col min="15622" max="15622" width="16.28515625" style="2" customWidth="1"/>
    <col min="15623" max="15623" width="10.7109375" style="2" customWidth="1"/>
    <col min="15624" max="15624" width="17.28515625" style="2" customWidth="1"/>
    <col min="15625" max="15625" width="6" style="2" customWidth="1"/>
    <col min="15626" max="15626" width="29.140625" style="2" customWidth="1"/>
    <col min="15627" max="15627" width="19" style="2" customWidth="1"/>
    <col min="15628" max="15628" width="12.28515625" style="2" customWidth="1"/>
    <col min="15629" max="15629" width="27.28515625" style="2" customWidth="1"/>
    <col min="15630" max="15873" width="9.140625" style="2"/>
    <col min="15874" max="15874" width="5.42578125" style="2" customWidth="1"/>
    <col min="15875" max="15875" width="5.140625" style="2" customWidth="1"/>
    <col min="15876" max="15876" width="31.28515625" style="2" customWidth="1"/>
    <col min="15877" max="15877" width="10.7109375" style="2" customWidth="1"/>
    <col min="15878" max="15878" width="16.28515625" style="2" customWidth="1"/>
    <col min="15879" max="15879" width="10.7109375" style="2" customWidth="1"/>
    <col min="15880" max="15880" width="17.28515625" style="2" customWidth="1"/>
    <col min="15881" max="15881" width="6" style="2" customWidth="1"/>
    <col min="15882" max="15882" width="29.140625" style="2" customWidth="1"/>
    <col min="15883" max="15883" width="19" style="2" customWidth="1"/>
    <col min="15884" max="15884" width="12.28515625" style="2" customWidth="1"/>
    <col min="15885" max="15885" width="27.28515625" style="2" customWidth="1"/>
    <col min="15886" max="16129" width="9.140625" style="2"/>
    <col min="16130" max="16130" width="5.42578125" style="2" customWidth="1"/>
    <col min="16131" max="16131" width="5.140625" style="2" customWidth="1"/>
    <col min="16132" max="16132" width="31.28515625" style="2" customWidth="1"/>
    <col min="16133" max="16133" width="10.7109375" style="2" customWidth="1"/>
    <col min="16134" max="16134" width="16.28515625" style="2" customWidth="1"/>
    <col min="16135" max="16135" width="10.7109375" style="2" customWidth="1"/>
    <col min="16136" max="16136" width="17.28515625" style="2" customWidth="1"/>
    <col min="16137" max="16137" width="6" style="2" customWidth="1"/>
    <col min="16138" max="16138" width="29.140625" style="2" customWidth="1"/>
    <col min="16139" max="16139" width="19" style="2" customWidth="1"/>
    <col min="16140" max="16140" width="12.28515625" style="2" customWidth="1"/>
    <col min="16141" max="16141" width="27.28515625" style="2" customWidth="1"/>
    <col min="16142" max="16384" width="9.140625" style="2"/>
  </cols>
  <sheetData>
    <row r="1" spans="1:14" ht="15">
      <c r="A1" s="117" t="s">
        <v>202</v>
      </c>
    </row>
    <row r="3" spans="1:14" s="125" customFormat="1" ht="38.25">
      <c r="A3" s="123" t="s">
        <v>201</v>
      </c>
      <c r="B3" s="123" t="s">
        <v>135</v>
      </c>
      <c r="C3" s="151" t="s">
        <v>203</v>
      </c>
      <c r="D3" s="123" t="s">
        <v>136</v>
      </c>
      <c r="E3" s="123" t="s">
        <v>137</v>
      </c>
      <c r="F3" s="123" t="s">
        <v>204</v>
      </c>
      <c r="G3" s="123" t="s">
        <v>139</v>
      </c>
      <c r="H3" s="123" t="s">
        <v>205</v>
      </c>
      <c r="I3" s="123" t="s">
        <v>141</v>
      </c>
      <c r="J3" s="123" t="s">
        <v>206</v>
      </c>
      <c r="K3" s="123" t="s">
        <v>207</v>
      </c>
      <c r="L3" s="123" t="s">
        <v>208</v>
      </c>
      <c r="M3" s="2"/>
      <c r="N3" s="2"/>
    </row>
    <row r="4" spans="1:14" ht="27.75" customHeight="1">
      <c r="A4" s="46">
        <v>1</v>
      </c>
      <c r="B4" s="224" t="s">
        <v>0</v>
      </c>
      <c r="C4" s="58" t="s">
        <v>218</v>
      </c>
      <c r="D4" s="144" t="s">
        <v>40</v>
      </c>
      <c r="E4" s="70" t="s">
        <v>2</v>
      </c>
      <c r="F4" s="79" t="s">
        <v>41</v>
      </c>
      <c r="G4" s="65" t="s">
        <v>3</v>
      </c>
      <c r="H4" s="66">
        <v>39</v>
      </c>
      <c r="I4" s="123">
        <v>10</v>
      </c>
      <c r="J4" s="44" t="s">
        <v>42</v>
      </c>
      <c r="K4" s="35" t="s">
        <v>210</v>
      </c>
      <c r="L4" s="166"/>
    </row>
    <row r="5" spans="1:14" ht="24.75" customHeight="1">
      <c r="A5" s="46">
        <v>2</v>
      </c>
      <c r="B5" s="224" t="s">
        <v>0</v>
      </c>
      <c r="C5" s="58" t="s">
        <v>218</v>
      </c>
      <c r="D5" s="144" t="s">
        <v>43</v>
      </c>
      <c r="E5" s="70" t="s">
        <v>2</v>
      </c>
      <c r="F5" s="79">
        <v>38016</v>
      </c>
      <c r="G5" s="65" t="s">
        <v>3</v>
      </c>
      <c r="H5" s="66">
        <v>39</v>
      </c>
      <c r="I5" s="123">
        <v>10</v>
      </c>
      <c r="J5" s="44" t="s">
        <v>42</v>
      </c>
      <c r="K5" s="35" t="s">
        <v>210</v>
      </c>
      <c r="L5" s="166"/>
    </row>
    <row r="6" spans="1:14" ht="24.75" customHeight="1">
      <c r="A6" s="119">
        <v>3</v>
      </c>
      <c r="B6" s="224" t="s">
        <v>0</v>
      </c>
      <c r="C6" s="58" t="s">
        <v>218</v>
      </c>
      <c r="D6" s="144" t="s">
        <v>44</v>
      </c>
      <c r="E6" s="71" t="s">
        <v>2</v>
      </c>
      <c r="F6" s="79" t="s">
        <v>45</v>
      </c>
      <c r="G6" s="65" t="s">
        <v>3</v>
      </c>
      <c r="H6" s="66">
        <v>39</v>
      </c>
      <c r="I6" s="123">
        <v>10</v>
      </c>
      <c r="J6" s="44" t="s">
        <v>42</v>
      </c>
      <c r="K6" s="35" t="s">
        <v>210</v>
      </c>
      <c r="L6" s="166"/>
    </row>
    <row r="7" spans="1:14" ht="19.149999999999999" customHeight="1">
      <c r="A7" s="46">
        <v>4</v>
      </c>
      <c r="B7" s="224" t="s">
        <v>0</v>
      </c>
      <c r="C7" s="58" t="s">
        <v>218</v>
      </c>
      <c r="D7" s="144" t="s">
        <v>46</v>
      </c>
      <c r="E7" s="71" t="s">
        <v>2</v>
      </c>
      <c r="F7" s="78">
        <v>38209</v>
      </c>
      <c r="G7" s="65" t="s">
        <v>3</v>
      </c>
      <c r="H7" s="66">
        <v>39</v>
      </c>
      <c r="I7" s="123">
        <v>10</v>
      </c>
      <c r="J7" s="44" t="s">
        <v>42</v>
      </c>
      <c r="K7" s="35" t="s">
        <v>210</v>
      </c>
      <c r="L7" s="166"/>
    </row>
    <row r="8" spans="1:14" ht="23.25" customHeight="1">
      <c r="A8" s="46">
        <v>5</v>
      </c>
      <c r="B8" s="224" t="s">
        <v>0</v>
      </c>
      <c r="C8" s="58" t="s">
        <v>218</v>
      </c>
      <c r="D8" s="144" t="s">
        <v>47</v>
      </c>
      <c r="E8" s="71" t="s">
        <v>2</v>
      </c>
      <c r="F8" s="78">
        <v>38435</v>
      </c>
      <c r="G8" s="65" t="s">
        <v>3</v>
      </c>
      <c r="H8" s="66">
        <v>39</v>
      </c>
      <c r="I8" s="123">
        <v>9</v>
      </c>
      <c r="J8" s="45" t="s">
        <v>48</v>
      </c>
      <c r="K8" s="35" t="s">
        <v>210</v>
      </c>
      <c r="L8" s="167"/>
    </row>
    <row r="9" spans="1:14" ht="26.25" customHeight="1">
      <c r="A9" s="119">
        <v>6</v>
      </c>
      <c r="B9" s="224" t="s">
        <v>0</v>
      </c>
      <c r="C9" s="58" t="s">
        <v>218</v>
      </c>
      <c r="D9" s="144" t="s">
        <v>49</v>
      </c>
      <c r="E9" s="71" t="s">
        <v>2</v>
      </c>
      <c r="F9" s="78">
        <v>38121</v>
      </c>
      <c r="G9" s="65" t="s">
        <v>3</v>
      </c>
      <c r="H9" s="66">
        <v>39</v>
      </c>
      <c r="I9" s="123">
        <v>10</v>
      </c>
      <c r="J9" s="44" t="s">
        <v>42</v>
      </c>
      <c r="K9" s="35" t="s">
        <v>210</v>
      </c>
      <c r="L9" s="166"/>
    </row>
    <row r="10" spans="1:14" ht="27" customHeight="1">
      <c r="A10" s="46">
        <v>7</v>
      </c>
      <c r="B10" s="224" t="s">
        <v>0</v>
      </c>
      <c r="C10" s="58" t="s">
        <v>218</v>
      </c>
      <c r="D10" s="144" t="s">
        <v>50</v>
      </c>
      <c r="E10" s="71" t="s">
        <v>2</v>
      </c>
      <c r="F10" s="79" t="s">
        <v>51</v>
      </c>
      <c r="G10" s="65" t="s">
        <v>3</v>
      </c>
      <c r="H10" s="66">
        <v>39</v>
      </c>
      <c r="I10" s="123">
        <v>10</v>
      </c>
      <c r="J10" s="44" t="s">
        <v>42</v>
      </c>
      <c r="K10" s="35" t="s">
        <v>210</v>
      </c>
      <c r="L10" s="168"/>
    </row>
    <row r="11" spans="1:14" ht="24" customHeight="1">
      <c r="A11" s="46">
        <v>8</v>
      </c>
      <c r="B11" s="224" t="s">
        <v>0</v>
      </c>
      <c r="C11" s="58" t="s">
        <v>218</v>
      </c>
      <c r="D11" s="144" t="s">
        <v>52</v>
      </c>
      <c r="E11" s="71" t="s">
        <v>2</v>
      </c>
      <c r="F11" s="79" t="s">
        <v>53</v>
      </c>
      <c r="G11" s="65" t="s">
        <v>3</v>
      </c>
      <c r="H11" s="66">
        <v>39</v>
      </c>
      <c r="I11" s="123">
        <v>9</v>
      </c>
      <c r="J11" s="162" t="s">
        <v>48</v>
      </c>
      <c r="K11" s="231">
        <v>9</v>
      </c>
      <c r="L11" s="166"/>
    </row>
    <row r="12" spans="1:14" ht="24.75" customHeight="1">
      <c r="A12" s="119">
        <v>9</v>
      </c>
      <c r="B12" s="224" t="s">
        <v>0</v>
      </c>
      <c r="C12" s="58" t="s">
        <v>218</v>
      </c>
      <c r="D12" s="144" t="s">
        <v>54</v>
      </c>
      <c r="E12" s="71" t="s">
        <v>2</v>
      </c>
      <c r="F12" s="78">
        <v>38614</v>
      </c>
      <c r="G12" s="65" t="s">
        <v>3</v>
      </c>
      <c r="H12" s="66">
        <v>39</v>
      </c>
      <c r="I12" s="123">
        <v>9</v>
      </c>
      <c r="J12" s="162" t="s">
        <v>48</v>
      </c>
      <c r="K12" s="231">
        <v>9</v>
      </c>
      <c r="L12" s="167"/>
    </row>
    <row r="13" spans="1:14" ht="27.75" customHeight="1">
      <c r="A13" s="46">
        <v>10</v>
      </c>
      <c r="B13" s="224" t="s">
        <v>0</v>
      </c>
      <c r="C13" s="58" t="s">
        <v>218</v>
      </c>
      <c r="D13" s="144" t="s">
        <v>55</v>
      </c>
      <c r="E13" s="71" t="s">
        <v>2</v>
      </c>
      <c r="F13" s="79" t="s">
        <v>56</v>
      </c>
      <c r="G13" s="65" t="s">
        <v>3</v>
      </c>
      <c r="H13" s="66">
        <v>39</v>
      </c>
      <c r="I13" s="123">
        <v>9</v>
      </c>
      <c r="J13" s="162" t="s">
        <v>48</v>
      </c>
      <c r="K13" s="231">
        <v>9</v>
      </c>
      <c r="L13" s="167"/>
    </row>
    <row r="14" spans="1:14" ht="25.5">
      <c r="A14" s="46">
        <v>11</v>
      </c>
      <c r="B14" s="12" t="s">
        <v>0</v>
      </c>
      <c r="C14" s="58" t="s">
        <v>218</v>
      </c>
      <c r="D14" s="144" t="s">
        <v>163</v>
      </c>
      <c r="E14" s="69" t="s">
        <v>2</v>
      </c>
      <c r="F14" s="77" t="s">
        <v>164</v>
      </c>
      <c r="G14" s="65" t="s">
        <v>3</v>
      </c>
      <c r="H14" s="66">
        <v>39</v>
      </c>
      <c r="I14" s="123">
        <v>8</v>
      </c>
      <c r="J14" s="44" t="s">
        <v>42</v>
      </c>
      <c r="K14" s="35" t="s">
        <v>211</v>
      </c>
      <c r="L14" s="169"/>
      <c r="M14" s="2">
        <v>9</v>
      </c>
    </row>
    <row r="15" spans="1:14" ht="23.25" customHeight="1">
      <c r="A15" s="119">
        <v>12</v>
      </c>
      <c r="B15" s="230" t="s">
        <v>0</v>
      </c>
      <c r="C15" s="58" t="s">
        <v>218</v>
      </c>
      <c r="D15" s="144" t="s">
        <v>165</v>
      </c>
      <c r="E15" s="70" t="s">
        <v>2</v>
      </c>
      <c r="F15" s="78">
        <v>38765</v>
      </c>
      <c r="G15" s="65" t="s">
        <v>3</v>
      </c>
      <c r="H15" s="66">
        <v>39</v>
      </c>
      <c r="I15" s="123">
        <v>8</v>
      </c>
      <c r="J15" s="44" t="s">
        <v>42</v>
      </c>
      <c r="K15" s="35" t="s">
        <v>211</v>
      </c>
      <c r="L15" s="166"/>
    </row>
    <row r="16" spans="1:14" ht="30">
      <c r="A16" s="46">
        <v>13</v>
      </c>
      <c r="B16" s="230" t="s">
        <v>0</v>
      </c>
      <c r="C16" s="58" t="s">
        <v>218</v>
      </c>
      <c r="D16" s="144" t="s">
        <v>166</v>
      </c>
      <c r="E16" s="71" t="s">
        <v>2</v>
      </c>
      <c r="F16" s="78">
        <v>38965</v>
      </c>
      <c r="G16" s="65" t="s">
        <v>3</v>
      </c>
      <c r="H16" s="66">
        <v>39</v>
      </c>
      <c r="I16" s="125">
        <v>8</v>
      </c>
      <c r="J16" s="73" t="s">
        <v>42</v>
      </c>
      <c r="K16" s="35" t="s">
        <v>211</v>
      </c>
      <c r="L16" s="75"/>
    </row>
    <row r="17" spans="1:12" ht="30">
      <c r="A17" s="46">
        <v>14</v>
      </c>
      <c r="B17" s="230" t="s">
        <v>0</v>
      </c>
      <c r="C17" s="58" t="s">
        <v>218</v>
      </c>
      <c r="D17" s="144" t="s">
        <v>167</v>
      </c>
      <c r="E17" s="71" t="s">
        <v>7</v>
      </c>
      <c r="F17" s="79">
        <v>38762</v>
      </c>
      <c r="G17" s="65" t="s">
        <v>3</v>
      </c>
      <c r="H17" s="66">
        <v>39</v>
      </c>
      <c r="I17" s="125">
        <v>8</v>
      </c>
      <c r="J17" s="73" t="s">
        <v>42</v>
      </c>
      <c r="K17" s="35" t="s">
        <v>211</v>
      </c>
      <c r="L17" s="75"/>
    </row>
    <row r="18" spans="1:12" ht="29.25" customHeight="1">
      <c r="A18" s="119">
        <v>15</v>
      </c>
      <c r="B18" s="230" t="s">
        <v>0</v>
      </c>
      <c r="C18" s="58" t="s">
        <v>218</v>
      </c>
      <c r="D18" s="144" t="s">
        <v>168</v>
      </c>
      <c r="E18" s="71" t="s">
        <v>7</v>
      </c>
      <c r="F18" s="78">
        <v>38821</v>
      </c>
      <c r="G18" s="65" t="s">
        <v>3</v>
      </c>
      <c r="H18" s="66">
        <v>39</v>
      </c>
      <c r="I18" s="125">
        <v>8</v>
      </c>
      <c r="J18" s="73" t="s">
        <v>42</v>
      </c>
      <c r="K18" s="35" t="s">
        <v>211</v>
      </c>
      <c r="L18" s="75"/>
    </row>
    <row r="19" spans="1:12" ht="30">
      <c r="A19" s="46">
        <v>16</v>
      </c>
      <c r="B19" s="230" t="s">
        <v>0</v>
      </c>
      <c r="C19" s="58" t="s">
        <v>218</v>
      </c>
      <c r="D19" s="144" t="s">
        <v>169</v>
      </c>
      <c r="E19" s="71" t="s">
        <v>7</v>
      </c>
      <c r="F19" s="78">
        <v>39108</v>
      </c>
      <c r="G19" s="65" t="s">
        <v>3</v>
      </c>
      <c r="H19" s="66">
        <v>39</v>
      </c>
      <c r="I19" s="125">
        <v>8</v>
      </c>
      <c r="J19" s="73" t="s">
        <v>42</v>
      </c>
      <c r="K19" s="35" t="s">
        <v>211</v>
      </c>
      <c r="L19" s="75"/>
    </row>
    <row r="20" spans="1:12" ht="30">
      <c r="A20" s="46">
        <v>17</v>
      </c>
      <c r="B20" s="230" t="s">
        <v>0</v>
      </c>
      <c r="C20" s="58" t="s">
        <v>218</v>
      </c>
      <c r="D20" s="144" t="s">
        <v>170</v>
      </c>
      <c r="E20" s="72" t="s">
        <v>2</v>
      </c>
      <c r="F20" s="79" t="s">
        <v>171</v>
      </c>
      <c r="G20" s="65" t="s">
        <v>3</v>
      </c>
      <c r="H20" s="66">
        <v>39</v>
      </c>
      <c r="I20" s="125">
        <v>7</v>
      </c>
      <c r="J20" s="74" t="s">
        <v>48</v>
      </c>
      <c r="K20" s="35" t="s">
        <v>211</v>
      </c>
      <c r="L20" s="76"/>
    </row>
  </sheetData>
  <pageMargins left="0.25" right="0.25" top="0.75" bottom="0.75" header="0.3" footer="0.3"/>
  <pageSetup paperSize="9" scale="8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9"/>
  <sheetViews>
    <sheetView zoomScaleNormal="100" workbookViewId="0">
      <selection activeCell="D139" sqref="D139"/>
    </sheetView>
  </sheetViews>
  <sheetFormatPr defaultRowHeight="12.75"/>
  <cols>
    <col min="1" max="1" width="5.42578125" style="2" customWidth="1"/>
    <col min="2" max="2" width="6.85546875" style="2" customWidth="1"/>
    <col min="3" max="3" width="10.5703125" style="2" customWidth="1"/>
    <col min="4" max="4" width="20.85546875" style="2" customWidth="1"/>
    <col min="5" max="5" width="9.28515625" style="2" customWidth="1"/>
    <col min="6" max="6" width="16.28515625" style="2" customWidth="1"/>
    <col min="7" max="7" width="14.28515625" style="2" customWidth="1"/>
    <col min="8" max="8" width="6.7109375" style="15" customWidth="1"/>
    <col min="9" max="9" width="6" style="2" customWidth="1"/>
    <col min="10" max="10" width="22" style="2" customWidth="1"/>
    <col min="11" max="11" width="12" style="2" customWidth="1"/>
    <col min="12" max="12" width="9.85546875" style="2" customWidth="1"/>
    <col min="13" max="13" width="24.42578125" style="2" customWidth="1"/>
    <col min="14" max="257" width="9.140625" style="2"/>
    <col min="258" max="258" width="5.42578125" style="2" customWidth="1"/>
    <col min="259" max="259" width="7.5703125" style="2" customWidth="1"/>
    <col min="260" max="260" width="26.7109375" style="2" customWidth="1"/>
    <col min="261" max="261" width="10.7109375" style="2" customWidth="1"/>
    <col min="262" max="262" width="16.28515625" style="2" customWidth="1"/>
    <col min="263" max="263" width="14.28515625" style="2" customWidth="1"/>
    <col min="264" max="264" width="6.7109375" style="2" customWidth="1"/>
    <col min="265" max="265" width="6" style="2" customWidth="1"/>
    <col min="266" max="266" width="26.85546875" style="2" customWidth="1"/>
    <col min="267" max="267" width="21.5703125" style="2" customWidth="1"/>
    <col min="268" max="268" width="14.7109375" style="2" customWidth="1"/>
    <col min="269" max="269" width="24.42578125" style="2" customWidth="1"/>
    <col min="270" max="513" width="9.140625" style="2"/>
    <col min="514" max="514" width="5.42578125" style="2" customWidth="1"/>
    <col min="515" max="515" width="7.5703125" style="2" customWidth="1"/>
    <col min="516" max="516" width="26.7109375" style="2" customWidth="1"/>
    <col min="517" max="517" width="10.7109375" style="2" customWidth="1"/>
    <col min="518" max="518" width="16.28515625" style="2" customWidth="1"/>
    <col min="519" max="519" width="14.28515625" style="2" customWidth="1"/>
    <col min="520" max="520" width="6.7109375" style="2" customWidth="1"/>
    <col min="521" max="521" width="6" style="2" customWidth="1"/>
    <col min="522" max="522" width="26.85546875" style="2" customWidth="1"/>
    <col min="523" max="523" width="21.5703125" style="2" customWidth="1"/>
    <col min="524" max="524" width="14.7109375" style="2" customWidth="1"/>
    <col min="525" max="525" width="24.42578125" style="2" customWidth="1"/>
    <col min="526" max="769" width="9.140625" style="2"/>
    <col min="770" max="770" width="5.42578125" style="2" customWidth="1"/>
    <col min="771" max="771" width="7.5703125" style="2" customWidth="1"/>
    <col min="772" max="772" width="26.7109375" style="2" customWidth="1"/>
    <col min="773" max="773" width="10.7109375" style="2" customWidth="1"/>
    <col min="774" max="774" width="16.28515625" style="2" customWidth="1"/>
    <col min="775" max="775" width="14.28515625" style="2" customWidth="1"/>
    <col min="776" max="776" width="6.7109375" style="2" customWidth="1"/>
    <col min="777" max="777" width="6" style="2" customWidth="1"/>
    <col min="778" max="778" width="26.85546875" style="2" customWidth="1"/>
    <col min="779" max="779" width="21.5703125" style="2" customWidth="1"/>
    <col min="780" max="780" width="14.7109375" style="2" customWidth="1"/>
    <col min="781" max="781" width="24.42578125" style="2" customWidth="1"/>
    <col min="782" max="1025" width="9.140625" style="2"/>
    <col min="1026" max="1026" width="5.42578125" style="2" customWidth="1"/>
    <col min="1027" max="1027" width="7.5703125" style="2" customWidth="1"/>
    <col min="1028" max="1028" width="26.7109375" style="2" customWidth="1"/>
    <col min="1029" max="1029" width="10.7109375" style="2" customWidth="1"/>
    <col min="1030" max="1030" width="16.28515625" style="2" customWidth="1"/>
    <col min="1031" max="1031" width="14.28515625" style="2" customWidth="1"/>
    <col min="1032" max="1032" width="6.7109375" style="2" customWidth="1"/>
    <col min="1033" max="1033" width="6" style="2" customWidth="1"/>
    <col min="1034" max="1034" width="26.85546875" style="2" customWidth="1"/>
    <col min="1035" max="1035" width="21.5703125" style="2" customWidth="1"/>
    <col min="1036" max="1036" width="14.7109375" style="2" customWidth="1"/>
    <col min="1037" max="1037" width="24.42578125" style="2" customWidth="1"/>
    <col min="1038" max="1281" width="9.140625" style="2"/>
    <col min="1282" max="1282" width="5.42578125" style="2" customWidth="1"/>
    <col min="1283" max="1283" width="7.5703125" style="2" customWidth="1"/>
    <col min="1284" max="1284" width="26.7109375" style="2" customWidth="1"/>
    <col min="1285" max="1285" width="10.7109375" style="2" customWidth="1"/>
    <col min="1286" max="1286" width="16.28515625" style="2" customWidth="1"/>
    <col min="1287" max="1287" width="14.28515625" style="2" customWidth="1"/>
    <col min="1288" max="1288" width="6.7109375" style="2" customWidth="1"/>
    <col min="1289" max="1289" width="6" style="2" customWidth="1"/>
    <col min="1290" max="1290" width="26.85546875" style="2" customWidth="1"/>
    <col min="1291" max="1291" width="21.5703125" style="2" customWidth="1"/>
    <col min="1292" max="1292" width="14.7109375" style="2" customWidth="1"/>
    <col min="1293" max="1293" width="24.42578125" style="2" customWidth="1"/>
    <col min="1294" max="1537" width="9.140625" style="2"/>
    <col min="1538" max="1538" width="5.42578125" style="2" customWidth="1"/>
    <col min="1539" max="1539" width="7.5703125" style="2" customWidth="1"/>
    <col min="1540" max="1540" width="26.7109375" style="2" customWidth="1"/>
    <col min="1541" max="1541" width="10.7109375" style="2" customWidth="1"/>
    <col min="1542" max="1542" width="16.28515625" style="2" customWidth="1"/>
    <col min="1543" max="1543" width="14.28515625" style="2" customWidth="1"/>
    <col min="1544" max="1544" width="6.7109375" style="2" customWidth="1"/>
    <col min="1545" max="1545" width="6" style="2" customWidth="1"/>
    <col min="1546" max="1546" width="26.85546875" style="2" customWidth="1"/>
    <col min="1547" max="1547" width="21.5703125" style="2" customWidth="1"/>
    <col min="1548" max="1548" width="14.7109375" style="2" customWidth="1"/>
    <col min="1549" max="1549" width="24.42578125" style="2" customWidth="1"/>
    <col min="1550" max="1793" width="9.140625" style="2"/>
    <col min="1794" max="1794" width="5.42578125" style="2" customWidth="1"/>
    <col min="1795" max="1795" width="7.5703125" style="2" customWidth="1"/>
    <col min="1796" max="1796" width="26.7109375" style="2" customWidth="1"/>
    <col min="1797" max="1797" width="10.7109375" style="2" customWidth="1"/>
    <col min="1798" max="1798" width="16.28515625" style="2" customWidth="1"/>
    <col min="1799" max="1799" width="14.28515625" style="2" customWidth="1"/>
    <col min="1800" max="1800" width="6.7109375" style="2" customWidth="1"/>
    <col min="1801" max="1801" width="6" style="2" customWidth="1"/>
    <col min="1802" max="1802" width="26.85546875" style="2" customWidth="1"/>
    <col min="1803" max="1803" width="21.5703125" style="2" customWidth="1"/>
    <col min="1804" max="1804" width="14.7109375" style="2" customWidth="1"/>
    <col min="1805" max="1805" width="24.42578125" style="2" customWidth="1"/>
    <col min="1806" max="2049" width="9.140625" style="2"/>
    <col min="2050" max="2050" width="5.42578125" style="2" customWidth="1"/>
    <col min="2051" max="2051" width="7.5703125" style="2" customWidth="1"/>
    <col min="2052" max="2052" width="26.7109375" style="2" customWidth="1"/>
    <col min="2053" max="2053" width="10.7109375" style="2" customWidth="1"/>
    <col min="2054" max="2054" width="16.28515625" style="2" customWidth="1"/>
    <col min="2055" max="2055" width="14.28515625" style="2" customWidth="1"/>
    <col min="2056" max="2056" width="6.7109375" style="2" customWidth="1"/>
    <col min="2057" max="2057" width="6" style="2" customWidth="1"/>
    <col min="2058" max="2058" width="26.85546875" style="2" customWidth="1"/>
    <col min="2059" max="2059" width="21.5703125" style="2" customWidth="1"/>
    <col min="2060" max="2060" width="14.7109375" style="2" customWidth="1"/>
    <col min="2061" max="2061" width="24.42578125" style="2" customWidth="1"/>
    <col min="2062" max="2305" width="9.140625" style="2"/>
    <col min="2306" max="2306" width="5.42578125" style="2" customWidth="1"/>
    <col min="2307" max="2307" width="7.5703125" style="2" customWidth="1"/>
    <col min="2308" max="2308" width="26.7109375" style="2" customWidth="1"/>
    <col min="2309" max="2309" width="10.7109375" style="2" customWidth="1"/>
    <col min="2310" max="2310" width="16.28515625" style="2" customWidth="1"/>
    <col min="2311" max="2311" width="14.28515625" style="2" customWidth="1"/>
    <col min="2312" max="2312" width="6.7109375" style="2" customWidth="1"/>
    <col min="2313" max="2313" width="6" style="2" customWidth="1"/>
    <col min="2314" max="2314" width="26.85546875" style="2" customWidth="1"/>
    <col min="2315" max="2315" width="21.5703125" style="2" customWidth="1"/>
    <col min="2316" max="2316" width="14.7109375" style="2" customWidth="1"/>
    <col min="2317" max="2317" width="24.42578125" style="2" customWidth="1"/>
    <col min="2318" max="2561" width="9.140625" style="2"/>
    <col min="2562" max="2562" width="5.42578125" style="2" customWidth="1"/>
    <col min="2563" max="2563" width="7.5703125" style="2" customWidth="1"/>
    <col min="2564" max="2564" width="26.7109375" style="2" customWidth="1"/>
    <col min="2565" max="2565" width="10.7109375" style="2" customWidth="1"/>
    <col min="2566" max="2566" width="16.28515625" style="2" customWidth="1"/>
    <col min="2567" max="2567" width="14.28515625" style="2" customWidth="1"/>
    <col min="2568" max="2568" width="6.7109375" style="2" customWidth="1"/>
    <col min="2569" max="2569" width="6" style="2" customWidth="1"/>
    <col min="2570" max="2570" width="26.85546875" style="2" customWidth="1"/>
    <col min="2571" max="2571" width="21.5703125" style="2" customWidth="1"/>
    <col min="2572" max="2572" width="14.7109375" style="2" customWidth="1"/>
    <col min="2573" max="2573" width="24.42578125" style="2" customWidth="1"/>
    <col min="2574" max="2817" width="9.140625" style="2"/>
    <col min="2818" max="2818" width="5.42578125" style="2" customWidth="1"/>
    <col min="2819" max="2819" width="7.5703125" style="2" customWidth="1"/>
    <col min="2820" max="2820" width="26.7109375" style="2" customWidth="1"/>
    <col min="2821" max="2821" width="10.7109375" style="2" customWidth="1"/>
    <col min="2822" max="2822" width="16.28515625" style="2" customWidth="1"/>
    <col min="2823" max="2823" width="14.28515625" style="2" customWidth="1"/>
    <col min="2824" max="2824" width="6.7109375" style="2" customWidth="1"/>
    <col min="2825" max="2825" width="6" style="2" customWidth="1"/>
    <col min="2826" max="2826" width="26.85546875" style="2" customWidth="1"/>
    <col min="2827" max="2827" width="21.5703125" style="2" customWidth="1"/>
    <col min="2828" max="2828" width="14.7109375" style="2" customWidth="1"/>
    <col min="2829" max="2829" width="24.42578125" style="2" customWidth="1"/>
    <col min="2830" max="3073" width="9.140625" style="2"/>
    <col min="3074" max="3074" width="5.42578125" style="2" customWidth="1"/>
    <col min="3075" max="3075" width="7.5703125" style="2" customWidth="1"/>
    <col min="3076" max="3076" width="26.7109375" style="2" customWidth="1"/>
    <col min="3077" max="3077" width="10.7109375" style="2" customWidth="1"/>
    <col min="3078" max="3078" width="16.28515625" style="2" customWidth="1"/>
    <col min="3079" max="3079" width="14.28515625" style="2" customWidth="1"/>
    <col min="3080" max="3080" width="6.7109375" style="2" customWidth="1"/>
    <col min="3081" max="3081" width="6" style="2" customWidth="1"/>
    <col min="3082" max="3082" width="26.85546875" style="2" customWidth="1"/>
    <col min="3083" max="3083" width="21.5703125" style="2" customWidth="1"/>
    <col min="3084" max="3084" width="14.7109375" style="2" customWidth="1"/>
    <col min="3085" max="3085" width="24.42578125" style="2" customWidth="1"/>
    <col min="3086" max="3329" width="9.140625" style="2"/>
    <col min="3330" max="3330" width="5.42578125" style="2" customWidth="1"/>
    <col min="3331" max="3331" width="7.5703125" style="2" customWidth="1"/>
    <col min="3332" max="3332" width="26.7109375" style="2" customWidth="1"/>
    <col min="3333" max="3333" width="10.7109375" style="2" customWidth="1"/>
    <col min="3334" max="3334" width="16.28515625" style="2" customWidth="1"/>
    <col min="3335" max="3335" width="14.28515625" style="2" customWidth="1"/>
    <col min="3336" max="3336" width="6.7109375" style="2" customWidth="1"/>
    <col min="3337" max="3337" width="6" style="2" customWidth="1"/>
    <col min="3338" max="3338" width="26.85546875" style="2" customWidth="1"/>
    <col min="3339" max="3339" width="21.5703125" style="2" customWidth="1"/>
    <col min="3340" max="3340" width="14.7109375" style="2" customWidth="1"/>
    <col min="3341" max="3341" width="24.42578125" style="2" customWidth="1"/>
    <col min="3342" max="3585" width="9.140625" style="2"/>
    <col min="3586" max="3586" width="5.42578125" style="2" customWidth="1"/>
    <col min="3587" max="3587" width="7.5703125" style="2" customWidth="1"/>
    <col min="3588" max="3588" width="26.7109375" style="2" customWidth="1"/>
    <col min="3589" max="3589" width="10.7109375" style="2" customWidth="1"/>
    <col min="3590" max="3590" width="16.28515625" style="2" customWidth="1"/>
    <col min="3591" max="3591" width="14.28515625" style="2" customWidth="1"/>
    <col min="3592" max="3592" width="6.7109375" style="2" customWidth="1"/>
    <col min="3593" max="3593" width="6" style="2" customWidth="1"/>
    <col min="3594" max="3594" width="26.85546875" style="2" customWidth="1"/>
    <col min="3595" max="3595" width="21.5703125" style="2" customWidth="1"/>
    <col min="3596" max="3596" width="14.7109375" style="2" customWidth="1"/>
    <col min="3597" max="3597" width="24.42578125" style="2" customWidth="1"/>
    <col min="3598" max="3841" width="9.140625" style="2"/>
    <col min="3842" max="3842" width="5.42578125" style="2" customWidth="1"/>
    <col min="3843" max="3843" width="7.5703125" style="2" customWidth="1"/>
    <col min="3844" max="3844" width="26.7109375" style="2" customWidth="1"/>
    <col min="3845" max="3845" width="10.7109375" style="2" customWidth="1"/>
    <col min="3846" max="3846" width="16.28515625" style="2" customWidth="1"/>
    <col min="3847" max="3847" width="14.28515625" style="2" customWidth="1"/>
    <col min="3848" max="3848" width="6.7109375" style="2" customWidth="1"/>
    <col min="3849" max="3849" width="6" style="2" customWidth="1"/>
    <col min="3850" max="3850" width="26.85546875" style="2" customWidth="1"/>
    <col min="3851" max="3851" width="21.5703125" style="2" customWidth="1"/>
    <col min="3852" max="3852" width="14.7109375" style="2" customWidth="1"/>
    <col min="3853" max="3853" width="24.42578125" style="2" customWidth="1"/>
    <col min="3854" max="4097" width="9.140625" style="2"/>
    <col min="4098" max="4098" width="5.42578125" style="2" customWidth="1"/>
    <col min="4099" max="4099" width="7.5703125" style="2" customWidth="1"/>
    <col min="4100" max="4100" width="26.7109375" style="2" customWidth="1"/>
    <col min="4101" max="4101" width="10.7109375" style="2" customWidth="1"/>
    <col min="4102" max="4102" width="16.28515625" style="2" customWidth="1"/>
    <col min="4103" max="4103" width="14.28515625" style="2" customWidth="1"/>
    <col min="4104" max="4104" width="6.7109375" style="2" customWidth="1"/>
    <col min="4105" max="4105" width="6" style="2" customWidth="1"/>
    <col min="4106" max="4106" width="26.85546875" style="2" customWidth="1"/>
    <col min="4107" max="4107" width="21.5703125" style="2" customWidth="1"/>
    <col min="4108" max="4108" width="14.7109375" style="2" customWidth="1"/>
    <col min="4109" max="4109" width="24.42578125" style="2" customWidth="1"/>
    <col min="4110" max="4353" width="9.140625" style="2"/>
    <col min="4354" max="4354" width="5.42578125" style="2" customWidth="1"/>
    <col min="4355" max="4355" width="7.5703125" style="2" customWidth="1"/>
    <col min="4356" max="4356" width="26.7109375" style="2" customWidth="1"/>
    <col min="4357" max="4357" width="10.7109375" style="2" customWidth="1"/>
    <col min="4358" max="4358" width="16.28515625" style="2" customWidth="1"/>
    <col min="4359" max="4359" width="14.28515625" style="2" customWidth="1"/>
    <col min="4360" max="4360" width="6.7109375" style="2" customWidth="1"/>
    <col min="4361" max="4361" width="6" style="2" customWidth="1"/>
    <col min="4362" max="4362" width="26.85546875" style="2" customWidth="1"/>
    <col min="4363" max="4363" width="21.5703125" style="2" customWidth="1"/>
    <col min="4364" max="4364" width="14.7109375" style="2" customWidth="1"/>
    <col min="4365" max="4365" width="24.42578125" style="2" customWidth="1"/>
    <col min="4366" max="4609" width="9.140625" style="2"/>
    <col min="4610" max="4610" width="5.42578125" style="2" customWidth="1"/>
    <col min="4611" max="4611" width="7.5703125" style="2" customWidth="1"/>
    <col min="4612" max="4612" width="26.7109375" style="2" customWidth="1"/>
    <col min="4613" max="4613" width="10.7109375" style="2" customWidth="1"/>
    <col min="4614" max="4614" width="16.28515625" style="2" customWidth="1"/>
    <col min="4615" max="4615" width="14.28515625" style="2" customWidth="1"/>
    <col min="4616" max="4616" width="6.7109375" style="2" customWidth="1"/>
    <col min="4617" max="4617" width="6" style="2" customWidth="1"/>
    <col min="4618" max="4618" width="26.85546875" style="2" customWidth="1"/>
    <col min="4619" max="4619" width="21.5703125" style="2" customWidth="1"/>
    <col min="4620" max="4620" width="14.7109375" style="2" customWidth="1"/>
    <col min="4621" max="4621" width="24.42578125" style="2" customWidth="1"/>
    <col min="4622" max="4865" width="9.140625" style="2"/>
    <col min="4866" max="4866" width="5.42578125" style="2" customWidth="1"/>
    <col min="4867" max="4867" width="7.5703125" style="2" customWidth="1"/>
    <col min="4868" max="4868" width="26.7109375" style="2" customWidth="1"/>
    <col min="4869" max="4869" width="10.7109375" style="2" customWidth="1"/>
    <col min="4870" max="4870" width="16.28515625" style="2" customWidth="1"/>
    <col min="4871" max="4871" width="14.28515625" style="2" customWidth="1"/>
    <col min="4872" max="4872" width="6.7109375" style="2" customWidth="1"/>
    <col min="4873" max="4873" width="6" style="2" customWidth="1"/>
    <col min="4874" max="4874" width="26.85546875" style="2" customWidth="1"/>
    <col min="4875" max="4875" width="21.5703125" style="2" customWidth="1"/>
    <col min="4876" max="4876" width="14.7109375" style="2" customWidth="1"/>
    <col min="4877" max="4877" width="24.42578125" style="2" customWidth="1"/>
    <col min="4878" max="5121" width="9.140625" style="2"/>
    <col min="5122" max="5122" width="5.42578125" style="2" customWidth="1"/>
    <col min="5123" max="5123" width="7.5703125" style="2" customWidth="1"/>
    <col min="5124" max="5124" width="26.7109375" style="2" customWidth="1"/>
    <col min="5125" max="5125" width="10.7109375" style="2" customWidth="1"/>
    <col min="5126" max="5126" width="16.28515625" style="2" customWidth="1"/>
    <col min="5127" max="5127" width="14.28515625" style="2" customWidth="1"/>
    <col min="5128" max="5128" width="6.7109375" style="2" customWidth="1"/>
    <col min="5129" max="5129" width="6" style="2" customWidth="1"/>
    <col min="5130" max="5130" width="26.85546875" style="2" customWidth="1"/>
    <col min="5131" max="5131" width="21.5703125" style="2" customWidth="1"/>
    <col min="5132" max="5132" width="14.7109375" style="2" customWidth="1"/>
    <col min="5133" max="5133" width="24.42578125" style="2" customWidth="1"/>
    <col min="5134" max="5377" width="9.140625" style="2"/>
    <col min="5378" max="5378" width="5.42578125" style="2" customWidth="1"/>
    <col min="5379" max="5379" width="7.5703125" style="2" customWidth="1"/>
    <col min="5380" max="5380" width="26.7109375" style="2" customWidth="1"/>
    <col min="5381" max="5381" width="10.7109375" style="2" customWidth="1"/>
    <col min="5382" max="5382" width="16.28515625" style="2" customWidth="1"/>
    <col min="5383" max="5383" width="14.28515625" style="2" customWidth="1"/>
    <col min="5384" max="5384" width="6.7109375" style="2" customWidth="1"/>
    <col min="5385" max="5385" width="6" style="2" customWidth="1"/>
    <col min="5386" max="5386" width="26.85546875" style="2" customWidth="1"/>
    <col min="5387" max="5387" width="21.5703125" style="2" customWidth="1"/>
    <col min="5388" max="5388" width="14.7109375" style="2" customWidth="1"/>
    <col min="5389" max="5389" width="24.42578125" style="2" customWidth="1"/>
    <col min="5390" max="5633" width="9.140625" style="2"/>
    <col min="5634" max="5634" width="5.42578125" style="2" customWidth="1"/>
    <col min="5635" max="5635" width="7.5703125" style="2" customWidth="1"/>
    <col min="5636" max="5636" width="26.7109375" style="2" customWidth="1"/>
    <col min="5637" max="5637" width="10.7109375" style="2" customWidth="1"/>
    <col min="5638" max="5638" width="16.28515625" style="2" customWidth="1"/>
    <col min="5639" max="5639" width="14.28515625" style="2" customWidth="1"/>
    <col min="5640" max="5640" width="6.7109375" style="2" customWidth="1"/>
    <col min="5641" max="5641" width="6" style="2" customWidth="1"/>
    <col min="5642" max="5642" width="26.85546875" style="2" customWidth="1"/>
    <col min="5643" max="5643" width="21.5703125" style="2" customWidth="1"/>
    <col min="5644" max="5644" width="14.7109375" style="2" customWidth="1"/>
    <col min="5645" max="5645" width="24.42578125" style="2" customWidth="1"/>
    <col min="5646" max="5889" width="9.140625" style="2"/>
    <col min="5890" max="5890" width="5.42578125" style="2" customWidth="1"/>
    <col min="5891" max="5891" width="7.5703125" style="2" customWidth="1"/>
    <col min="5892" max="5892" width="26.7109375" style="2" customWidth="1"/>
    <col min="5893" max="5893" width="10.7109375" style="2" customWidth="1"/>
    <col min="5894" max="5894" width="16.28515625" style="2" customWidth="1"/>
    <col min="5895" max="5895" width="14.28515625" style="2" customWidth="1"/>
    <col min="5896" max="5896" width="6.7109375" style="2" customWidth="1"/>
    <col min="5897" max="5897" width="6" style="2" customWidth="1"/>
    <col min="5898" max="5898" width="26.85546875" style="2" customWidth="1"/>
    <col min="5899" max="5899" width="21.5703125" style="2" customWidth="1"/>
    <col min="5900" max="5900" width="14.7109375" style="2" customWidth="1"/>
    <col min="5901" max="5901" width="24.42578125" style="2" customWidth="1"/>
    <col min="5902" max="6145" width="9.140625" style="2"/>
    <col min="6146" max="6146" width="5.42578125" style="2" customWidth="1"/>
    <col min="6147" max="6147" width="7.5703125" style="2" customWidth="1"/>
    <col min="6148" max="6148" width="26.7109375" style="2" customWidth="1"/>
    <col min="6149" max="6149" width="10.7109375" style="2" customWidth="1"/>
    <col min="6150" max="6150" width="16.28515625" style="2" customWidth="1"/>
    <col min="6151" max="6151" width="14.28515625" style="2" customWidth="1"/>
    <col min="6152" max="6152" width="6.7109375" style="2" customWidth="1"/>
    <col min="6153" max="6153" width="6" style="2" customWidth="1"/>
    <col min="6154" max="6154" width="26.85546875" style="2" customWidth="1"/>
    <col min="6155" max="6155" width="21.5703125" style="2" customWidth="1"/>
    <col min="6156" max="6156" width="14.7109375" style="2" customWidth="1"/>
    <col min="6157" max="6157" width="24.42578125" style="2" customWidth="1"/>
    <col min="6158" max="6401" width="9.140625" style="2"/>
    <col min="6402" max="6402" width="5.42578125" style="2" customWidth="1"/>
    <col min="6403" max="6403" width="7.5703125" style="2" customWidth="1"/>
    <col min="6404" max="6404" width="26.7109375" style="2" customWidth="1"/>
    <col min="6405" max="6405" width="10.7109375" style="2" customWidth="1"/>
    <col min="6406" max="6406" width="16.28515625" style="2" customWidth="1"/>
    <col min="6407" max="6407" width="14.28515625" style="2" customWidth="1"/>
    <col min="6408" max="6408" width="6.7109375" style="2" customWidth="1"/>
    <col min="6409" max="6409" width="6" style="2" customWidth="1"/>
    <col min="6410" max="6410" width="26.85546875" style="2" customWidth="1"/>
    <col min="6411" max="6411" width="21.5703125" style="2" customWidth="1"/>
    <col min="6412" max="6412" width="14.7109375" style="2" customWidth="1"/>
    <col min="6413" max="6413" width="24.42578125" style="2" customWidth="1"/>
    <col min="6414" max="6657" width="9.140625" style="2"/>
    <col min="6658" max="6658" width="5.42578125" style="2" customWidth="1"/>
    <col min="6659" max="6659" width="7.5703125" style="2" customWidth="1"/>
    <col min="6660" max="6660" width="26.7109375" style="2" customWidth="1"/>
    <col min="6661" max="6661" width="10.7109375" style="2" customWidth="1"/>
    <col min="6662" max="6662" width="16.28515625" style="2" customWidth="1"/>
    <col min="6663" max="6663" width="14.28515625" style="2" customWidth="1"/>
    <col min="6664" max="6664" width="6.7109375" style="2" customWidth="1"/>
    <col min="6665" max="6665" width="6" style="2" customWidth="1"/>
    <col min="6666" max="6666" width="26.85546875" style="2" customWidth="1"/>
    <col min="6667" max="6667" width="21.5703125" style="2" customWidth="1"/>
    <col min="6668" max="6668" width="14.7109375" style="2" customWidth="1"/>
    <col min="6669" max="6669" width="24.42578125" style="2" customWidth="1"/>
    <col min="6670" max="6913" width="9.140625" style="2"/>
    <col min="6914" max="6914" width="5.42578125" style="2" customWidth="1"/>
    <col min="6915" max="6915" width="7.5703125" style="2" customWidth="1"/>
    <col min="6916" max="6916" width="26.7109375" style="2" customWidth="1"/>
    <col min="6917" max="6917" width="10.7109375" style="2" customWidth="1"/>
    <col min="6918" max="6918" width="16.28515625" style="2" customWidth="1"/>
    <col min="6919" max="6919" width="14.28515625" style="2" customWidth="1"/>
    <col min="6920" max="6920" width="6.7109375" style="2" customWidth="1"/>
    <col min="6921" max="6921" width="6" style="2" customWidth="1"/>
    <col min="6922" max="6922" width="26.85546875" style="2" customWidth="1"/>
    <col min="6923" max="6923" width="21.5703125" style="2" customWidth="1"/>
    <col min="6924" max="6924" width="14.7109375" style="2" customWidth="1"/>
    <col min="6925" max="6925" width="24.42578125" style="2" customWidth="1"/>
    <col min="6926" max="7169" width="9.140625" style="2"/>
    <col min="7170" max="7170" width="5.42578125" style="2" customWidth="1"/>
    <col min="7171" max="7171" width="7.5703125" style="2" customWidth="1"/>
    <col min="7172" max="7172" width="26.7109375" style="2" customWidth="1"/>
    <col min="7173" max="7173" width="10.7109375" style="2" customWidth="1"/>
    <col min="7174" max="7174" width="16.28515625" style="2" customWidth="1"/>
    <col min="7175" max="7175" width="14.28515625" style="2" customWidth="1"/>
    <col min="7176" max="7176" width="6.7109375" style="2" customWidth="1"/>
    <col min="7177" max="7177" width="6" style="2" customWidth="1"/>
    <col min="7178" max="7178" width="26.85546875" style="2" customWidth="1"/>
    <col min="7179" max="7179" width="21.5703125" style="2" customWidth="1"/>
    <col min="7180" max="7180" width="14.7109375" style="2" customWidth="1"/>
    <col min="7181" max="7181" width="24.42578125" style="2" customWidth="1"/>
    <col min="7182" max="7425" width="9.140625" style="2"/>
    <col min="7426" max="7426" width="5.42578125" style="2" customWidth="1"/>
    <col min="7427" max="7427" width="7.5703125" style="2" customWidth="1"/>
    <col min="7428" max="7428" width="26.7109375" style="2" customWidth="1"/>
    <col min="7429" max="7429" width="10.7109375" style="2" customWidth="1"/>
    <col min="7430" max="7430" width="16.28515625" style="2" customWidth="1"/>
    <col min="7431" max="7431" width="14.28515625" style="2" customWidth="1"/>
    <col min="7432" max="7432" width="6.7109375" style="2" customWidth="1"/>
    <col min="7433" max="7433" width="6" style="2" customWidth="1"/>
    <col min="7434" max="7434" width="26.85546875" style="2" customWidth="1"/>
    <col min="7435" max="7435" width="21.5703125" style="2" customWidth="1"/>
    <col min="7436" max="7436" width="14.7109375" style="2" customWidth="1"/>
    <col min="7437" max="7437" width="24.42578125" style="2" customWidth="1"/>
    <col min="7438" max="7681" width="9.140625" style="2"/>
    <col min="7682" max="7682" width="5.42578125" style="2" customWidth="1"/>
    <col min="7683" max="7683" width="7.5703125" style="2" customWidth="1"/>
    <col min="7684" max="7684" width="26.7109375" style="2" customWidth="1"/>
    <col min="7685" max="7685" width="10.7109375" style="2" customWidth="1"/>
    <col min="7686" max="7686" width="16.28515625" style="2" customWidth="1"/>
    <col min="7687" max="7687" width="14.28515625" style="2" customWidth="1"/>
    <col min="7688" max="7688" width="6.7109375" style="2" customWidth="1"/>
    <col min="7689" max="7689" width="6" style="2" customWidth="1"/>
    <col min="7690" max="7690" width="26.85546875" style="2" customWidth="1"/>
    <col min="7691" max="7691" width="21.5703125" style="2" customWidth="1"/>
    <col min="7692" max="7692" width="14.7109375" style="2" customWidth="1"/>
    <col min="7693" max="7693" width="24.42578125" style="2" customWidth="1"/>
    <col min="7694" max="7937" width="9.140625" style="2"/>
    <col min="7938" max="7938" width="5.42578125" style="2" customWidth="1"/>
    <col min="7939" max="7939" width="7.5703125" style="2" customWidth="1"/>
    <col min="7940" max="7940" width="26.7109375" style="2" customWidth="1"/>
    <col min="7941" max="7941" width="10.7109375" style="2" customWidth="1"/>
    <col min="7942" max="7942" width="16.28515625" style="2" customWidth="1"/>
    <col min="7943" max="7943" width="14.28515625" style="2" customWidth="1"/>
    <col min="7944" max="7944" width="6.7109375" style="2" customWidth="1"/>
    <col min="7945" max="7945" width="6" style="2" customWidth="1"/>
    <col min="7946" max="7946" width="26.85546875" style="2" customWidth="1"/>
    <col min="7947" max="7947" width="21.5703125" style="2" customWidth="1"/>
    <col min="7948" max="7948" width="14.7109375" style="2" customWidth="1"/>
    <col min="7949" max="7949" width="24.42578125" style="2" customWidth="1"/>
    <col min="7950" max="8193" width="9.140625" style="2"/>
    <col min="8194" max="8194" width="5.42578125" style="2" customWidth="1"/>
    <col min="8195" max="8195" width="7.5703125" style="2" customWidth="1"/>
    <col min="8196" max="8196" width="26.7109375" style="2" customWidth="1"/>
    <col min="8197" max="8197" width="10.7109375" style="2" customWidth="1"/>
    <col min="8198" max="8198" width="16.28515625" style="2" customWidth="1"/>
    <col min="8199" max="8199" width="14.28515625" style="2" customWidth="1"/>
    <col min="8200" max="8200" width="6.7109375" style="2" customWidth="1"/>
    <col min="8201" max="8201" width="6" style="2" customWidth="1"/>
    <col min="8202" max="8202" width="26.85546875" style="2" customWidth="1"/>
    <col min="8203" max="8203" width="21.5703125" style="2" customWidth="1"/>
    <col min="8204" max="8204" width="14.7109375" style="2" customWidth="1"/>
    <col min="8205" max="8205" width="24.42578125" style="2" customWidth="1"/>
    <col min="8206" max="8449" width="9.140625" style="2"/>
    <col min="8450" max="8450" width="5.42578125" style="2" customWidth="1"/>
    <col min="8451" max="8451" width="7.5703125" style="2" customWidth="1"/>
    <col min="8452" max="8452" width="26.7109375" style="2" customWidth="1"/>
    <col min="8453" max="8453" width="10.7109375" style="2" customWidth="1"/>
    <col min="8454" max="8454" width="16.28515625" style="2" customWidth="1"/>
    <col min="8455" max="8455" width="14.28515625" style="2" customWidth="1"/>
    <col min="8456" max="8456" width="6.7109375" style="2" customWidth="1"/>
    <col min="8457" max="8457" width="6" style="2" customWidth="1"/>
    <col min="8458" max="8458" width="26.85546875" style="2" customWidth="1"/>
    <col min="8459" max="8459" width="21.5703125" style="2" customWidth="1"/>
    <col min="8460" max="8460" width="14.7109375" style="2" customWidth="1"/>
    <col min="8461" max="8461" width="24.42578125" style="2" customWidth="1"/>
    <col min="8462" max="8705" width="9.140625" style="2"/>
    <col min="8706" max="8706" width="5.42578125" style="2" customWidth="1"/>
    <col min="8707" max="8707" width="7.5703125" style="2" customWidth="1"/>
    <col min="8708" max="8708" width="26.7109375" style="2" customWidth="1"/>
    <col min="8709" max="8709" width="10.7109375" style="2" customWidth="1"/>
    <col min="8710" max="8710" width="16.28515625" style="2" customWidth="1"/>
    <col min="8711" max="8711" width="14.28515625" style="2" customWidth="1"/>
    <col min="8712" max="8712" width="6.7109375" style="2" customWidth="1"/>
    <col min="8713" max="8713" width="6" style="2" customWidth="1"/>
    <col min="8714" max="8714" width="26.85546875" style="2" customWidth="1"/>
    <col min="8715" max="8715" width="21.5703125" style="2" customWidth="1"/>
    <col min="8716" max="8716" width="14.7109375" style="2" customWidth="1"/>
    <col min="8717" max="8717" width="24.42578125" style="2" customWidth="1"/>
    <col min="8718" max="8961" width="9.140625" style="2"/>
    <col min="8962" max="8962" width="5.42578125" style="2" customWidth="1"/>
    <col min="8963" max="8963" width="7.5703125" style="2" customWidth="1"/>
    <col min="8964" max="8964" width="26.7109375" style="2" customWidth="1"/>
    <col min="8965" max="8965" width="10.7109375" style="2" customWidth="1"/>
    <col min="8966" max="8966" width="16.28515625" style="2" customWidth="1"/>
    <col min="8967" max="8967" width="14.28515625" style="2" customWidth="1"/>
    <col min="8968" max="8968" width="6.7109375" style="2" customWidth="1"/>
    <col min="8969" max="8969" width="6" style="2" customWidth="1"/>
    <col min="8970" max="8970" width="26.85546875" style="2" customWidth="1"/>
    <col min="8971" max="8971" width="21.5703125" style="2" customWidth="1"/>
    <col min="8972" max="8972" width="14.7109375" style="2" customWidth="1"/>
    <col min="8973" max="8973" width="24.42578125" style="2" customWidth="1"/>
    <col min="8974" max="9217" width="9.140625" style="2"/>
    <col min="9218" max="9218" width="5.42578125" style="2" customWidth="1"/>
    <col min="9219" max="9219" width="7.5703125" style="2" customWidth="1"/>
    <col min="9220" max="9220" width="26.7109375" style="2" customWidth="1"/>
    <col min="9221" max="9221" width="10.7109375" style="2" customWidth="1"/>
    <col min="9222" max="9222" width="16.28515625" style="2" customWidth="1"/>
    <col min="9223" max="9223" width="14.28515625" style="2" customWidth="1"/>
    <col min="9224" max="9224" width="6.7109375" style="2" customWidth="1"/>
    <col min="9225" max="9225" width="6" style="2" customWidth="1"/>
    <col min="9226" max="9226" width="26.85546875" style="2" customWidth="1"/>
    <col min="9227" max="9227" width="21.5703125" style="2" customWidth="1"/>
    <col min="9228" max="9228" width="14.7109375" style="2" customWidth="1"/>
    <col min="9229" max="9229" width="24.42578125" style="2" customWidth="1"/>
    <col min="9230" max="9473" width="9.140625" style="2"/>
    <col min="9474" max="9474" width="5.42578125" style="2" customWidth="1"/>
    <col min="9475" max="9475" width="7.5703125" style="2" customWidth="1"/>
    <col min="9476" max="9476" width="26.7109375" style="2" customWidth="1"/>
    <col min="9477" max="9477" width="10.7109375" style="2" customWidth="1"/>
    <col min="9478" max="9478" width="16.28515625" style="2" customWidth="1"/>
    <col min="9479" max="9479" width="14.28515625" style="2" customWidth="1"/>
    <col min="9480" max="9480" width="6.7109375" style="2" customWidth="1"/>
    <col min="9481" max="9481" width="6" style="2" customWidth="1"/>
    <col min="9482" max="9482" width="26.85546875" style="2" customWidth="1"/>
    <col min="9483" max="9483" width="21.5703125" style="2" customWidth="1"/>
    <col min="9484" max="9484" width="14.7109375" style="2" customWidth="1"/>
    <col min="9485" max="9485" width="24.42578125" style="2" customWidth="1"/>
    <col min="9486" max="9729" width="9.140625" style="2"/>
    <col min="9730" max="9730" width="5.42578125" style="2" customWidth="1"/>
    <col min="9731" max="9731" width="7.5703125" style="2" customWidth="1"/>
    <col min="9732" max="9732" width="26.7109375" style="2" customWidth="1"/>
    <col min="9733" max="9733" width="10.7109375" style="2" customWidth="1"/>
    <col min="9734" max="9734" width="16.28515625" style="2" customWidth="1"/>
    <col min="9735" max="9735" width="14.28515625" style="2" customWidth="1"/>
    <col min="9736" max="9736" width="6.7109375" style="2" customWidth="1"/>
    <col min="9737" max="9737" width="6" style="2" customWidth="1"/>
    <col min="9738" max="9738" width="26.85546875" style="2" customWidth="1"/>
    <col min="9739" max="9739" width="21.5703125" style="2" customWidth="1"/>
    <col min="9740" max="9740" width="14.7109375" style="2" customWidth="1"/>
    <col min="9741" max="9741" width="24.42578125" style="2" customWidth="1"/>
    <col min="9742" max="9985" width="9.140625" style="2"/>
    <col min="9986" max="9986" width="5.42578125" style="2" customWidth="1"/>
    <col min="9987" max="9987" width="7.5703125" style="2" customWidth="1"/>
    <col min="9988" max="9988" width="26.7109375" style="2" customWidth="1"/>
    <col min="9989" max="9989" width="10.7109375" style="2" customWidth="1"/>
    <col min="9990" max="9990" width="16.28515625" style="2" customWidth="1"/>
    <col min="9991" max="9991" width="14.28515625" style="2" customWidth="1"/>
    <col min="9992" max="9992" width="6.7109375" style="2" customWidth="1"/>
    <col min="9993" max="9993" width="6" style="2" customWidth="1"/>
    <col min="9994" max="9994" width="26.85546875" style="2" customWidth="1"/>
    <col min="9995" max="9995" width="21.5703125" style="2" customWidth="1"/>
    <col min="9996" max="9996" width="14.7109375" style="2" customWidth="1"/>
    <col min="9997" max="9997" width="24.42578125" style="2" customWidth="1"/>
    <col min="9998" max="10241" width="9.140625" style="2"/>
    <col min="10242" max="10242" width="5.42578125" style="2" customWidth="1"/>
    <col min="10243" max="10243" width="7.5703125" style="2" customWidth="1"/>
    <col min="10244" max="10244" width="26.7109375" style="2" customWidth="1"/>
    <col min="10245" max="10245" width="10.7109375" style="2" customWidth="1"/>
    <col min="10246" max="10246" width="16.28515625" style="2" customWidth="1"/>
    <col min="10247" max="10247" width="14.28515625" style="2" customWidth="1"/>
    <col min="10248" max="10248" width="6.7109375" style="2" customWidth="1"/>
    <col min="10249" max="10249" width="6" style="2" customWidth="1"/>
    <col min="10250" max="10250" width="26.85546875" style="2" customWidth="1"/>
    <col min="10251" max="10251" width="21.5703125" style="2" customWidth="1"/>
    <col min="10252" max="10252" width="14.7109375" style="2" customWidth="1"/>
    <col min="10253" max="10253" width="24.42578125" style="2" customWidth="1"/>
    <col min="10254" max="10497" width="9.140625" style="2"/>
    <col min="10498" max="10498" width="5.42578125" style="2" customWidth="1"/>
    <col min="10499" max="10499" width="7.5703125" style="2" customWidth="1"/>
    <col min="10500" max="10500" width="26.7109375" style="2" customWidth="1"/>
    <col min="10501" max="10501" width="10.7109375" style="2" customWidth="1"/>
    <col min="10502" max="10502" width="16.28515625" style="2" customWidth="1"/>
    <col min="10503" max="10503" width="14.28515625" style="2" customWidth="1"/>
    <col min="10504" max="10504" width="6.7109375" style="2" customWidth="1"/>
    <col min="10505" max="10505" width="6" style="2" customWidth="1"/>
    <col min="10506" max="10506" width="26.85546875" style="2" customWidth="1"/>
    <col min="10507" max="10507" width="21.5703125" style="2" customWidth="1"/>
    <col min="10508" max="10508" width="14.7109375" style="2" customWidth="1"/>
    <col min="10509" max="10509" width="24.42578125" style="2" customWidth="1"/>
    <col min="10510" max="10753" width="9.140625" style="2"/>
    <col min="10754" max="10754" width="5.42578125" style="2" customWidth="1"/>
    <col min="10755" max="10755" width="7.5703125" style="2" customWidth="1"/>
    <col min="10756" max="10756" width="26.7109375" style="2" customWidth="1"/>
    <col min="10757" max="10757" width="10.7109375" style="2" customWidth="1"/>
    <col min="10758" max="10758" width="16.28515625" style="2" customWidth="1"/>
    <col min="10759" max="10759" width="14.28515625" style="2" customWidth="1"/>
    <col min="10760" max="10760" width="6.7109375" style="2" customWidth="1"/>
    <col min="10761" max="10761" width="6" style="2" customWidth="1"/>
    <col min="10762" max="10762" width="26.85546875" style="2" customWidth="1"/>
    <col min="10763" max="10763" width="21.5703125" style="2" customWidth="1"/>
    <col min="10764" max="10764" width="14.7109375" style="2" customWidth="1"/>
    <col min="10765" max="10765" width="24.42578125" style="2" customWidth="1"/>
    <col min="10766" max="11009" width="9.140625" style="2"/>
    <col min="11010" max="11010" width="5.42578125" style="2" customWidth="1"/>
    <col min="11011" max="11011" width="7.5703125" style="2" customWidth="1"/>
    <col min="11012" max="11012" width="26.7109375" style="2" customWidth="1"/>
    <col min="11013" max="11013" width="10.7109375" style="2" customWidth="1"/>
    <col min="11014" max="11014" width="16.28515625" style="2" customWidth="1"/>
    <col min="11015" max="11015" width="14.28515625" style="2" customWidth="1"/>
    <col min="11016" max="11016" width="6.7109375" style="2" customWidth="1"/>
    <col min="11017" max="11017" width="6" style="2" customWidth="1"/>
    <col min="11018" max="11018" width="26.85546875" style="2" customWidth="1"/>
    <col min="11019" max="11019" width="21.5703125" style="2" customWidth="1"/>
    <col min="11020" max="11020" width="14.7109375" style="2" customWidth="1"/>
    <col min="11021" max="11021" width="24.42578125" style="2" customWidth="1"/>
    <col min="11022" max="11265" width="9.140625" style="2"/>
    <col min="11266" max="11266" width="5.42578125" style="2" customWidth="1"/>
    <col min="11267" max="11267" width="7.5703125" style="2" customWidth="1"/>
    <col min="11268" max="11268" width="26.7109375" style="2" customWidth="1"/>
    <col min="11269" max="11269" width="10.7109375" style="2" customWidth="1"/>
    <col min="11270" max="11270" width="16.28515625" style="2" customWidth="1"/>
    <col min="11271" max="11271" width="14.28515625" style="2" customWidth="1"/>
    <col min="11272" max="11272" width="6.7109375" style="2" customWidth="1"/>
    <col min="11273" max="11273" width="6" style="2" customWidth="1"/>
    <col min="11274" max="11274" width="26.85546875" style="2" customWidth="1"/>
    <col min="11275" max="11275" width="21.5703125" style="2" customWidth="1"/>
    <col min="11276" max="11276" width="14.7109375" style="2" customWidth="1"/>
    <col min="11277" max="11277" width="24.42578125" style="2" customWidth="1"/>
    <col min="11278" max="11521" width="9.140625" style="2"/>
    <col min="11522" max="11522" width="5.42578125" style="2" customWidth="1"/>
    <col min="11523" max="11523" width="7.5703125" style="2" customWidth="1"/>
    <col min="11524" max="11524" width="26.7109375" style="2" customWidth="1"/>
    <col min="11525" max="11525" width="10.7109375" style="2" customWidth="1"/>
    <col min="11526" max="11526" width="16.28515625" style="2" customWidth="1"/>
    <col min="11527" max="11527" width="14.28515625" style="2" customWidth="1"/>
    <col min="11528" max="11528" width="6.7109375" style="2" customWidth="1"/>
    <col min="11529" max="11529" width="6" style="2" customWidth="1"/>
    <col min="11530" max="11530" width="26.85546875" style="2" customWidth="1"/>
    <col min="11531" max="11531" width="21.5703125" style="2" customWidth="1"/>
    <col min="11532" max="11532" width="14.7109375" style="2" customWidth="1"/>
    <col min="11533" max="11533" width="24.42578125" style="2" customWidth="1"/>
    <col min="11534" max="11777" width="9.140625" style="2"/>
    <col min="11778" max="11778" width="5.42578125" style="2" customWidth="1"/>
    <col min="11779" max="11779" width="7.5703125" style="2" customWidth="1"/>
    <col min="11780" max="11780" width="26.7109375" style="2" customWidth="1"/>
    <col min="11781" max="11781" width="10.7109375" style="2" customWidth="1"/>
    <col min="11782" max="11782" width="16.28515625" style="2" customWidth="1"/>
    <col min="11783" max="11783" width="14.28515625" style="2" customWidth="1"/>
    <col min="11784" max="11784" width="6.7109375" style="2" customWidth="1"/>
    <col min="11785" max="11785" width="6" style="2" customWidth="1"/>
    <col min="11786" max="11786" width="26.85546875" style="2" customWidth="1"/>
    <col min="11787" max="11787" width="21.5703125" style="2" customWidth="1"/>
    <col min="11788" max="11788" width="14.7109375" style="2" customWidth="1"/>
    <col min="11789" max="11789" width="24.42578125" style="2" customWidth="1"/>
    <col min="11790" max="12033" width="9.140625" style="2"/>
    <col min="12034" max="12034" width="5.42578125" style="2" customWidth="1"/>
    <col min="12035" max="12035" width="7.5703125" style="2" customWidth="1"/>
    <col min="12036" max="12036" width="26.7109375" style="2" customWidth="1"/>
    <col min="12037" max="12037" width="10.7109375" style="2" customWidth="1"/>
    <col min="12038" max="12038" width="16.28515625" style="2" customWidth="1"/>
    <col min="12039" max="12039" width="14.28515625" style="2" customWidth="1"/>
    <col min="12040" max="12040" width="6.7109375" style="2" customWidth="1"/>
    <col min="12041" max="12041" width="6" style="2" customWidth="1"/>
    <col min="12042" max="12042" width="26.85546875" style="2" customWidth="1"/>
    <col min="12043" max="12043" width="21.5703125" style="2" customWidth="1"/>
    <col min="12044" max="12044" width="14.7109375" style="2" customWidth="1"/>
    <col min="12045" max="12045" width="24.42578125" style="2" customWidth="1"/>
    <col min="12046" max="12289" width="9.140625" style="2"/>
    <col min="12290" max="12290" width="5.42578125" style="2" customWidth="1"/>
    <col min="12291" max="12291" width="7.5703125" style="2" customWidth="1"/>
    <col min="12292" max="12292" width="26.7109375" style="2" customWidth="1"/>
    <col min="12293" max="12293" width="10.7109375" style="2" customWidth="1"/>
    <col min="12294" max="12294" width="16.28515625" style="2" customWidth="1"/>
    <col min="12295" max="12295" width="14.28515625" style="2" customWidth="1"/>
    <col min="12296" max="12296" width="6.7109375" style="2" customWidth="1"/>
    <col min="12297" max="12297" width="6" style="2" customWidth="1"/>
    <col min="12298" max="12298" width="26.85546875" style="2" customWidth="1"/>
    <col min="12299" max="12299" width="21.5703125" style="2" customWidth="1"/>
    <col min="12300" max="12300" width="14.7109375" style="2" customWidth="1"/>
    <col min="12301" max="12301" width="24.42578125" style="2" customWidth="1"/>
    <col min="12302" max="12545" width="9.140625" style="2"/>
    <col min="12546" max="12546" width="5.42578125" style="2" customWidth="1"/>
    <col min="12547" max="12547" width="7.5703125" style="2" customWidth="1"/>
    <col min="12548" max="12548" width="26.7109375" style="2" customWidth="1"/>
    <col min="12549" max="12549" width="10.7109375" style="2" customWidth="1"/>
    <col min="12550" max="12550" width="16.28515625" style="2" customWidth="1"/>
    <col min="12551" max="12551" width="14.28515625" style="2" customWidth="1"/>
    <col min="12552" max="12552" width="6.7109375" style="2" customWidth="1"/>
    <col min="12553" max="12553" width="6" style="2" customWidth="1"/>
    <col min="12554" max="12554" width="26.85546875" style="2" customWidth="1"/>
    <col min="12555" max="12555" width="21.5703125" style="2" customWidth="1"/>
    <col min="12556" max="12556" width="14.7109375" style="2" customWidth="1"/>
    <col min="12557" max="12557" width="24.42578125" style="2" customWidth="1"/>
    <col min="12558" max="12801" width="9.140625" style="2"/>
    <col min="12802" max="12802" width="5.42578125" style="2" customWidth="1"/>
    <col min="12803" max="12803" width="7.5703125" style="2" customWidth="1"/>
    <col min="12804" max="12804" width="26.7109375" style="2" customWidth="1"/>
    <col min="12805" max="12805" width="10.7109375" style="2" customWidth="1"/>
    <col min="12806" max="12806" width="16.28515625" style="2" customWidth="1"/>
    <col min="12807" max="12807" width="14.28515625" style="2" customWidth="1"/>
    <col min="12808" max="12808" width="6.7109375" style="2" customWidth="1"/>
    <col min="12809" max="12809" width="6" style="2" customWidth="1"/>
    <col min="12810" max="12810" width="26.85546875" style="2" customWidth="1"/>
    <col min="12811" max="12811" width="21.5703125" style="2" customWidth="1"/>
    <col min="12812" max="12812" width="14.7109375" style="2" customWidth="1"/>
    <col min="12813" max="12813" width="24.42578125" style="2" customWidth="1"/>
    <col min="12814" max="13057" width="9.140625" style="2"/>
    <col min="13058" max="13058" width="5.42578125" style="2" customWidth="1"/>
    <col min="13059" max="13059" width="7.5703125" style="2" customWidth="1"/>
    <col min="13060" max="13060" width="26.7109375" style="2" customWidth="1"/>
    <col min="13061" max="13061" width="10.7109375" style="2" customWidth="1"/>
    <col min="13062" max="13062" width="16.28515625" style="2" customWidth="1"/>
    <col min="13063" max="13063" width="14.28515625" style="2" customWidth="1"/>
    <col min="13064" max="13064" width="6.7109375" style="2" customWidth="1"/>
    <col min="13065" max="13065" width="6" style="2" customWidth="1"/>
    <col min="13066" max="13066" width="26.85546875" style="2" customWidth="1"/>
    <col min="13067" max="13067" width="21.5703125" style="2" customWidth="1"/>
    <col min="13068" max="13068" width="14.7109375" style="2" customWidth="1"/>
    <col min="13069" max="13069" width="24.42578125" style="2" customWidth="1"/>
    <col min="13070" max="13313" width="9.140625" style="2"/>
    <col min="13314" max="13314" width="5.42578125" style="2" customWidth="1"/>
    <col min="13315" max="13315" width="7.5703125" style="2" customWidth="1"/>
    <col min="13316" max="13316" width="26.7109375" style="2" customWidth="1"/>
    <col min="13317" max="13317" width="10.7109375" style="2" customWidth="1"/>
    <col min="13318" max="13318" width="16.28515625" style="2" customWidth="1"/>
    <col min="13319" max="13319" width="14.28515625" style="2" customWidth="1"/>
    <col min="13320" max="13320" width="6.7109375" style="2" customWidth="1"/>
    <col min="13321" max="13321" width="6" style="2" customWidth="1"/>
    <col min="13322" max="13322" width="26.85546875" style="2" customWidth="1"/>
    <col min="13323" max="13323" width="21.5703125" style="2" customWidth="1"/>
    <col min="13324" max="13324" width="14.7109375" style="2" customWidth="1"/>
    <col min="13325" max="13325" width="24.42578125" style="2" customWidth="1"/>
    <col min="13326" max="13569" width="9.140625" style="2"/>
    <col min="13570" max="13570" width="5.42578125" style="2" customWidth="1"/>
    <col min="13571" max="13571" width="7.5703125" style="2" customWidth="1"/>
    <col min="13572" max="13572" width="26.7109375" style="2" customWidth="1"/>
    <col min="13573" max="13573" width="10.7109375" style="2" customWidth="1"/>
    <col min="13574" max="13574" width="16.28515625" style="2" customWidth="1"/>
    <col min="13575" max="13575" width="14.28515625" style="2" customWidth="1"/>
    <col min="13576" max="13576" width="6.7109375" style="2" customWidth="1"/>
    <col min="13577" max="13577" width="6" style="2" customWidth="1"/>
    <col min="13578" max="13578" width="26.85546875" style="2" customWidth="1"/>
    <col min="13579" max="13579" width="21.5703125" style="2" customWidth="1"/>
    <col min="13580" max="13580" width="14.7109375" style="2" customWidth="1"/>
    <col min="13581" max="13581" width="24.42578125" style="2" customWidth="1"/>
    <col min="13582" max="13825" width="9.140625" style="2"/>
    <col min="13826" max="13826" width="5.42578125" style="2" customWidth="1"/>
    <col min="13827" max="13827" width="7.5703125" style="2" customWidth="1"/>
    <col min="13828" max="13828" width="26.7109375" style="2" customWidth="1"/>
    <col min="13829" max="13829" width="10.7109375" style="2" customWidth="1"/>
    <col min="13830" max="13830" width="16.28515625" style="2" customWidth="1"/>
    <col min="13831" max="13831" width="14.28515625" style="2" customWidth="1"/>
    <col min="13832" max="13832" width="6.7109375" style="2" customWidth="1"/>
    <col min="13833" max="13833" width="6" style="2" customWidth="1"/>
    <col min="13834" max="13834" width="26.85546875" style="2" customWidth="1"/>
    <col min="13835" max="13835" width="21.5703125" style="2" customWidth="1"/>
    <col min="13836" max="13836" width="14.7109375" style="2" customWidth="1"/>
    <col min="13837" max="13837" width="24.42578125" style="2" customWidth="1"/>
    <col min="13838" max="14081" width="9.140625" style="2"/>
    <col min="14082" max="14082" width="5.42578125" style="2" customWidth="1"/>
    <col min="14083" max="14083" width="7.5703125" style="2" customWidth="1"/>
    <col min="14084" max="14084" width="26.7109375" style="2" customWidth="1"/>
    <col min="14085" max="14085" width="10.7109375" style="2" customWidth="1"/>
    <col min="14086" max="14086" width="16.28515625" style="2" customWidth="1"/>
    <col min="14087" max="14087" width="14.28515625" style="2" customWidth="1"/>
    <col min="14088" max="14088" width="6.7109375" style="2" customWidth="1"/>
    <col min="14089" max="14089" width="6" style="2" customWidth="1"/>
    <col min="14090" max="14090" width="26.85546875" style="2" customWidth="1"/>
    <col min="14091" max="14091" width="21.5703125" style="2" customWidth="1"/>
    <col min="14092" max="14092" width="14.7109375" style="2" customWidth="1"/>
    <col min="14093" max="14093" width="24.42578125" style="2" customWidth="1"/>
    <col min="14094" max="14337" width="9.140625" style="2"/>
    <col min="14338" max="14338" width="5.42578125" style="2" customWidth="1"/>
    <col min="14339" max="14339" width="7.5703125" style="2" customWidth="1"/>
    <col min="14340" max="14340" width="26.7109375" style="2" customWidth="1"/>
    <col min="14341" max="14341" width="10.7109375" style="2" customWidth="1"/>
    <col min="14342" max="14342" width="16.28515625" style="2" customWidth="1"/>
    <col min="14343" max="14343" width="14.28515625" style="2" customWidth="1"/>
    <col min="14344" max="14344" width="6.7109375" style="2" customWidth="1"/>
    <col min="14345" max="14345" width="6" style="2" customWidth="1"/>
    <col min="14346" max="14346" width="26.85546875" style="2" customWidth="1"/>
    <col min="14347" max="14347" width="21.5703125" style="2" customWidth="1"/>
    <col min="14348" max="14348" width="14.7109375" style="2" customWidth="1"/>
    <col min="14349" max="14349" width="24.42578125" style="2" customWidth="1"/>
    <col min="14350" max="14593" width="9.140625" style="2"/>
    <col min="14594" max="14594" width="5.42578125" style="2" customWidth="1"/>
    <col min="14595" max="14595" width="7.5703125" style="2" customWidth="1"/>
    <col min="14596" max="14596" width="26.7109375" style="2" customWidth="1"/>
    <col min="14597" max="14597" width="10.7109375" style="2" customWidth="1"/>
    <col min="14598" max="14598" width="16.28515625" style="2" customWidth="1"/>
    <col min="14599" max="14599" width="14.28515625" style="2" customWidth="1"/>
    <col min="14600" max="14600" width="6.7109375" style="2" customWidth="1"/>
    <col min="14601" max="14601" width="6" style="2" customWidth="1"/>
    <col min="14602" max="14602" width="26.85546875" style="2" customWidth="1"/>
    <col min="14603" max="14603" width="21.5703125" style="2" customWidth="1"/>
    <col min="14604" max="14604" width="14.7109375" style="2" customWidth="1"/>
    <col min="14605" max="14605" width="24.42578125" style="2" customWidth="1"/>
    <col min="14606" max="14849" width="9.140625" style="2"/>
    <col min="14850" max="14850" width="5.42578125" style="2" customWidth="1"/>
    <col min="14851" max="14851" width="7.5703125" style="2" customWidth="1"/>
    <col min="14852" max="14852" width="26.7109375" style="2" customWidth="1"/>
    <col min="14853" max="14853" width="10.7109375" style="2" customWidth="1"/>
    <col min="14854" max="14854" width="16.28515625" style="2" customWidth="1"/>
    <col min="14855" max="14855" width="14.28515625" style="2" customWidth="1"/>
    <col min="14856" max="14856" width="6.7109375" style="2" customWidth="1"/>
    <col min="14857" max="14857" width="6" style="2" customWidth="1"/>
    <col min="14858" max="14858" width="26.85546875" style="2" customWidth="1"/>
    <col min="14859" max="14859" width="21.5703125" style="2" customWidth="1"/>
    <col min="14860" max="14860" width="14.7109375" style="2" customWidth="1"/>
    <col min="14861" max="14861" width="24.42578125" style="2" customWidth="1"/>
    <col min="14862" max="15105" width="9.140625" style="2"/>
    <col min="15106" max="15106" width="5.42578125" style="2" customWidth="1"/>
    <col min="15107" max="15107" width="7.5703125" style="2" customWidth="1"/>
    <col min="15108" max="15108" width="26.7109375" style="2" customWidth="1"/>
    <col min="15109" max="15109" width="10.7109375" style="2" customWidth="1"/>
    <col min="15110" max="15110" width="16.28515625" style="2" customWidth="1"/>
    <col min="15111" max="15111" width="14.28515625" style="2" customWidth="1"/>
    <col min="15112" max="15112" width="6.7109375" style="2" customWidth="1"/>
    <col min="15113" max="15113" width="6" style="2" customWidth="1"/>
    <col min="15114" max="15114" width="26.85546875" style="2" customWidth="1"/>
    <col min="15115" max="15115" width="21.5703125" style="2" customWidth="1"/>
    <col min="15116" max="15116" width="14.7109375" style="2" customWidth="1"/>
    <col min="15117" max="15117" width="24.42578125" style="2" customWidth="1"/>
    <col min="15118" max="15361" width="9.140625" style="2"/>
    <col min="15362" max="15362" width="5.42578125" style="2" customWidth="1"/>
    <col min="15363" max="15363" width="7.5703125" style="2" customWidth="1"/>
    <col min="15364" max="15364" width="26.7109375" style="2" customWidth="1"/>
    <col min="15365" max="15365" width="10.7109375" style="2" customWidth="1"/>
    <col min="15366" max="15366" width="16.28515625" style="2" customWidth="1"/>
    <col min="15367" max="15367" width="14.28515625" style="2" customWidth="1"/>
    <col min="15368" max="15368" width="6.7109375" style="2" customWidth="1"/>
    <col min="15369" max="15369" width="6" style="2" customWidth="1"/>
    <col min="15370" max="15370" width="26.85546875" style="2" customWidth="1"/>
    <col min="15371" max="15371" width="21.5703125" style="2" customWidth="1"/>
    <col min="15372" max="15372" width="14.7109375" style="2" customWidth="1"/>
    <col min="15373" max="15373" width="24.42578125" style="2" customWidth="1"/>
    <col min="15374" max="15617" width="9.140625" style="2"/>
    <col min="15618" max="15618" width="5.42578125" style="2" customWidth="1"/>
    <col min="15619" max="15619" width="7.5703125" style="2" customWidth="1"/>
    <col min="15620" max="15620" width="26.7109375" style="2" customWidth="1"/>
    <col min="15621" max="15621" width="10.7109375" style="2" customWidth="1"/>
    <col min="15622" max="15622" width="16.28515625" style="2" customWidth="1"/>
    <col min="15623" max="15623" width="14.28515625" style="2" customWidth="1"/>
    <col min="15624" max="15624" width="6.7109375" style="2" customWidth="1"/>
    <col min="15625" max="15625" width="6" style="2" customWidth="1"/>
    <col min="15626" max="15626" width="26.85546875" style="2" customWidth="1"/>
    <col min="15627" max="15627" width="21.5703125" style="2" customWidth="1"/>
    <col min="15628" max="15628" width="14.7109375" style="2" customWidth="1"/>
    <col min="15629" max="15629" width="24.42578125" style="2" customWidth="1"/>
    <col min="15630" max="15873" width="9.140625" style="2"/>
    <col min="15874" max="15874" width="5.42578125" style="2" customWidth="1"/>
    <col min="15875" max="15875" width="7.5703125" style="2" customWidth="1"/>
    <col min="15876" max="15876" width="26.7109375" style="2" customWidth="1"/>
    <col min="15877" max="15877" width="10.7109375" style="2" customWidth="1"/>
    <col min="15878" max="15878" width="16.28515625" style="2" customWidth="1"/>
    <col min="15879" max="15879" width="14.28515625" style="2" customWidth="1"/>
    <col min="15880" max="15880" width="6.7109375" style="2" customWidth="1"/>
    <col min="15881" max="15881" width="6" style="2" customWidth="1"/>
    <col min="15882" max="15882" width="26.85546875" style="2" customWidth="1"/>
    <col min="15883" max="15883" width="21.5703125" style="2" customWidth="1"/>
    <col min="15884" max="15884" width="14.7109375" style="2" customWidth="1"/>
    <col min="15885" max="15885" width="24.42578125" style="2" customWidth="1"/>
    <col min="15886" max="16129" width="9.140625" style="2"/>
    <col min="16130" max="16130" width="5.42578125" style="2" customWidth="1"/>
    <col min="16131" max="16131" width="7.5703125" style="2" customWidth="1"/>
    <col min="16132" max="16132" width="26.7109375" style="2" customWidth="1"/>
    <col min="16133" max="16133" width="10.7109375" style="2" customWidth="1"/>
    <col min="16134" max="16134" width="16.28515625" style="2" customWidth="1"/>
    <col min="16135" max="16135" width="14.28515625" style="2" customWidth="1"/>
    <col min="16136" max="16136" width="6.7109375" style="2" customWidth="1"/>
    <col min="16137" max="16137" width="6" style="2" customWidth="1"/>
    <col min="16138" max="16138" width="26.85546875" style="2" customWidth="1"/>
    <col min="16139" max="16139" width="21.5703125" style="2" customWidth="1"/>
    <col min="16140" max="16140" width="14.7109375" style="2" customWidth="1"/>
    <col min="16141" max="16141" width="24.42578125" style="2" customWidth="1"/>
    <col min="16142" max="16384" width="9.140625" style="2"/>
  </cols>
  <sheetData>
    <row r="1" spans="1:13" ht="15">
      <c r="A1" s="117" t="s">
        <v>202</v>
      </c>
    </row>
    <row r="3" spans="1:13" s="132" customFormat="1" ht="25.5">
      <c r="A3" s="132" t="s">
        <v>201</v>
      </c>
      <c r="B3" s="132" t="s">
        <v>135</v>
      </c>
      <c r="C3" s="153" t="s">
        <v>203</v>
      </c>
      <c r="D3" s="132" t="s">
        <v>136</v>
      </c>
      <c r="E3" s="132" t="s">
        <v>137</v>
      </c>
      <c r="F3" s="132" t="s">
        <v>204</v>
      </c>
      <c r="G3" s="132" t="s">
        <v>139</v>
      </c>
      <c r="H3" s="132" t="s">
        <v>205</v>
      </c>
      <c r="I3" s="132" t="s">
        <v>141</v>
      </c>
      <c r="J3" s="132" t="s">
        <v>206</v>
      </c>
      <c r="K3" s="132" t="s">
        <v>207</v>
      </c>
      <c r="L3" s="132" t="s">
        <v>208</v>
      </c>
      <c r="M3" s="2"/>
    </row>
    <row r="4" spans="1:13" ht="25.5">
      <c r="A4" s="26">
        <v>1</v>
      </c>
      <c r="B4" s="118" t="s">
        <v>35</v>
      </c>
      <c r="C4" s="58" t="s">
        <v>219</v>
      </c>
      <c r="D4" s="232" t="s">
        <v>57</v>
      </c>
      <c r="E4" s="28" t="s">
        <v>7</v>
      </c>
      <c r="F4" s="29">
        <v>37698</v>
      </c>
      <c r="G4" s="30" t="s">
        <v>3</v>
      </c>
      <c r="H4" s="31">
        <v>41</v>
      </c>
      <c r="I4" s="32">
        <v>11</v>
      </c>
      <c r="J4" s="63" t="s">
        <v>58</v>
      </c>
      <c r="K4" s="237" t="s">
        <v>210</v>
      </c>
      <c r="L4" s="33"/>
    </row>
    <row r="5" spans="1:13" ht="25.5">
      <c r="A5" s="126">
        <v>2</v>
      </c>
      <c r="B5" s="135" t="s">
        <v>35</v>
      </c>
      <c r="C5" s="58" t="s">
        <v>219</v>
      </c>
      <c r="D5" s="233" t="s">
        <v>59</v>
      </c>
      <c r="E5" s="49" t="s">
        <v>2</v>
      </c>
      <c r="F5" s="52">
        <v>37569</v>
      </c>
      <c r="G5" s="226" t="s">
        <v>3</v>
      </c>
      <c r="H5" s="227">
        <v>41</v>
      </c>
      <c r="I5" s="28">
        <v>11</v>
      </c>
      <c r="J5" s="63" t="s">
        <v>58</v>
      </c>
      <c r="K5" s="203" t="s">
        <v>210</v>
      </c>
      <c r="L5" s="61"/>
    </row>
    <row r="6" spans="1:13" ht="25.5">
      <c r="A6" s="126">
        <v>3</v>
      </c>
      <c r="B6" s="135" t="s">
        <v>35</v>
      </c>
      <c r="C6" s="58" t="s">
        <v>219</v>
      </c>
      <c r="D6" s="233" t="s">
        <v>60</v>
      </c>
      <c r="E6" s="51" t="s">
        <v>2</v>
      </c>
      <c r="F6" s="235">
        <v>37644</v>
      </c>
      <c r="G6" s="226" t="s">
        <v>3</v>
      </c>
      <c r="H6" s="227">
        <v>41</v>
      </c>
      <c r="I6" s="28">
        <v>11</v>
      </c>
      <c r="J6" s="63" t="s">
        <v>58</v>
      </c>
      <c r="K6" s="203" t="s">
        <v>210</v>
      </c>
      <c r="L6" s="34"/>
    </row>
    <row r="7" spans="1:13" ht="25.5">
      <c r="A7" s="126">
        <v>4</v>
      </c>
      <c r="B7" s="227" t="s">
        <v>35</v>
      </c>
      <c r="C7" s="58" t="s">
        <v>219</v>
      </c>
      <c r="D7" s="233" t="s">
        <v>61</v>
      </c>
      <c r="E7" s="51" t="s">
        <v>2</v>
      </c>
      <c r="F7" s="235">
        <v>37850</v>
      </c>
      <c r="G7" s="226" t="s">
        <v>3</v>
      </c>
      <c r="H7" s="226">
        <v>41</v>
      </c>
      <c r="I7" s="226">
        <v>11</v>
      </c>
      <c r="J7" s="63" t="s">
        <v>58</v>
      </c>
      <c r="K7" s="203" t="s">
        <v>210</v>
      </c>
      <c r="L7" s="34"/>
    </row>
    <row r="8" spans="1:13" ht="25.5">
      <c r="A8" s="126">
        <v>5</v>
      </c>
      <c r="B8" s="227" t="s">
        <v>35</v>
      </c>
      <c r="C8" s="58" t="s">
        <v>219</v>
      </c>
      <c r="D8" s="233" t="s">
        <v>62</v>
      </c>
      <c r="E8" s="51" t="s">
        <v>7</v>
      </c>
      <c r="F8" s="235">
        <v>37603</v>
      </c>
      <c r="G8" s="226" t="s">
        <v>3</v>
      </c>
      <c r="H8" s="226">
        <v>41</v>
      </c>
      <c r="I8" s="226">
        <v>11</v>
      </c>
      <c r="J8" s="63" t="s">
        <v>58</v>
      </c>
      <c r="K8" s="203" t="s">
        <v>210</v>
      </c>
      <c r="L8" s="34"/>
    </row>
    <row r="9" spans="1:13" ht="25.5">
      <c r="A9" s="48">
        <v>6</v>
      </c>
      <c r="B9" s="135" t="s">
        <v>35</v>
      </c>
      <c r="C9" s="58" t="s">
        <v>219</v>
      </c>
      <c r="D9" s="234" t="s">
        <v>63</v>
      </c>
      <c r="E9" s="28" t="s">
        <v>2</v>
      </c>
      <c r="F9" s="236">
        <v>37635</v>
      </c>
      <c r="G9" s="226" t="s">
        <v>3</v>
      </c>
      <c r="H9" s="226">
        <v>41</v>
      </c>
      <c r="I9" s="226">
        <v>11</v>
      </c>
      <c r="J9" s="63" t="s">
        <v>58</v>
      </c>
      <c r="K9" s="203" t="s">
        <v>210</v>
      </c>
      <c r="L9" s="61"/>
    </row>
  </sheetData>
  <pageMargins left="0.25" right="0.25" top="0.75" bottom="0.75" header="0.3" footer="0.3"/>
  <pageSetup paperSize="9" scale="8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14"/>
  <sheetViews>
    <sheetView zoomScaleNormal="100" workbookViewId="0">
      <selection activeCell="D139" sqref="D139"/>
    </sheetView>
  </sheetViews>
  <sheetFormatPr defaultRowHeight="12.75"/>
  <cols>
    <col min="1" max="1" width="5.42578125" style="2" customWidth="1"/>
    <col min="2" max="2" width="7.5703125" style="2" customWidth="1"/>
    <col min="3" max="3" width="10.5703125" style="2" customWidth="1"/>
    <col min="4" max="4" width="20.28515625" style="2" customWidth="1"/>
    <col min="5" max="5" width="8.140625" style="2" customWidth="1"/>
    <col min="6" max="6" width="11.7109375" style="2" customWidth="1"/>
    <col min="7" max="7" width="12.7109375" style="2" customWidth="1"/>
    <col min="8" max="8" width="6.7109375" style="15" customWidth="1"/>
    <col min="9" max="9" width="6" style="2" customWidth="1"/>
    <col min="10" max="10" width="17.140625" style="2" customWidth="1"/>
    <col min="11" max="11" width="21.5703125" style="2" customWidth="1"/>
    <col min="12" max="12" width="9.85546875" style="2" customWidth="1"/>
    <col min="13" max="13" width="24.42578125" style="2" customWidth="1"/>
    <col min="14" max="257" width="9.140625" style="2"/>
    <col min="258" max="258" width="5.42578125" style="2" customWidth="1"/>
    <col min="259" max="259" width="7.5703125" style="2" customWidth="1"/>
    <col min="260" max="260" width="26.7109375" style="2" customWidth="1"/>
    <col min="261" max="261" width="10.7109375" style="2" customWidth="1"/>
    <col min="262" max="262" width="16.28515625" style="2" customWidth="1"/>
    <col min="263" max="263" width="14.28515625" style="2" customWidth="1"/>
    <col min="264" max="264" width="6.7109375" style="2" customWidth="1"/>
    <col min="265" max="265" width="6" style="2" customWidth="1"/>
    <col min="266" max="266" width="26.85546875" style="2" customWidth="1"/>
    <col min="267" max="267" width="21.5703125" style="2" customWidth="1"/>
    <col min="268" max="268" width="14.7109375" style="2" customWidth="1"/>
    <col min="269" max="269" width="24.42578125" style="2" customWidth="1"/>
    <col min="270" max="513" width="9.140625" style="2"/>
    <col min="514" max="514" width="5.42578125" style="2" customWidth="1"/>
    <col min="515" max="515" width="7.5703125" style="2" customWidth="1"/>
    <col min="516" max="516" width="26.7109375" style="2" customWidth="1"/>
    <col min="517" max="517" width="10.7109375" style="2" customWidth="1"/>
    <col min="518" max="518" width="16.28515625" style="2" customWidth="1"/>
    <col min="519" max="519" width="14.28515625" style="2" customWidth="1"/>
    <col min="520" max="520" width="6.7109375" style="2" customWidth="1"/>
    <col min="521" max="521" width="6" style="2" customWidth="1"/>
    <col min="522" max="522" width="26.85546875" style="2" customWidth="1"/>
    <col min="523" max="523" width="21.5703125" style="2" customWidth="1"/>
    <col min="524" max="524" width="14.7109375" style="2" customWidth="1"/>
    <col min="525" max="525" width="24.42578125" style="2" customWidth="1"/>
    <col min="526" max="769" width="9.140625" style="2"/>
    <col min="770" max="770" width="5.42578125" style="2" customWidth="1"/>
    <col min="771" max="771" width="7.5703125" style="2" customWidth="1"/>
    <col min="772" max="772" width="26.7109375" style="2" customWidth="1"/>
    <col min="773" max="773" width="10.7109375" style="2" customWidth="1"/>
    <col min="774" max="774" width="16.28515625" style="2" customWidth="1"/>
    <col min="775" max="775" width="14.28515625" style="2" customWidth="1"/>
    <col min="776" max="776" width="6.7109375" style="2" customWidth="1"/>
    <col min="777" max="777" width="6" style="2" customWidth="1"/>
    <col min="778" max="778" width="26.85546875" style="2" customWidth="1"/>
    <col min="779" max="779" width="21.5703125" style="2" customWidth="1"/>
    <col min="780" max="780" width="14.7109375" style="2" customWidth="1"/>
    <col min="781" max="781" width="24.42578125" style="2" customWidth="1"/>
    <col min="782" max="1025" width="9.140625" style="2"/>
    <col min="1026" max="1026" width="5.42578125" style="2" customWidth="1"/>
    <col min="1027" max="1027" width="7.5703125" style="2" customWidth="1"/>
    <col min="1028" max="1028" width="26.7109375" style="2" customWidth="1"/>
    <col min="1029" max="1029" width="10.7109375" style="2" customWidth="1"/>
    <col min="1030" max="1030" width="16.28515625" style="2" customWidth="1"/>
    <col min="1031" max="1031" width="14.28515625" style="2" customWidth="1"/>
    <col min="1032" max="1032" width="6.7109375" style="2" customWidth="1"/>
    <col min="1033" max="1033" width="6" style="2" customWidth="1"/>
    <col min="1034" max="1034" width="26.85546875" style="2" customWidth="1"/>
    <col min="1035" max="1035" width="21.5703125" style="2" customWidth="1"/>
    <col min="1036" max="1036" width="14.7109375" style="2" customWidth="1"/>
    <col min="1037" max="1037" width="24.42578125" style="2" customWidth="1"/>
    <col min="1038" max="1281" width="9.140625" style="2"/>
    <col min="1282" max="1282" width="5.42578125" style="2" customWidth="1"/>
    <col min="1283" max="1283" width="7.5703125" style="2" customWidth="1"/>
    <col min="1284" max="1284" width="26.7109375" style="2" customWidth="1"/>
    <col min="1285" max="1285" width="10.7109375" style="2" customWidth="1"/>
    <col min="1286" max="1286" width="16.28515625" style="2" customWidth="1"/>
    <col min="1287" max="1287" width="14.28515625" style="2" customWidth="1"/>
    <col min="1288" max="1288" width="6.7109375" style="2" customWidth="1"/>
    <col min="1289" max="1289" width="6" style="2" customWidth="1"/>
    <col min="1290" max="1290" width="26.85546875" style="2" customWidth="1"/>
    <col min="1291" max="1291" width="21.5703125" style="2" customWidth="1"/>
    <col min="1292" max="1292" width="14.7109375" style="2" customWidth="1"/>
    <col min="1293" max="1293" width="24.42578125" style="2" customWidth="1"/>
    <col min="1294" max="1537" width="9.140625" style="2"/>
    <col min="1538" max="1538" width="5.42578125" style="2" customWidth="1"/>
    <col min="1539" max="1539" width="7.5703125" style="2" customWidth="1"/>
    <col min="1540" max="1540" width="26.7109375" style="2" customWidth="1"/>
    <col min="1541" max="1541" width="10.7109375" style="2" customWidth="1"/>
    <col min="1542" max="1542" width="16.28515625" style="2" customWidth="1"/>
    <col min="1543" max="1543" width="14.28515625" style="2" customWidth="1"/>
    <col min="1544" max="1544" width="6.7109375" style="2" customWidth="1"/>
    <col min="1545" max="1545" width="6" style="2" customWidth="1"/>
    <col min="1546" max="1546" width="26.85546875" style="2" customWidth="1"/>
    <col min="1547" max="1547" width="21.5703125" style="2" customWidth="1"/>
    <col min="1548" max="1548" width="14.7109375" style="2" customWidth="1"/>
    <col min="1549" max="1549" width="24.42578125" style="2" customWidth="1"/>
    <col min="1550" max="1793" width="9.140625" style="2"/>
    <col min="1794" max="1794" width="5.42578125" style="2" customWidth="1"/>
    <col min="1795" max="1795" width="7.5703125" style="2" customWidth="1"/>
    <col min="1796" max="1796" width="26.7109375" style="2" customWidth="1"/>
    <col min="1797" max="1797" width="10.7109375" style="2" customWidth="1"/>
    <col min="1798" max="1798" width="16.28515625" style="2" customWidth="1"/>
    <col min="1799" max="1799" width="14.28515625" style="2" customWidth="1"/>
    <col min="1800" max="1800" width="6.7109375" style="2" customWidth="1"/>
    <col min="1801" max="1801" width="6" style="2" customWidth="1"/>
    <col min="1802" max="1802" width="26.85546875" style="2" customWidth="1"/>
    <col min="1803" max="1803" width="21.5703125" style="2" customWidth="1"/>
    <col min="1804" max="1804" width="14.7109375" style="2" customWidth="1"/>
    <col min="1805" max="1805" width="24.42578125" style="2" customWidth="1"/>
    <col min="1806" max="2049" width="9.140625" style="2"/>
    <col min="2050" max="2050" width="5.42578125" style="2" customWidth="1"/>
    <col min="2051" max="2051" width="7.5703125" style="2" customWidth="1"/>
    <col min="2052" max="2052" width="26.7109375" style="2" customWidth="1"/>
    <col min="2053" max="2053" width="10.7109375" style="2" customWidth="1"/>
    <col min="2054" max="2054" width="16.28515625" style="2" customWidth="1"/>
    <col min="2055" max="2055" width="14.28515625" style="2" customWidth="1"/>
    <col min="2056" max="2056" width="6.7109375" style="2" customWidth="1"/>
    <col min="2057" max="2057" width="6" style="2" customWidth="1"/>
    <col min="2058" max="2058" width="26.85546875" style="2" customWidth="1"/>
    <col min="2059" max="2059" width="21.5703125" style="2" customWidth="1"/>
    <col min="2060" max="2060" width="14.7109375" style="2" customWidth="1"/>
    <col min="2061" max="2061" width="24.42578125" style="2" customWidth="1"/>
    <col min="2062" max="2305" width="9.140625" style="2"/>
    <col min="2306" max="2306" width="5.42578125" style="2" customWidth="1"/>
    <col min="2307" max="2307" width="7.5703125" style="2" customWidth="1"/>
    <col min="2308" max="2308" width="26.7109375" style="2" customWidth="1"/>
    <col min="2309" max="2309" width="10.7109375" style="2" customWidth="1"/>
    <col min="2310" max="2310" width="16.28515625" style="2" customWidth="1"/>
    <col min="2311" max="2311" width="14.28515625" style="2" customWidth="1"/>
    <col min="2312" max="2312" width="6.7109375" style="2" customWidth="1"/>
    <col min="2313" max="2313" width="6" style="2" customWidth="1"/>
    <col min="2314" max="2314" width="26.85546875" style="2" customWidth="1"/>
    <col min="2315" max="2315" width="21.5703125" style="2" customWidth="1"/>
    <col min="2316" max="2316" width="14.7109375" style="2" customWidth="1"/>
    <col min="2317" max="2317" width="24.42578125" style="2" customWidth="1"/>
    <col min="2318" max="2561" width="9.140625" style="2"/>
    <col min="2562" max="2562" width="5.42578125" style="2" customWidth="1"/>
    <col min="2563" max="2563" width="7.5703125" style="2" customWidth="1"/>
    <col min="2564" max="2564" width="26.7109375" style="2" customWidth="1"/>
    <col min="2565" max="2565" width="10.7109375" style="2" customWidth="1"/>
    <col min="2566" max="2566" width="16.28515625" style="2" customWidth="1"/>
    <col min="2567" max="2567" width="14.28515625" style="2" customWidth="1"/>
    <col min="2568" max="2568" width="6.7109375" style="2" customWidth="1"/>
    <col min="2569" max="2569" width="6" style="2" customWidth="1"/>
    <col min="2570" max="2570" width="26.85546875" style="2" customWidth="1"/>
    <col min="2571" max="2571" width="21.5703125" style="2" customWidth="1"/>
    <col min="2572" max="2572" width="14.7109375" style="2" customWidth="1"/>
    <col min="2573" max="2573" width="24.42578125" style="2" customWidth="1"/>
    <col min="2574" max="2817" width="9.140625" style="2"/>
    <col min="2818" max="2818" width="5.42578125" style="2" customWidth="1"/>
    <col min="2819" max="2819" width="7.5703125" style="2" customWidth="1"/>
    <col min="2820" max="2820" width="26.7109375" style="2" customWidth="1"/>
    <col min="2821" max="2821" width="10.7109375" style="2" customWidth="1"/>
    <col min="2822" max="2822" width="16.28515625" style="2" customWidth="1"/>
    <col min="2823" max="2823" width="14.28515625" style="2" customWidth="1"/>
    <col min="2824" max="2824" width="6.7109375" style="2" customWidth="1"/>
    <col min="2825" max="2825" width="6" style="2" customWidth="1"/>
    <col min="2826" max="2826" width="26.85546875" style="2" customWidth="1"/>
    <col min="2827" max="2827" width="21.5703125" style="2" customWidth="1"/>
    <col min="2828" max="2828" width="14.7109375" style="2" customWidth="1"/>
    <col min="2829" max="2829" width="24.42578125" style="2" customWidth="1"/>
    <col min="2830" max="3073" width="9.140625" style="2"/>
    <col min="3074" max="3074" width="5.42578125" style="2" customWidth="1"/>
    <col min="3075" max="3075" width="7.5703125" style="2" customWidth="1"/>
    <col min="3076" max="3076" width="26.7109375" style="2" customWidth="1"/>
    <col min="3077" max="3077" width="10.7109375" style="2" customWidth="1"/>
    <col min="3078" max="3078" width="16.28515625" style="2" customWidth="1"/>
    <col min="3079" max="3079" width="14.28515625" style="2" customWidth="1"/>
    <col min="3080" max="3080" width="6.7109375" style="2" customWidth="1"/>
    <col min="3081" max="3081" width="6" style="2" customWidth="1"/>
    <col min="3082" max="3082" width="26.85546875" style="2" customWidth="1"/>
    <col min="3083" max="3083" width="21.5703125" style="2" customWidth="1"/>
    <col min="3084" max="3084" width="14.7109375" style="2" customWidth="1"/>
    <col min="3085" max="3085" width="24.42578125" style="2" customWidth="1"/>
    <col min="3086" max="3329" width="9.140625" style="2"/>
    <col min="3330" max="3330" width="5.42578125" style="2" customWidth="1"/>
    <col min="3331" max="3331" width="7.5703125" style="2" customWidth="1"/>
    <col min="3332" max="3332" width="26.7109375" style="2" customWidth="1"/>
    <col min="3333" max="3333" width="10.7109375" style="2" customWidth="1"/>
    <col min="3334" max="3334" width="16.28515625" style="2" customWidth="1"/>
    <col min="3335" max="3335" width="14.28515625" style="2" customWidth="1"/>
    <col min="3336" max="3336" width="6.7109375" style="2" customWidth="1"/>
    <col min="3337" max="3337" width="6" style="2" customWidth="1"/>
    <col min="3338" max="3338" width="26.85546875" style="2" customWidth="1"/>
    <col min="3339" max="3339" width="21.5703125" style="2" customWidth="1"/>
    <col min="3340" max="3340" width="14.7109375" style="2" customWidth="1"/>
    <col min="3341" max="3341" width="24.42578125" style="2" customWidth="1"/>
    <col min="3342" max="3585" width="9.140625" style="2"/>
    <col min="3586" max="3586" width="5.42578125" style="2" customWidth="1"/>
    <col min="3587" max="3587" width="7.5703125" style="2" customWidth="1"/>
    <col min="3588" max="3588" width="26.7109375" style="2" customWidth="1"/>
    <col min="3589" max="3589" width="10.7109375" style="2" customWidth="1"/>
    <col min="3590" max="3590" width="16.28515625" style="2" customWidth="1"/>
    <col min="3591" max="3591" width="14.28515625" style="2" customWidth="1"/>
    <col min="3592" max="3592" width="6.7109375" style="2" customWidth="1"/>
    <col min="3593" max="3593" width="6" style="2" customWidth="1"/>
    <col min="3594" max="3594" width="26.85546875" style="2" customWidth="1"/>
    <col min="3595" max="3595" width="21.5703125" style="2" customWidth="1"/>
    <col min="3596" max="3596" width="14.7109375" style="2" customWidth="1"/>
    <col min="3597" max="3597" width="24.42578125" style="2" customWidth="1"/>
    <col min="3598" max="3841" width="9.140625" style="2"/>
    <col min="3842" max="3842" width="5.42578125" style="2" customWidth="1"/>
    <col min="3843" max="3843" width="7.5703125" style="2" customWidth="1"/>
    <col min="3844" max="3844" width="26.7109375" style="2" customWidth="1"/>
    <col min="3845" max="3845" width="10.7109375" style="2" customWidth="1"/>
    <col min="3846" max="3846" width="16.28515625" style="2" customWidth="1"/>
    <col min="3847" max="3847" width="14.28515625" style="2" customWidth="1"/>
    <col min="3848" max="3848" width="6.7109375" style="2" customWidth="1"/>
    <col min="3849" max="3849" width="6" style="2" customWidth="1"/>
    <col min="3850" max="3850" width="26.85546875" style="2" customWidth="1"/>
    <col min="3851" max="3851" width="21.5703125" style="2" customWidth="1"/>
    <col min="3852" max="3852" width="14.7109375" style="2" customWidth="1"/>
    <col min="3853" max="3853" width="24.42578125" style="2" customWidth="1"/>
    <col min="3854" max="4097" width="9.140625" style="2"/>
    <col min="4098" max="4098" width="5.42578125" style="2" customWidth="1"/>
    <col min="4099" max="4099" width="7.5703125" style="2" customWidth="1"/>
    <col min="4100" max="4100" width="26.7109375" style="2" customWidth="1"/>
    <col min="4101" max="4101" width="10.7109375" style="2" customWidth="1"/>
    <col min="4102" max="4102" width="16.28515625" style="2" customWidth="1"/>
    <col min="4103" max="4103" width="14.28515625" style="2" customWidth="1"/>
    <col min="4104" max="4104" width="6.7109375" style="2" customWidth="1"/>
    <col min="4105" max="4105" width="6" style="2" customWidth="1"/>
    <col min="4106" max="4106" width="26.85546875" style="2" customWidth="1"/>
    <col min="4107" max="4107" width="21.5703125" style="2" customWidth="1"/>
    <col min="4108" max="4108" width="14.7109375" style="2" customWidth="1"/>
    <col min="4109" max="4109" width="24.42578125" style="2" customWidth="1"/>
    <col min="4110" max="4353" width="9.140625" style="2"/>
    <col min="4354" max="4354" width="5.42578125" style="2" customWidth="1"/>
    <col min="4355" max="4355" width="7.5703125" style="2" customWidth="1"/>
    <col min="4356" max="4356" width="26.7109375" style="2" customWidth="1"/>
    <col min="4357" max="4357" width="10.7109375" style="2" customWidth="1"/>
    <col min="4358" max="4358" width="16.28515625" style="2" customWidth="1"/>
    <col min="4359" max="4359" width="14.28515625" style="2" customWidth="1"/>
    <col min="4360" max="4360" width="6.7109375" style="2" customWidth="1"/>
    <col min="4361" max="4361" width="6" style="2" customWidth="1"/>
    <col min="4362" max="4362" width="26.85546875" style="2" customWidth="1"/>
    <col min="4363" max="4363" width="21.5703125" style="2" customWidth="1"/>
    <col min="4364" max="4364" width="14.7109375" style="2" customWidth="1"/>
    <col min="4365" max="4365" width="24.42578125" style="2" customWidth="1"/>
    <col min="4366" max="4609" width="9.140625" style="2"/>
    <col min="4610" max="4610" width="5.42578125" style="2" customWidth="1"/>
    <col min="4611" max="4611" width="7.5703125" style="2" customWidth="1"/>
    <col min="4612" max="4612" width="26.7109375" style="2" customWidth="1"/>
    <col min="4613" max="4613" width="10.7109375" style="2" customWidth="1"/>
    <col min="4614" max="4614" width="16.28515625" style="2" customWidth="1"/>
    <col min="4615" max="4615" width="14.28515625" style="2" customWidth="1"/>
    <col min="4616" max="4616" width="6.7109375" style="2" customWidth="1"/>
    <col min="4617" max="4617" width="6" style="2" customWidth="1"/>
    <col min="4618" max="4618" width="26.85546875" style="2" customWidth="1"/>
    <col min="4619" max="4619" width="21.5703125" style="2" customWidth="1"/>
    <col min="4620" max="4620" width="14.7109375" style="2" customWidth="1"/>
    <col min="4621" max="4621" width="24.42578125" style="2" customWidth="1"/>
    <col min="4622" max="4865" width="9.140625" style="2"/>
    <col min="4866" max="4866" width="5.42578125" style="2" customWidth="1"/>
    <col min="4867" max="4867" width="7.5703125" style="2" customWidth="1"/>
    <col min="4868" max="4868" width="26.7109375" style="2" customWidth="1"/>
    <col min="4869" max="4869" width="10.7109375" style="2" customWidth="1"/>
    <col min="4870" max="4870" width="16.28515625" style="2" customWidth="1"/>
    <col min="4871" max="4871" width="14.28515625" style="2" customWidth="1"/>
    <col min="4872" max="4872" width="6.7109375" style="2" customWidth="1"/>
    <col min="4873" max="4873" width="6" style="2" customWidth="1"/>
    <col min="4874" max="4874" width="26.85546875" style="2" customWidth="1"/>
    <col min="4875" max="4875" width="21.5703125" style="2" customWidth="1"/>
    <col min="4876" max="4876" width="14.7109375" style="2" customWidth="1"/>
    <col min="4877" max="4877" width="24.42578125" style="2" customWidth="1"/>
    <col min="4878" max="5121" width="9.140625" style="2"/>
    <col min="5122" max="5122" width="5.42578125" style="2" customWidth="1"/>
    <col min="5123" max="5123" width="7.5703125" style="2" customWidth="1"/>
    <col min="5124" max="5124" width="26.7109375" style="2" customWidth="1"/>
    <col min="5125" max="5125" width="10.7109375" style="2" customWidth="1"/>
    <col min="5126" max="5126" width="16.28515625" style="2" customWidth="1"/>
    <col min="5127" max="5127" width="14.28515625" style="2" customWidth="1"/>
    <col min="5128" max="5128" width="6.7109375" style="2" customWidth="1"/>
    <col min="5129" max="5129" width="6" style="2" customWidth="1"/>
    <col min="5130" max="5130" width="26.85546875" style="2" customWidth="1"/>
    <col min="5131" max="5131" width="21.5703125" style="2" customWidth="1"/>
    <col min="5132" max="5132" width="14.7109375" style="2" customWidth="1"/>
    <col min="5133" max="5133" width="24.42578125" style="2" customWidth="1"/>
    <col min="5134" max="5377" width="9.140625" style="2"/>
    <col min="5378" max="5378" width="5.42578125" style="2" customWidth="1"/>
    <col min="5379" max="5379" width="7.5703125" style="2" customWidth="1"/>
    <col min="5380" max="5380" width="26.7109375" style="2" customWidth="1"/>
    <col min="5381" max="5381" width="10.7109375" style="2" customWidth="1"/>
    <col min="5382" max="5382" width="16.28515625" style="2" customWidth="1"/>
    <col min="5383" max="5383" width="14.28515625" style="2" customWidth="1"/>
    <col min="5384" max="5384" width="6.7109375" style="2" customWidth="1"/>
    <col min="5385" max="5385" width="6" style="2" customWidth="1"/>
    <col min="5386" max="5386" width="26.85546875" style="2" customWidth="1"/>
    <col min="5387" max="5387" width="21.5703125" style="2" customWidth="1"/>
    <col min="5388" max="5388" width="14.7109375" style="2" customWidth="1"/>
    <col min="5389" max="5389" width="24.42578125" style="2" customWidth="1"/>
    <col min="5390" max="5633" width="9.140625" style="2"/>
    <col min="5634" max="5634" width="5.42578125" style="2" customWidth="1"/>
    <col min="5635" max="5635" width="7.5703125" style="2" customWidth="1"/>
    <col min="5636" max="5636" width="26.7109375" style="2" customWidth="1"/>
    <col min="5637" max="5637" width="10.7109375" style="2" customWidth="1"/>
    <col min="5638" max="5638" width="16.28515625" style="2" customWidth="1"/>
    <col min="5639" max="5639" width="14.28515625" style="2" customWidth="1"/>
    <col min="5640" max="5640" width="6.7109375" style="2" customWidth="1"/>
    <col min="5641" max="5641" width="6" style="2" customWidth="1"/>
    <col min="5642" max="5642" width="26.85546875" style="2" customWidth="1"/>
    <col min="5643" max="5643" width="21.5703125" style="2" customWidth="1"/>
    <col min="5644" max="5644" width="14.7109375" style="2" customWidth="1"/>
    <col min="5645" max="5645" width="24.42578125" style="2" customWidth="1"/>
    <col min="5646" max="5889" width="9.140625" style="2"/>
    <col min="5890" max="5890" width="5.42578125" style="2" customWidth="1"/>
    <col min="5891" max="5891" width="7.5703125" style="2" customWidth="1"/>
    <col min="5892" max="5892" width="26.7109375" style="2" customWidth="1"/>
    <col min="5893" max="5893" width="10.7109375" style="2" customWidth="1"/>
    <col min="5894" max="5894" width="16.28515625" style="2" customWidth="1"/>
    <col min="5895" max="5895" width="14.28515625" style="2" customWidth="1"/>
    <col min="5896" max="5896" width="6.7109375" style="2" customWidth="1"/>
    <col min="5897" max="5897" width="6" style="2" customWidth="1"/>
    <col min="5898" max="5898" width="26.85546875" style="2" customWidth="1"/>
    <col min="5899" max="5899" width="21.5703125" style="2" customWidth="1"/>
    <col min="5900" max="5900" width="14.7109375" style="2" customWidth="1"/>
    <col min="5901" max="5901" width="24.42578125" style="2" customWidth="1"/>
    <col min="5902" max="6145" width="9.140625" style="2"/>
    <col min="6146" max="6146" width="5.42578125" style="2" customWidth="1"/>
    <col min="6147" max="6147" width="7.5703125" style="2" customWidth="1"/>
    <col min="6148" max="6148" width="26.7109375" style="2" customWidth="1"/>
    <col min="6149" max="6149" width="10.7109375" style="2" customWidth="1"/>
    <col min="6150" max="6150" width="16.28515625" style="2" customWidth="1"/>
    <col min="6151" max="6151" width="14.28515625" style="2" customWidth="1"/>
    <col min="6152" max="6152" width="6.7109375" style="2" customWidth="1"/>
    <col min="6153" max="6153" width="6" style="2" customWidth="1"/>
    <col min="6154" max="6154" width="26.85546875" style="2" customWidth="1"/>
    <col min="6155" max="6155" width="21.5703125" style="2" customWidth="1"/>
    <col min="6156" max="6156" width="14.7109375" style="2" customWidth="1"/>
    <col min="6157" max="6157" width="24.42578125" style="2" customWidth="1"/>
    <col min="6158" max="6401" width="9.140625" style="2"/>
    <col min="6402" max="6402" width="5.42578125" style="2" customWidth="1"/>
    <col min="6403" max="6403" width="7.5703125" style="2" customWidth="1"/>
    <col min="6404" max="6404" width="26.7109375" style="2" customWidth="1"/>
    <col min="6405" max="6405" width="10.7109375" style="2" customWidth="1"/>
    <col min="6406" max="6406" width="16.28515625" style="2" customWidth="1"/>
    <col min="6407" max="6407" width="14.28515625" style="2" customWidth="1"/>
    <col min="6408" max="6408" width="6.7109375" style="2" customWidth="1"/>
    <col min="6409" max="6409" width="6" style="2" customWidth="1"/>
    <col min="6410" max="6410" width="26.85546875" style="2" customWidth="1"/>
    <col min="6411" max="6411" width="21.5703125" style="2" customWidth="1"/>
    <col min="6412" max="6412" width="14.7109375" style="2" customWidth="1"/>
    <col min="6413" max="6413" width="24.42578125" style="2" customWidth="1"/>
    <col min="6414" max="6657" width="9.140625" style="2"/>
    <col min="6658" max="6658" width="5.42578125" style="2" customWidth="1"/>
    <col min="6659" max="6659" width="7.5703125" style="2" customWidth="1"/>
    <col min="6660" max="6660" width="26.7109375" style="2" customWidth="1"/>
    <col min="6661" max="6661" width="10.7109375" style="2" customWidth="1"/>
    <col min="6662" max="6662" width="16.28515625" style="2" customWidth="1"/>
    <col min="6663" max="6663" width="14.28515625" style="2" customWidth="1"/>
    <col min="6664" max="6664" width="6.7109375" style="2" customWidth="1"/>
    <col min="6665" max="6665" width="6" style="2" customWidth="1"/>
    <col min="6666" max="6666" width="26.85546875" style="2" customWidth="1"/>
    <col min="6667" max="6667" width="21.5703125" style="2" customWidth="1"/>
    <col min="6668" max="6668" width="14.7109375" style="2" customWidth="1"/>
    <col min="6669" max="6669" width="24.42578125" style="2" customWidth="1"/>
    <col min="6670" max="6913" width="9.140625" style="2"/>
    <col min="6914" max="6914" width="5.42578125" style="2" customWidth="1"/>
    <col min="6915" max="6915" width="7.5703125" style="2" customWidth="1"/>
    <col min="6916" max="6916" width="26.7109375" style="2" customWidth="1"/>
    <col min="6917" max="6917" width="10.7109375" style="2" customWidth="1"/>
    <col min="6918" max="6918" width="16.28515625" style="2" customWidth="1"/>
    <col min="6919" max="6919" width="14.28515625" style="2" customWidth="1"/>
    <col min="6920" max="6920" width="6.7109375" style="2" customWidth="1"/>
    <col min="6921" max="6921" width="6" style="2" customWidth="1"/>
    <col min="6922" max="6922" width="26.85546875" style="2" customWidth="1"/>
    <col min="6923" max="6923" width="21.5703125" style="2" customWidth="1"/>
    <col min="6924" max="6924" width="14.7109375" style="2" customWidth="1"/>
    <col min="6925" max="6925" width="24.42578125" style="2" customWidth="1"/>
    <col min="6926" max="7169" width="9.140625" style="2"/>
    <col min="7170" max="7170" width="5.42578125" style="2" customWidth="1"/>
    <col min="7171" max="7171" width="7.5703125" style="2" customWidth="1"/>
    <col min="7172" max="7172" width="26.7109375" style="2" customWidth="1"/>
    <col min="7173" max="7173" width="10.7109375" style="2" customWidth="1"/>
    <col min="7174" max="7174" width="16.28515625" style="2" customWidth="1"/>
    <col min="7175" max="7175" width="14.28515625" style="2" customWidth="1"/>
    <col min="7176" max="7176" width="6.7109375" style="2" customWidth="1"/>
    <col min="7177" max="7177" width="6" style="2" customWidth="1"/>
    <col min="7178" max="7178" width="26.85546875" style="2" customWidth="1"/>
    <col min="7179" max="7179" width="21.5703125" style="2" customWidth="1"/>
    <col min="7180" max="7180" width="14.7109375" style="2" customWidth="1"/>
    <col min="7181" max="7181" width="24.42578125" style="2" customWidth="1"/>
    <col min="7182" max="7425" width="9.140625" style="2"/>
    <col min="7426" max="7426" width="5.42578125" style="2" customWidth="1"/>
    <col min="7427" max="7427" width="7.5703125" style="2" customWidth="1"/>
    <col min="7428" max="7428" width="26.7109375" style="2" customWidth="1"/>
    <col min="7429" max="7429" width="10.7109375" style="2" customWidth="1"/>
    <col min="7430" max="7430" width="16.28515625" style="2" customWidth="1"/>
    <col min="7431" max="7431" width="14.28515625" style="2" customWidth="1"/>
    <col min="7432" max="7432" width="6.7109375" style="2" customWidth="1"/>
    <col min="7433" max="7433" width="6" style="2" customWidth="1"/>
    <col min="7434" max="7434" width="26.85546875" style="2" customWidth="1"/>
    <col min="7435" max="7435" width="21.5703125" style="2" customWidth="1"/>
    <col min="7436" max="7436" width="14.7109375" style="2" customWidth="1"/>
    <col min="7437" max="7437" width="24.42578125" style="2" customWidth="1"/>
    <col min="7438" max="7681" width="9.140625" style="2"/>
    <col min="7682" max="7682" width="5.42578125" style="2" customWidth="1"/>
    <col min="7683" max="7683" width="7.5703125" style="2" customWidth="1"/>
    <col min="7684" max="7684" width="26.7109375" style="2" customWidth="1"/>
    <col min="7685" max="7685" width="10.7109375" style="2" customWidth="1"/>
    <col min="7686" max="7686" width="16.28515625" style="2" customWidth="1"/>
    <col min="7687" max="7687" width="14.28515625" style="2" customWidth="1"/>
    <col min="7688" max="7688" width="6.7109375" style="2" customWidth="1"/>
    <col min="7689" max="7689" width="6" style="2" customWidth="1"/>
    <col min="7690" max="7690" width="26.85546875" style="2" customWidth="1"/>
    <col min="7691" max="7691" width="21.5703125" style="2" customWidth="1"/>
    <col min="7692" max="7692" width="14.7109375" style="2" customWidth="1"/>
    <col min="7693" max="7693" width="24.42578125" style="2" customWidth="1"/>
    <col min="7694" max="7937" width="9.140625" style="2"/>
    <col min="7938" max="7938" width="5.42578125" style="2" customWidth="1"/>
    <col min="7939" max="7939" width="7.5703125" style="2" customWidth="1"/>
    <col min="7940" max="7940" width="26.7109375" style="2" customWidth="1"/>
    <col min="7941" max="7941" width="10.7109375" style="2" customWidth="1"/>
    <col min="7942" max="7942" width="16.28515625" style="2" customWidth="1"/>
    <col min="7943" max="7943" width="14.28515625" style="2" customWidth="1"/>
    <col min="7944" max="7944" width="6.7109375" style="2" customWidth="1"/>
    <col min="7945" max="7945" width="6" style="2" customWidth="1"/>
    <col min="7946" max="7946" width="26.85546875" style="2" customWidth="1"/>
    <col min="7947" max="7947" width="21.5703125" style="2" customWidth="1"/>
    <col min="7948" max="7948" width="14.7109375" style="2" customWidth="1"/>
    <col min="7949" max="7949" width="24.42578125" style="2" customWidth="1"/>
    <col min="7950" max="8193" width="9.140625" style="2"/>
    <col min="8194" max="8194" width="5.42578125" style="2" customWidth="1"/>
    <col min="8195" max="8195" width="7.5703125" style="2" customWidth="1"/>
    <col min="8196" max="8196" width="26.7109375" style="2" customWidth="1"/>
    <col min="8197" max="8197" width="10.7109375" style="2" customWidth="1"/>
    <col min="8198" max="8198" width="16.28515625" style="2" customWidth="1"/>
    <col min="8199" max="8199" width="14.28515625" style="2" customWidth="1"/>
    <col min="8200" max="8200" width="6.7109375" style="2" customWidth="1"/>
    <col min="8201" max="8201" width="6" style="2" customWidth="1"/>
    <col min="8202" max="8202" width="26.85546875" style="2" customWidth="1"/>
    <col min="8203" max="8203" width="21.5703125" style="2" customWidth="1"/>
    <col min="8204" max="8204" width="14.7109375" style="2" customWidth="1"/>
    <col min="8205" max="8205" width="24.42578125" style="2" customWidth="1"/>
    <col min="8206" max="8449" width="9.140625" style="2"/>
    <col min="8450" max="8450" width="5.42578125" style="2" customWidth="1"/>
    <col min="8451" max="8451" width="7.5703125" style="2" customWidth="1"/>
    <col min="8452" max="8452" width="26.7109375" style="2" customWidth="1"/>
    <col min="8453" max="8453" width="10.7109375" style="2" customWidth="1"/>
    <col min="8454" max="8454" width="16.28515625" style="2" customWidth="1"/>
    <col min="8455" max="8455" width="14.28515625" style="2" customWidth="1"/>
    <col min="8456" max="8456" width="6.7109375" style="2" customWidth="1"/>
    <col min="8457" max="8457" width="6" style="2" customWidth="1"/>
    <col min="8458" max="8458" width="26.85546875" style="2" customWidth="1"/>
    <col min="8459" max="8459" width="21.5703125" style="2" customWidth="1"/>
    <col min="8460" max="8460" width="14.7109375" style="2" customWidth="1"/>
    <col min="8461" max="8461" width="24.42578125" style="2" customWidth="1"/>
    <col min="8462" max="8705" width="9.140625" style="2"/>
    <col min="8706" max="8706" width="5.42578125" style="2" customWidth="1"/>
    <col min="8707" max="8707" width="7.5703125" style="2" customWidth="1"/>
    <col min="8708" max="8708" width="26.7109375" style="2" customWidth="1"/>
    <col min="8709" max="8709" width="10.7109375" style="2" customWidth="1"/>
    <col min="8710" max="8710" width="16.28515625" style="2" customWidth="1"/>
    <col min="8711" max="8711" width="14.28515625" style="2" customWidth="1"/>
    <col min="8712" max="8712" width="6.7109375" style="2" customWidth="1"/>
    <col min="8713" max="8713" width="6" style="2" customWidth="1"/>
    <col min="8714" max="8714" width="26.85546875" style="2" customWidth="1"/>
    <col min="8715" max="8715" width="21.5703125" style="2" customWidth="1"/>
    <col min="8716" max="8716" width="14.7109375" style="2" customWidth="1"/>
    <col min="8717" max="8717" width="24.42578125" style="2" customWidth="1"/>
    <col min="8718" max="8961" width="9.140625" style="2"/>
    <col min="8962" max="8962" width="5.42578125" style="2" customWidth="1"/>
    <col min="8963" max="8963" width="7.5703125" style="2" customWidth="1"/>
    <col min="8964" max="8964" width="26.7109375" style="2" customWidth="1"/>
    <col min="8965" max="8965" width="10.7109375" style="2" customWidth="1"/>
    <col min="8966" max="8966" width="16.28515625" style="2" customWidth="1"/>
    <col min="8967" max="8967" width="14.28515625" style="2" customWidth="1"/>
    <col min="8968" max="8968" width="6.7109375" style="2" customWidth="1"/>
    <col min="8969" max="8969" width="6" style="2" customWidth="1"/>
    <col min="8970" max="8970" width="26.85546875" style="2" customWidth="1"/>
    <col min="8971" max="8971" width="21.5703125" style="2" customWidth="1"/>
    <col min="8972" max="8972" width="14.7109375" style="2" customWidth="1"/>
    <col min="8973" max="8973" width="24.42578125" style="2" customWidth="1"/>
    <col min="8974" max="9217" width="9.140625" style="2"/>
    <col min="9218" max="9218" width="5.42578125" style="2" customWidth="1"/>
    <col min="9219" max="9219" width="7.5703125" style="2" customWidth="1"/>
    <col min="9220" max="9220" width="26.7109375" style="2" customWidth="1"/>
    <col min="9221" max="9221" width="10.7109375" style="2" customWidth="1"/>
    <col min="9222" max="9222" width="16.28515625" style="2" customWidth="1"/>
    <col min="9223" max="9223" width="14.28515625" style="2" customWidth="1"/>
    <col min="9224" max="9224" width="6.7109375" style="2" customWidth="1"/>
    <col min="9225" max="9225" width="6" style="2" customWidth="1"/>
    <col min="9226" max="9226" width="26.85546875" style="2" customWidth="1"/>
    <col min="9227" max="9227" width="21.5703125" style="2" customWidth="1"/>
    <col min="9228" max="9228" width="14.7109375" style="2" customWidth="1"/>
    <col min="9229" max="9229" width="24.42578125" style="2" customWidth="1"/>
    <col min="9230" max="9473" width="9.140625" style="2"/>
    <col min="9474" max="9474" width="5.42578125" style="2" customWidth="1"/>
    <col min="9475" max="9475" width="7.5703125" style="2" customWidth="1"/>
    <col min="9476" max="9476" width="26.7109375" style="2" customWidth="1"/>
    <col min="9477" max="9477" width="10.7109375" style="2" customWidth="1"/>
    <col min="9478" max="9478" width="16.28515625" style="2" customWidth="1"/>
    <col min="9479" max="9479" width="14.28515625" style="2" customWidth="1"/>
    <col min="9480" max="9480" width="6.7109375" style="2" customWidth="1"/>
    <col min="9481" max="9481" width="6" style="2" customWidth="1"/>
    <col min="9482" max="9482" width="26.85546875" style="2" customWidth="1"/>
    <col min="9483" max="9483" width="21.5703125" style="2" customWidth="1"/>
    <col min="9484" max="9484" width="14.7109375" style="2" customWidth="1"/>
    <col min="9485" max="9485" width="24.42578125" style="2" customWidth="1"/>
    <col min="9486" max="9729" width="9.140625" style="2"/>
    <col min="9730" max="9730" width="5.42578125" style="2" customWidth="1"/>
    <col min="9731" max="9731" width="7.5703125" style="2" customWidth="1"/>
    <col min="9732" max="9732" width="26.7109375" style="2" customWidth="1"/>
    <col min="9733" max="9733" width="10.7109375" style="2" customWidth="1"/>
    <col min="9734" max="9734" width="16.28515625" style="2" customWidth="1"/>
    <col min="9735" max="9735" width="14.28515625" style="2" customWidth="1"/>
    <col min="9736" max="9736" width="6.7109375" style="2" customWidth="1"/>
    <col min="9737" max="9737" width="6" style="2" customWidth="1"/>
    <col min="9738" max="9738" width="26.85546875" style="2" customWidth="1"/>
    <col min="9739" max="9739" width="21.5703125" style="2" customWidth="1"/>
    <col min="9740" max="9740" width="14.7109375" style="2" customWidth="1"/>
    <col min="9741" max="9741" width="24.42578125" style="2" customWidth="1"/>
    <col min="9742" max="9985" width="9.140625" style="2"/>
    <col min="9986" max="9986" width="5.42578125" style="2" customWidth="1"/>
    <col min="9987" max="9987" width="7.5703125" style="2" customWidth="1"/>
    <col min="9988" max="9988" width="26.7109375" style="2" customWidth="1"/>
    <col min="9989" max="9989" width="10.7109375" style="2" customWidth="1"/>
    <col min="9990" max="9990" width="16.28515625" style="2" customWidth="1"/>
    <col min="9991" max="9991" width="14.28515625" style="2" customWidth="1"/>
    <col min="9992" max="9992" width="6.7109375" style="2" customWidth="1"/>
    <col min="9993" max="9993" width="6" style="2" customWidth="1"/>
    <col min="9994" max="9994" width="26.85546875" style="2" customWidth="1"/>
    <col min="9995" max="9995" width="21.5703125" style="2" customWidth="1"/>
    <col min="9996" max="9996" width="14.7109375" style="2" customWidth="1"/>
    <col min="9997" max="9997" width="24.42578125" style="2" customWidth="1"/>
    <col min="9998" max="10241" width="9.140625" style="2"/>
    <col min="10242" max="10242" width="5.42578125" style="2" customWidth="1"/>
    <col min="10243" max="10243" width="7.5703125" style="2" customWidth="1"/>
    <col min="10244" max="10244" width="26.7109375" style="2" customWidth="1"/>
    <col min="10245" max="10245" width="10.7109375" style="2" customWidth="1"/>
    <col min="10246" max="10246" width="16.28515625" style="2" customWidth="1"/>
    <col min="10247" max="10247" width="14.28515625" style="2" customWidth="1"/>
    <col min="10248" max="10248" width="6.7109375" style="2" customWidth="1"/>
    <col min="10249" max="10249" width="6" style="2" customWidth="1"/>
    <col min="10250" max="10250" width="26.85546875" style="2" customWidth="1"/>
    <col min="10251" max="10251" width="21.5703125" style="2" customWidth="1"/>
    <col min="10252" max="10252" width="14.7109375" style="2" customWidth="1"/>
    <col min="10253" max="10253" width="24.42578125" style="2" customWidth="1"/>
    <col min="10254" max="10497" width="9.140625" style="2"/>
    <col min="10498" max="10498" width="5.42578125" style="2" customWidth="1"/>
    <col min="10499" max="10499" width="7.5703125" style="2" customWidth="1"/>
    <col min="10500" max="10500" width="26.7109375" style="2" customWidth="1"/>
    <col min="10501" max="10501" width="10.7109375" style="2" customWidth="1"/>
    <col min="10502" max="10502" width="16.28515625" style="2" customWidth="1"/>
    <col min="10503" max="10503" width="14.28515625" style="2" customWidth="1"/>
    <col min="10504" max="10504" width="6.7109375" style="2" customWidth="1"/>
    <col min="10505" max="10505" width="6" style="2" customWidth="1"/>
    <col min="10506" max="10506" width="26.85546875" style="2" customWidth="1"/>
    <col min="10507" max="10507" width="21.5703125" style="2" customWidth="1"/>
    <col min="10508" max="10508" width="14.7109375" style="2" customWidth="1"/>
    <col min="10509" max="10509" width="24.42578125" style="2" customWidth="1"/>
    <col min="10510" max="10753" width="9.140625" style="2"/>
    <col min="10754" max="10754" width="5.42578125" style="2" customWidth="1"/>
    <col min="10755" max="10755" width="7.5703125" style="2" customWidth="1"/>
    <col min="10756" max="10756" width="26.7109375" style="2" customWidth="1"/>
    <col min="10757" max="10757" width="10.7109375" style="2" customWidth="1"/>
    <col min="10758" max="10758" width="16.28515625" style="2" customWidth="1"/>
    <col min="10759" max="10759" width="14.28515625" style="2" customWidth="1"/>
    <col min="10760" max="10760" width="6.7109375" style="2" customWidth="1"/>
    <col min="10761" max="10761" width="6" style="2" customWidth="1"/>
    <col min="10762" max="10762" width="26.85546875" style="2" customWidth="1"/>
    <col min="10763" max="10763" width="21.5703125" style="2" customWidth="1"/>
    <col min="10764" max="10764" width="14.7109375" style="2" customWidth="1"/>
    <col min="10765" max="10765" width="24.42578125" style="2" customWidth="1"/>
    <col min="10766" max="11009" width="9.140625" style="2"/>
    <col min="11010" max="11010" width="5.42578125" style="2" customWidth="1"/>
    <col min="11011" max="11011" width="7.5703125" style="2" customWidth="1"/>
    <col min="11012" max="11012" width="26.7109375" style="2" customWidth="1"/>
    <col min="11013" max="11013" width="10.7109375" style="2" customWidth="1"/>
    <col min="11014" max="11014" width="16.28515625" style="2" customWidth="1"/>
    <col min="11015" max="11015" width="14.28515625" style="2" customWidth="1"/>
    <col min="11016" max="11016" width="6.7109375" style="2" customWidth="1"/>
    <col min="11017" max="11017" width="6" style="2" customWidth="1"/>
    <col min="11018" max="11018" width="26.85546875" style="2" customWidth="1"/>
    <col min="11019" max="11019" width="21.5703125" style="2" customWidth="1"/>
    <col min="11020" max="11020" width="14.7109375" style="2" customWidth="1"/>
    <col min="11021" max="11021" width="24.42578125" style="2" customWidth="1"/>
    <col min="11022" max="11265" width="9.140625" style="2"/>
    <col min="11266" max="11266" width="5.42578125" style="2" customWidth="1"/>
    <col min="11267" max="11267" width="7.5703125" style="2" customWidth="1"/>
    <col min="11268" max="11268" width="26.7109375" style="2" customWidth="1"/>
    <col min="11269" max="11269" width="10.7109375" style="2" customWidth="1"/>
    <col min="11270" max="11270" width="16.28515625" style="2" customWidth="1"/>
    <col min="11271" max="11271" width="14.28515625" style="2" customWidth="1"/>
    <col min="11272" max="11272" width="6.7109375" style="2" customWidth="1"/>
    <col min="11273" max="11273" width="6" style="2" customWidth="1"/>
    <col min="11274" max="11274" width="26.85546875" style="2" customWidth="1"/>
    <col min="11275" max="11275" width="21.5703125" style="2" customWidth="1"/>
    <col min="11276" max="11276" width="14.7109375" style="2" customWidth="1"/>
    <col min="11277" max="11277" width="24.42578125" style="2" customWidth="1"/>
    <col min="11278" max="11521" width="9.140625" style="2"/>
    <col min="11522" max="11522" width="5.42578125" style="2" customWidth="1"/>
    <col min="11523" max="11523" width="7.5703125" style="2" customWidth="1"/>
    <col min="11524" max="11524" width="26.7109375" style="2" customWidth="1"/>
    <col min="11525" max="11525" width="10.7109375" style="2" customWidth="1"/>
    <col min="11526" max="11526" width="16.28515625" style="2" customWidth="1"/>
    <col min="11527" max="11527" width="14.28515625" style="2" customWidth="1"/>
    <col min="11528" max="11528" width="6.7109375" style="2" customWidth="1"/>
    <col min="11529" max="11529" width="6" style="2" customWidth="1"/>
    <col min="11530" max="11530" width="26.85546875" style="2" customWidth="1"/>
    <col min="11531" max="11531" width="21.5703125" style="2" customWidth="1"/>
    <col min="11532" max="11532" width="14.7109375" style="2" customWidth="1"/>
    <col min="11533" max="11533" width="24.42578125" style="2" customWidth="1"/>
    <col min="11534" max="11777" width="9.140625" style="2"/>
    <col min="11778" max="11778" width="5.42578125" style="2" customWidth="1"/>
    <col min="11779" max="11779" width="7.5703125" style="2" customWidth="1"/>
    <col min="11780" max="11780" width="26.7109375" style="2" customWidth="1"/>
    <col min="11781" max="11781" width="10.7109375" style="2" customWidth="1"/>
    <col min="11782" max="11782" width="16.28515625" style="2" customWidth="1"/>
    <col min="11783" max="11783" width="14.28515625" style="2" customWidth="1"/>
    <col min="11784" max="11784" width="6.7109375" style="2" customWidth="1"/>
    <col min="11785" max="11785" width="6" style="2" customWidth="1"/>
    <col min="11786" max="11786" width="26.85546875" style="2" customWidth="1"/>
    <col min="11787" max="11787" width="21.5703125" style="2" customWidth="1"/>
    <col min="11788" max="11788" width="14.7109375" style="2" customWidth="1"/>
    <col min="11789" max="11789" width="24.42578125" style="2" customWidth="1"/>
    <col min="11790" max="12033" width="9.140625" style="2"/>
    <col min="12034" max="12034" width="5.42578125" style="2" customWidth="1"/>
    <col min="12035" max="12035" width="7.5703125" style="2" customWidth="1"/>
    <col min="12036" max="12036" width="26.7109375" style="2" customWidth="1"/>
    <col min="12037" max="12037" width="10.7109375" style="2" customWidth="1"/>
    <col min="12038" max="12038" width="16.28515625" style="2" customWidth="1"/>
    <col min="12039" max="12039" width="14.28515625" style="2" customWidth="1"/>
    <col min="12040" max="12040" width="6.7109375" style="2" customWidth="1"/>
    <col min="12041" max="12041" width="6" style="2" customWidth="1"/>
    <col min="12042" max="12042" width="26.85546875" style="2" customWidth="1"/>
    <col min="12043" max="12043" width="21.5703125" style="2" customWidth="1"/>
    <col min="12044" max="12044" width="14.7109375" style="2" customWidth="1"/>
    <col min="12045" max="12045" width="24.42578125" style="2" customWidth="1"/>
    <col min="12046" max="12289" width="9.140625" style="2"/>
    <col min="12290" max="12290" width="5.42578125" style="2" customWidth="1"/>
    <col min="12291" max="12291" width="7.5703125" style="2" customWidth="1"/>
    <col min="12292" max="12292" width="26.7109375" style="2" customWidth="1"/>
    <col min="12293" max="12293" width="10.7109375" style="2" customWidth="1"/>
    <col min="12294" max="12294" width="16.28515625" style="2" customWidth="1"/>
    <col min="12295" max="12295" width="14.28515625" style="2" customWidth="1"/>
    <col min="12296" max="12296" width="6.7109375" style="2" customWidth="1"/>
    <col min="12297" max="12297" width="6" style="2" customWidth="1"/>
    <col min="12298" max="12298" width="26.85546875" style="2" customWidth="1"/>
    <col min="12299" max="12299" width="21.5703125" style="2" customWidth="1"/>
    <col min="12300" max="12300" width="14.7109375" style="2" customWidth="1"/>
    <col min="12301" max="12301" width="24.42578125" style="2" customWidth="1"/>
    <col min="12302" max="12545" width="9.140625" style="2"/>
    <col min="12546" max="12546" width="5.42578125" style="2" customWidth="1"/>
    <col min="12547" max="12547" width="7.5703125" style="2" customWidth="1"/>
    <col min="12548" max="12548" width="26.7109375" style="2" customWidth="1"/>
    <col min="12549" max="12549" width="10.7109375" style="2" customWidth="1"/>
    <col min="12550" max="12550" width="16.28515625" style="2" customWidth="1"/>
    <col min="12551" max="12551" width="14.28515625" style="2" customWidth="1"/>
    <col min="12552" max="12552" width="6.7109375" style="2" customWidth="1"/>
    <col min="12553" max="12553" width="6" style="2" customWidth="1"/>
    <col min="12554" max="12554" width="26.85546875" style="2" customWidth="1"/>
    <col min="12555" max="12555" width="21.5703125" style="2" customWidth="1"/>
    <col min="12556" max="12556" width="14.7109375" style="2" customWidth="1"/>
    <col min="12557" max="12557" width="24.42578125" style="2" customWidth="1"/>
    <col min="12558" max="12801" width="9.140625" style="2"/>
    <col min="12802" max="12802" width="5.42578125" style="2" customWidth="1"/>
    <col min="12803" max="12803" width="7.5703125" style="2" customWidth="1"/>
    <col min="12804" max="12804" width="26.7109375" style="2" customWidth="1"/>
    <col min="12805" max="12805" width="10.7109375" style="2" customWidth="1"/>
    <col min="12806" max="12806" width="16.28515625" style="2" customWidth="1"/>
    <col min="12807" max="12807" width="14.28515625" style="2" customWidth="1"/>
    <col min="12808" max="12808" width="6.7109375" style="2" customWidth="1"/>
    <col min="12809" max="12809" width="6" style="2" customWidth="1"/>
    <col min="12810" max="12810" width="26.85546875" style="2" customWidth="1"/>
    <col min="12811" max="12811" width="21.5703125" style="2" customWidth="1"/>
    <col min="12812" max="12812" width="14.7109375" style="2" customWidth="1"/>
    <col min="12813" max="12813" width="24.42578125" style="2" customWidth="1"/>
    <col min="12814" max="13057" width="9.140625" style="2"/>
    <col min="13058" max="13058" width="5.42578125" style="2" customWidth="1"/>
    <col min="13059" max="13059" width="7.5703125" style="2" customWidth="1"/>
    <col min="13060" max="13060" width="26.7109375" style="2" customWidth="1"/>
    <col min="13061" max="13061" width="10.7109375" style="2" customWidth="1"/>
    <col min="13062" max="13062" width="16.28515625" style="2" customWidth="1"/>
    <col min="13063" max="13063" width="14.28515625" style="2" customWidth="1"/>
    <col min="13064" max="13064" width="6.7109375" style="2" customWidth="1"/>
    <col min="13065" max="13065" width="6" style="2" customWidth="1"/>
    <col min="13066" max="13066" width="26.85546875" style="2" customWidth="1"/>
    <col min="13067" max="13067" width="21.5703125" style="2" customWidth="1"/>
    <col min="13068" max="13068" width="14.7109375" style="2" customWidth="1"/>
    <col min="13069" max="13069" width="24.42578125" style="2" customWidth="1"/>
    <col min="13070" max="13313" width="9.140625" style="2"/>
    <col min="13314" max="13314" width="5.42578125" style="2" customWidth="1"/>
    <col min="13315" max="13315" width="7.5703125" style="2" customWidth="1"/>
    <col min="13316" max="13316" width="26.7109375" style="2" customWidth="1"/>
    <col min="13317" max="13317" width="10.7109375" style="2" customWidth="1"/>
    <col min="13318" max="13318" width="16.28515625" style="2" customWidth="1"/>
    <col min="13319" max="13319" width="14.28515625" style="2" customWidth="1"/>
    <col min="13320" max="13320" width="6.7109375" style="2" customWidth="1"/>
    <col min="13321" max="13321" width="6" style="2" customWidth="1"/>
    <col min="13322" max="13322" width="26.85546875" style="2" customWidth="1"/>
    <col min="13323" max="13323" width="21.5703125" style="2" customWidth="1"/>
    <col min="13324" max="13324" width="14.7109375" style="2" customWidth="1"/>
    <col min="13325" max="13325" width="24.42578125" style="2" customWidth="1"/>
    <col min="13326" max="13569" width="9.140625" style="2"/>
    <col min="13570" max="13570" width="5.42578125" style="2" customWidth="1"/>
    <col min="13571" max="13571" width="7.5703125" style="2" customWidth="1"/>
    <col min="13572" max="13572" width="26.7109375" style="2" customWidth="1"/>
    <col min="13573" max="13573" width="10.7109375" style="2" customWidth="1"/>
    <col min="13574" max="13574" width="16.28515625" style="2" customWidth="1"/>
    <col min="13575" max="13575" width="14.28515625" style="2" customWidth="1"/>
    <col min="13576" max="13576" width="6.7109375" style="2" customWidth="1"/>
    <col min="13577" max="13577" width="6" style="2" customWidth="1"/>
    <col min="13578" max="13578" width="26.85546875" style="2" customWidth="1"/>
    <col min="13579" max="13579" width="21.5703125" style="2" customWidth="1"/>
    <col min="13580" max="13580" width="14.7109375" style="2" customWidth="1"/>
    <col min="13581" max="13581" width="24.42578125" style="2" customWidth="1"/>
    <col min="13582" max="13825" width="9.140625" style="2"/>
    <col min="13826" max="13826" width="5.42578125" style="2" customWidth="1"/>
    <col min="13827" max="13827" width="7.5703125" style="2" customWidth="1"/>
    <col min="13828" max="13828" width="26.7109375" style="2" customWidth="1"/>
    <col min="13829" max="13829" width="10.7109375" style="2" customWidth="1"/>
    <col min="13830" max="13830" width="16.28515625" style="2" customWidth="1"/>
    <col min="13831" max="13831" width="14.28515625" style="2" customWidth="1"/>
    <col min="13832" max="13832" width="6.7109375" style="2" customWidth="1"/>
    <col min="13833" max="13833" width="6" style="2" customWidth="1"/>
    <col min="13834" max="13834" width="26.85546875" style="2" customWidth="1"/>
    <col min="13835" max="13835" width="21.5703125" style="2" customWidth="1"/>
    <col min="13836" max="13836" width="14.7109375" style="2" customWidth="1"/>
    <col min="13837" max="13837" width="24.42578125" style="2" customWidth="1"/>
    <col min="13838" max="14081" width="9.140625" style="2"/>
    <col min="14082" max="14082" width="5.42578125" style="2" customWidth="1"/>
    <col min="14083" max="14083" width="7.5703125" style="2" customWidth="1"/>
    <col min="14084" max="14084" width="26.7109375" style="2" customWidth="1"/>
    <col min="14085" max="14085" width="10.7109375" style="2" customWidth="1"/>
    <col min="14086" max="14086" width="16.28515625" style="2" customWidth="1"/>
    <col min="14087" max="14087" width="14.28515625" style="2" customWidth="1"/>
    <col min="14088" max="14088" width="6.7109375" style="2" customWidth="1"/>
    <col min="14089" max="14089" width="6" style="2" customWidth="1"/>
    <col min="14090" max="14090" width="26.85546875" style="2" customWidth="1"/>
    <col min="14091" max="14091" width="21.5703125" style="2" customWidth="1"/>
    <col min="14092" max="14092" width="14.7109375" style="2" customWidth="1"/>
    <col min="14093" max="14093" width="24.42578125" style="2" customWidth="1"/>
    <col min="14094" max="14337" width="9.140625" style="2"/>
    <col min="14338" max="14338" width="5.42578125" style="2" customWidth="1"/>
    <col min="14339" max="14339" width="7.5703125" style="2" customWidth="1"/>
    <col min="14340" max="14340" width="26.7109375" style="2" customWidth="1"/>
    <col min="14341" max="14341" width="10.7109375" style="2" customWidth="1"/>
    <col min="14342" max="14342" width="16.28515625" style="2" customWidth="1"/>
    <col min="14343" max="14343" width="14.28515625" style="2" customWidth="1"/>
    <col min="14344" max="14344" width="6.7109375" style="2" customWidth="1"/>
    <col min="14345" max="14345" width="6" style="2" customWidth="1"/>
    <col min="14346" max="14346" width="26.85546875" style="2" customWidth="1"/>
    <col min="14347" max="14347" width="21.5703125" style="2" customWidth="1"/>
    <col min="14348" max="14348" width="14.7109375" style="2" customWidth="1"/>
    <col min="14349" max="14349" width="24.42578125" style="2" customWidth="1"/>
    <col min="14350" max="14593" width="9.140625" style="2"/>
    <col min="14594" max="14594" width="5.42578125" style="2" customWidth="1"/>
    <col min="14595" max="14595" width="7.5703125" style="2" customWidth="1"/>
    <col min="14596" max="14596" width="26.7109375" style="2" customWidth="1"/>
    <col min="14597" max="14597" width="10.7109375" style="2" customWidth="1"/>
    <col min="14598" max="14598" width="16.28515625" style="2" customWidth="1"/>
    <col min="14599" max="14599" width="14.28515625" style="2" customWidth="1"/>
    <col min="14600" max="14600" width="6.7109375" style="2" customWidth="1"/>
    <col min="14601" max="14601" width="6" style="2" customWidth="1"/>
    <col min="14602" max="14602" width="26.85546875" style="2" customWidth="1"/>
    <col min="14603" max="14603" width="21.5703125" style="2" customWidth="1"/>
    <col min="14604" max="14604" width="14.7109375" style="2" customWidth="1"/>
    <col min="14605" max="14605" width="24.42578125" style="2" customWidth="1"/>
    <col min="14606" max="14849" width="9.140625" style="2"/>
    <col min="14850" max="14850" width="5.42578125" style="2" customWidth="1"/>
    <col min="14851" max="14851" width="7.5703125" style="2" customWidth="1"/>
    <col min="14852" max="14852" width="26.7109375" style="2" customWidth="1"/>
    <col min="14853" max="14853" width="10.7109375" style="2" customWidth="1"/>
    <col min="14854" max="14854" width="16.28515625" style="2" customWidth="1"/>
    <col min="14855" max="14855" width="14.28515625" style="2" customWidth="1"/>
    <col min="14856" max="14856" width="6.7109375" style="2" customWidth="1"/>
    <col min="14857" max="14857" width="6" style="2" customWidth="1"/>
    <col min="14858" max="14858" width="26.85546875" style="2" customWidth="1"/>
    <col min="14859" max="14859" width="21.5703125" style="2" customWidth="1"/>
    <col min="14860" max="14860" width="14.7109375" style="2" customWidth="1"/>
    <col min="14861" max="14861" width="24.42578125" style="2" customWidth="1"/>
    <col min="14862" max="15105" width="9.140625" style="2"/>
    <col min="15106" max="15106" width="5.42578125" style="2" customWidth="1"/>
    <col min="15107" max="15107" width="7.5703125" style="2" customWidth="1"/>
    <col min="15108" max="15108" width="26.7109375" style="2" customWidth="1"/>
    <col min="15109" max="15109" width="10.7109375" style="2" customWidth="1"/>
    <col min="15110" max="15110" width="16.28515625" style="2" customWidth="1"/>
    <col min="15111" max="15111" width="14.28515625" style="2" customWidth="1"/>
    <col min="15112" max="15112" width="6.7109375" style="2" customWidth="1"/>
    <col min="15113" max="15113" width="6" style="2" customWidth="1"/>
    <col min="15114" max="15114" width="26.85546875" style="2" customWidth="1"/>
    <col min="15115" max="15115" width="21.5703125" style="2" customWidth="1"/>
    <col min="15116" max="15116" width="14.7109375" style="2" customWidth="1"/>
    <col min="15117" max="15117" width="24.42578125" style="2" customWidth="1"/>
    <col min="15118" max="15361" width="9.140625" style="2"/>
    <col min="15362" max="15362" width="5.42578125" style="2" customWidth="1"/>
    <col min="15363" max="15363" width="7.5703125" style="2" customWidth="1"/>
    <col min="15364" max="15364" width="26.7109375" style="2" customWidth="1"/>
    <col min="15365" max="15365" width="10.7109375" style="2" customWidth="1"/>
    <col min="15366" max="15366" width="16.28515625" style="2" customWidth="1"/>
    <col min="15367" max="15367" width="14.28515625" style="2" customWidth="1"/>
    <col min="15368" max="15368" width="6.7109375" style="2" customWidth="1"/>
    <col min="15369" max="15369" width="6" style="2" customWidth="1"/>
    <col min="15370" max="15370" width="26.85546875" style="2" customWidth="1"/>
    <col min="15371" max="15371" width="21.5703125" style="2" customWidth="1"/>
    <col min="15372" max="15372" width="14.7109375" style="2" customWidth="1"/>
    <col min="15373" max="15373" width="24.42578125" style="2" customWidth="1"/>
    <col min="15374" max="15617" width="9.140625" style="2"/>
    <col min="15618" max="15618" width="5.42578125" style="2" customWidth="1"/>
    <col min="15619" max="15619" width="7.5703125" style="2" customWidth="1"/>
    <col min="15620" max="15620" width="26.7109375" style="2" customWidth="1"/>
    <col min="15621" max="15621" width="10.7109375" style="2" customWidth="1"/>
    <col min="15622" max="15622" width="16.28515625" style="2" customWidth="1"/>
    <col min="15623" max="15623" width="14.28515625" style="2" customWidth="1"/>
    <col min="15624" max="15624" width="6.7109375" style="2" customWidth="1"/>
    <col min="15625" max="15625" width="6" style="2" customWidth="1"/>
    <col min="15626" max="15626" width="26.85546875" style="2" customWidth="1"/>
    <col min="15627" max="15627" width="21.5703125" style="2" customWidth="1"/>
    <col min="15628" max="15628" width="14.7109375" style="2" customWidth="1"/>
    <col min="15629" max="15629" width="24.42578125" style="2" customWidth="1"/>
    <col min="15630" max="15873" width="9.140625" style="2"/>
    <col min="15874" max="15874" width="5.42578125" style="2" customWidth="1"/>
    <col min="15875" max="15875" width="7.5703125" style="2" customWidth="1"/>
    <col min="15876" max="15876" width="26.7109375" style="2" customWidth="1"/>
    <col min="15877" max="15877" width="10.7109375" style="2" customWidth="1"/>
    <col min="15878" max="15878" width="16.28515625" style="2" customWidth="1"/>
    <col min="15879" max="15879" width="14.28515625" style="2" customWidth="1"/>
    <col min="15880" max="15880" width="6.7109375" style="2" customWidth="1"/>
    <col min="15881" max="15881" width="6" style="2" customWidth="1"/>
    <col min="15882" max="15882" width="26.85546875" style="2" customWidth="1"/>
    <col min="15883" max="15883" width="21.5703125" style="2" customWidth="1"/>
    <col min="15884" max="15884" width="14.7109375" style="2" customWidth="1"/>
    <col min="15885" max="15885" width="24.42578125" style="2" customWidth="1"/>
    <col min="15886" max="16129" width="9.140625" style="2"/>
    <col min="16130" max="16130" width="5.42578125" style="2" customWidth="1"/>
    <col min="16131" max="16131" width="7.5703125" style="2" customWidth="1"/>
    <col min="16132" max="16132" width="26.7109375" style="2" customWidth="1"/>
    <col min="16133" max="16133" width="10.7109375" style="2" customWidth="1"/>
    <col min="16134" max="16134" width="16.28515625" style="2" customWidth="1"/>
    <col min="16135" max="16135" width="14.28515625" style="2" customWidth="1"/>
    <col min="16136" max="16136" width="6.7109375" style="2" customWidth="1"/>
    <col min="16137" max="16137" width="6" style="2" customWidth="1"/>
    <col min="16138" max="16138" width="26.85546875" style="2" customWidth="1"/>
    <col min="16139" max="16139" width="21.5703125" style="2" customWidth="1"/>
    <col min="16140" max="16140" width="14.7109375" style="2" customWidth="1"/>
    <col min="16141" max="16141" width="24.42578125" style="2" customWidth="1"/>
    <col min="16142" max="16384" width="9.140625" style="2"/>
  </cols>
  <sheetData>
    <row r="1" spans="1:13" ht="15">
      <c r="A1" s="117" t="s">
        <v>202</v>
      </c>
    </row>
    <row r="3" spans="1:13" s="51" customFormat="1" ht="38.25">
      <c r="A3" s="51" t="s">
        <v>201</v>
      </c>
      <c r="B3" s="51" t="s">
        <v>135</v>
      </c>
      <c r="C3" s="150" t="s">
        <v>203</v>
      </c>
      <c r="D3" s="51" t="s">
        <v>136</v>
      </c>
      <c r="E3" s="51" t="s">
        <v>137</v>
      </c>
      <c r="F3" s="51" t="s">
        <v>204</v>
      </c>
      <c r="G3" s="51" t="s">
        <v>139</v>
      </c>
      <c r="H3" s="51" t="s">
        <v>205</v>
      </c>
      <c r="I3" s="51" t="s">
        <v>141</v>
      </c>
      <c r="J3" s="51" t="s">
        <v>206</v>
      </c>
      <c r="K3" s="51" t="s">
        <v>207</v>
      </c>
      <c r="L3" s="51" t="s">
        <v>208</v>
      </c>
      <c r="M3" s="2"/>
    </row>
    <row r="4" spans="1:13" s="212" customFormat="1" ht="34.5" customHeight="1">
      <c r="A4" s="28">
        <v>1</v>
      </c>
      <c r="B4" s="238" t="s">
        <v>35</v>
      </c>
      <c r="C4" s="155" t="s">
        <v>220</v>
      </c>
      <c r="D4" s="239" t="s">
        <v>64</v>
      </c>
      <c r="E4" s="28" t="s">
        <v>2</v>
      </c>
      <c r="F4" s="52">
        <v>38478</v>
      </c>
      <c r="G4" s="28" t="s">
        <v>3</v>
      </c>
      <c r="H4" s="28">
        <v>48</v>
      </c>
      <c r="I4" s="28">
        <v>9</v>
      </c>
      <c r="J4" s="240" t="s">
        <v>65</v>
      </c>
      <c r="K4" s="28">
        <v>9</v>
      </c>
      <c r="L4" s="28"/>
    </row>
    <row r="5" spans="1:13" s="212" customFormat="1" ht="25.5">
      <c r="A5" s="28">
        <v>2</v>
      </c>
      <c r="B5" s="238" t="s">
        <v>35</v>
      </c>
      <c r="C5" s="155" t="s">
        <v>220</v>
      </c>
      <c r="D5" s="239" t="s">
        <v>66</v>
      </c>
      <c r="E5" s="49" t="s">
        <v>2</v>
      </c>
      <c r="F5" s="52">
        <v>38334</v>
      </c>
      <c r="G5" s="28" t="s">
        <v>3</v>
      </c>
      <c r="H5" s="28">
        <v>48</v>
      </c>
      <c r="I5" s="28">
        <v>9</v>
      </c>
      <c r="J5" s="240" t="s">
        <v>65</v>
      </c>
      <c r="K5" s="28">
        <v>9</v>
      </c>
      <c r="L5" s="49"/>
    </row>
    <row r="6" spans="1:13" s="212" customFormat="1" ht="25.5">
      <c r="A6" s="28">
        <v>3</v>
      </c>
      <c r="B6" s="238" t="s">
        <v>35</v>
      </c>
      <c r="C6" s="155" t="s">
        <v>220</v>
      </c>
      <c r="D6" s="239" t="s">
        <v>67</v>
      </c>
      <c r="E6" s="49" t="s">
        <v>2</v>
      </c>
      <c r="F6" s="52">
        <v>38350</v>
      </c>
      <c r="G6" s="28" t="s">
        <v>3</v>
      </c>
      <c r="H6" s="28">
        <v>48</v>
      </c>
      <c r="I6" s="28">
        <v>9</v>
      </c>
      <c r="J6" s="240" t="s">
        <v>65</v>
      </c>
      <c r="K6" s="28">
        <v>9</v>
      </c>
      <c r="L6" s="49"/>
    </row>
    <row r="7" spans="1:13" s="212" customFormat="1" ht="25.5">
      <c r="A7" s="28">
        <v>4</v>
      </c>
      <c r="B7" s="238" t="s">
        <v>35</v>
      </c>
      <c r="C7" s="155" t="s">
        <v>220</v>
      </c>
      <c r="D7" s="239" t="s">
        <v>68</v>
      </c>
      <c r="E7" s="28" t="s">
        <v>2</v>
      </c>
      <c r="F7" s="52">
        <v>38171</v>
      </c>
      <c r="G7" s="28" t="s">
        <v>3</v>
      </c>
      <c r="H7" s="28">
        <v>48</v>
      </c>
      <c r="I7" s="28">
        <v>10</v>
      </c>
      <c r="J7" s="240" t="s">
        <v>65</v>
      </c>
      <c r="K7" s="155" t="s">
        <v>210</v>
      </c>
      <c r="L7" s="49"/>
    </row>
    <row r="8" spans="1:13">
      <c r="A8" s="14"/>
    </row>
    <row r="11" spans="1:13" ht="15">
      <c r="A11" s="16"/>
    </row>
    <row r="13" spans="1:13">
      <c r="B13" s="17"/>
      <c r="C13" s="17"/>
    </row>
    <row r="14" spans="1:13">
      <c r="B14" s="17"/>
      <c r="C14" s="17"/>
    </row>
  </sheetData>
  <pageMargins left="0.25" right="0.25" top="0.75" bottom="0.75" header="0.3" footer="0.3"/>
  <pageSetup paperSize="9" scale="8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7"/>
  <sheetViews>
    <sheetView zoomScaleNormal="100" workbookViewId="0">
      <selection activeCell="D139" sqref="D139"/>
    </sheetView>
  </sheetViews>
  <sheetFormatPr defaultRowHeight="12.75"/>
  <cols>
    <col min="1" max="1" width="5.140625" style="2" customWidth="1"/>
    <col min="2" max="2" width="6" style="2" customWidth="1"/>
    <col min="3" max="3" width="10.5703125" style="2" customWidth="1"/>
    <col min="4" max="4" width="18.5703125" style="2" customWidth="1"/>
    <col min="5" max="5" width="7.28515625" style="2" customWidth="1"/>
    <col min="6" max="6" width="13.28515625" style="2" customWidth="1"/>
    <col min="7" max="7" width="13.7109375" style="2" customWidth="1"/>
    <col min="8" max="8" width="6.7109375" style="15" customWidth="1"/>
    <col min="9" max="9" width="6" style="2" customWidth="1"/>
    <col min="10" max="10" width="17.28515625" style="2" customWidth="1"/>
    <col min="11" max="11" width="10.42578125" style="2" customWidth="1"/>
    <col min="12" max="12" width="12.7109375" style="2" customWidth="1"/>
    <col min="13" max="13" width="20.42578125" style="2" customWidth="1"/>
    <col min="14" max="257" width="9.140625" style="2"/>
    <col min="258" max="258" width="3.5703125" style="2" bestFit="1" customWidth="1"/>
    <col min="259" max="259" width="10.140625" style="2" bestFit="1" customWidth="1"/>
    <col min="260" max="260" width="29.85546875" style="2" bestFit="1" customWidth="1"/>
    <col min="261" max="261" width="8.7109375" style="2" bestFit="1" customWidth="1"/>
    <col min="262" max="262" width="18" style="2" bestFit="1" customWidth="1"/>
    <col min="263" max="263" width="18.140625" style="2" bestFit="1" customWidth="1"/>
    <col min="264" max="264" width="6.7109375" style="2" customWidth="1"/>
    <col min="265" max="265" width="6" style="2" customWidth="1"/>
    <col min="266" max="266" width="36.5703125" style="2" bestFit="1" customWidth="1"/>
    <col min="267" max="267" width="21.5703125" style="2" customWidth="1"/>
    <col min="268" max="268" width="14.7109375" style="2" customWidth="1"/>
    <col min="269" max="269" width="20.42578125" style="2" customWidth="1"/>
    <col min="270" max="513" width="9.140625" style="2"/>
    <col min="514" max="514" width="3.5703125" style="2" bestFit="1" customWidth="1"/>
    <col min="515" max="515" width="10.140625" style="2" bestFit="1" customWidth="1"/>
    <col min="516" max="516" width="29.85546875" style="2" bestFit="1" customWidth="1"/>
    <col min="517" max="517" width="8.7109375" style="2" bestFit="1" customWidth="1"/>
    <col min="518" max="518" width="18" style="2" bestFit="1" customWidth="1"/>
    <col min="519" max="519" width="18.140625" style="2" bestFit="1" customWidth="1"/>
    <col min="520" max="520" width="6.7109375" style="2" customWidth="1"/>
    <col min="521" max="521" width="6" style="2" customWidth="1"/>
    <col min="522" max="522" width="36.5703125" style="2" bestFit="1" customWidth="1"/>
    <col min="523" max="523" width="21.5703125" style="2" customWidth="1"/>
    <col min="524" max="524" width="14.7109375" style="2" customWidth="1"/>
    <col min="525" max="525" width="20.42578125" style="2" customWidth="1"/>
    <col min="526" max="769" width="9.140625" style="2"/>
    <col min="770" max="770" width="3.5703125" style="2" bestFit="1" customWidth="1"/>
    <col min="771" max="771" width="10.140625" style="2" bestFit="1" customWidth="1"/>
    <col min="772" max="772" width="29.85546875" style="2" bestFit="1" customWidth="1"/>
    <col min="773" max="773" width="8.7109375" style="2" bestFit="1" customWidth="1"/>
    <col min="774" max="774" width="18" style="2" bestFit="1" customWidth="1"/>
    <col min="775" max="775" width="18.140625" style="2" bestFit="1" customWidth="1"/>
    <col min="776" max="776" width="6.7109375" style="2" customWidth="1"/>
    <col min="777" max="777" width="6" style="2" customWidth="1"/>
    <col min="778" max="778" width="36.5703125" style="2" bestFit="1" customWidth="1"/>
    <col min="779" max="779" width="21.5703125" style="2" customWidth="1"/>
    <col min="780" max="780" width="14.7109375" style="2" customWidth="1"/>
    <col min="781" max="781" width="20.42578125" style="2" customWidth="1"/>
    <col min="782" max="1025" width="9.140625" style="2"/>
    <col min="1026" max="1026" width="3.5703125" style="2" bestFit="1" customWidth="1"/>
    <col min="1027" max="1027" width="10.140625" style="2" bestFit="1" customWidth="1"/>
    <col min="1028" max="1028" width="29.85546875" style="2" bestFit="1" customWidth="1"/>
    <col min="1029" max="1029" width="8.7109375" style="2" bestFit="1" customWidth="1"/>
    <col min="1030" max="1030" width="18" style="2" bestFit="1" customWidth="1"/>
    <col min="1031" max="1031" width="18.140625" style="2" bestFit="1" customWidth="1"/>
    <col min="1032" max="1032" width="6.7109375" style="2" customWidth="1"/>
    <col min="1033" max="1033" width="6" style="2" customWidth="1"/>
    <col min="1034" max="1034" width="36.5703125" style="2" bestFit="1" customWidth="1"/>
    <col min="1035" max="1035" width="21.5703125" style="2" customWidth="1"/>
    <col min="1036" max="1036" width="14.7109375" style="2" customWidth="1"/>
    <col min="1037" max="1037" width="20.42578125" style="2" customWidth="1"/>
    <col min="1038" max="1281" width="9.140625" style="2"/>
    <col min="1282" max="1282" width="3.5703125" style="2" bestFit="1" customWidth="1"/>
    <col min="1283" max="1283" width="10.140625" style="2" bestFit="1" customWidth="1"/>
    <col min="1284" max="1284" width="29.85546875" style="2" bestFit="1" customWidth="1"/>
    <col min="1285" max="1285" width="8.7109375" style="2" bestFit="1" customWidth="1"/>
    <col min="1286" max="1286" width="18" style="2" bestFit="1" customWidth="1"/>
    <col min="1287" max="1287" width="18.140625" style="2" bestFit="1" customWidth="1"/>
    <col min="1288" max="1288" width="6.7109375" style="2" customWidth="1"/>
    <col min="1289" max="1289" width="6" style="2" customWidth="1"/>
    <col min="1290" max="1290" width="36.5703125" style="2" bestFit="1" customWidth="1"/>
    <col min="1291" max="1291" width="21.5703125" style="2" customWidth="1"/>
    <col min="1292" max="1292" width="14.7109375" style="2" customWidth="1"/>
    <col min="1293" max="1293" width="20.42578125" style="2" customWidth="1"/>
    <col min="1294" max="1537" width="9.140625" style="2"/>
    <col min="1538" max="1538" width="3.5703125" style="2" bestFit="1" customWidth="1"/>
    <col min="1539" max="1539" width="10.140625" style="2" bestFit="1" customWidth="1"/>
    <col min="1540" max="1540" width="29.85546875" style="2" bestFit="1" customWidth="1"/>
    <col min="1541" max="1541" width="8.7109375" style="2" bestFit="1" customWidth="1"/>
    <col min="1542" max="1542" width="18" style="2" bestFit="1" customWidth="1"/>
    <col min="1543" max="1543" width="18.140625" style="2" bestFit="1" customWidth="1"/>
    <col min="1544" max="1544" width="6.7109375" style="2" customWidth="1"/>
    <col min="1545" max="1545" width="6" style="2" customWidth="1"/>
    <col min="1546" max="1546" width="36.5703125" style="2" bestFit="1" customWidth="1"/>
    <col min="1547" max="1547" width="21.5703125" style="2" customWidth="1"/>
    <col min="1548" max="1548" width="14.7109375" style="2" customWidth="1"/>
    <col min="1549" max="1549" width="20.42578125" style="2" customWidth="1"/>
    <col min="1550" max="1793" width="9.140625" style="2"/>
    <col min="1794" max="1794" width="3.5703125" style="2" bestFit="1" customWidth="1"/>
    <col min="1795" max="1795" width="10.140625" style="2" bestFit="1" customWidth="1"/>
    <col min="1796" max="1796" width="29.85546875" style="2" bestFit="1" customWidth="1"/>
    <col min="1797" max="1797" width="8.7109375" style="2" bestFit="1" customWidth="1"/>
    <col min="1798" max="1798" width="18" style="2" bestFit="1" customWidth="1"/>
    <col min="1799" max="1799" width="18.140625" style="2" bestFit="1" customWidth="1"/>
    <col min="1800" max="1800" width="6.7109375" style="2" customWidth="1"/>
    <col min="1801" max="1801" width="6" style="2" customWidth="1"/>
    <col min="1802" max="1802" width="36.5703125" style="2" bestFit="1" customWidth="1"/>
    <col min="1803" max="1803" width="21.5703125" style="2" customWidth="1"/>
    <col min="1804" max="1804" width="14.7109375" style="2" customWidth="1"/>
    <col min="1805" max="1805" width="20.42578125" style="2" customWidth="1"/>
    <col min="1806" max="2049" width="9.140625" style="2"/>
    <col min="2050" max="2050" width="3.5703125" style="2" bestFit="1" customWidth="1"/>
    <col min="2051" max="2051" width="10.140625" style="2" bestFit="1" customWidth="1"/>
    <col min="2052" max="2052" width="29.85546875" style="2" bestFit="1" customWidth="1"/>
    <col min="2053" max="2053" width="8.7109375" style="2" bestFit="1" customWidth="1"/>
    <col min="2054" max="2054" width="18" style="2" bestFit="1" customWidth="1"/>
    <col min="2055" max="2055" width="18.140625" style="2" bestFit="1" customWidth="1"/>
    <col min="2056" max="2056" width="6.7109375" style="2" customWidth="1"/>
    <col min="2057" max="2057" width="6" style="2" customWidth="1"/>
    <col min="2058" max="2058" width="36.5703125" style="2" bestFit="1" customWidth="1"/>
    <col min="2059" max="2059" width="21.5703125" style="2" customWidth="1"/>
    <col min="2060" max="2060" width="14.7109375" style="2" customWidth="1"/>
    <col min="2061" max="2061" width="20.42578125" style="2" customWidth="1"/>
    <col min="2062" max="2305" width="9.140625" style="2"/>
    <col min="2306" max="2306" width="3.5703125" style="2" bestFit="1" customWidth="1"/>
    <col min="2307" max="2307" width="10.140625" style="2" bestFit="1" customWidth="1"/>
    <col min="2308" max="2308" width="29.85546875" style="2" bestFit="1" customWidth="1"/>
    <col min="2309" max="2309" width="8.7109375" style="2" bestFit="1" customWidth="1"/>
    <col min="2310" max="2310" width="18" style="2" bestFit="1" customWidth="1"/>
    <col min="2311" max="2311" width="18.140625" style="2" bestFit="1" customWidth="1"/>
    <col min="2312" max="2312" width="6.7109375" style="2" customWidth="1"/>
    <col min="2313" max="2313" width="6" style="2" customWidth="1"/>
    <col min="2314" max="2314" width="36.5703125" style="2" bestFit="1" customWidth="1"/>
    <col min="2315" max="2315" width="21.5703125" style="2" customWidth="1"/>
    <col min="2316" max="2316" width="14.7109375" style="2" customWidth="1"/>
    <col min="2317" max="2317" width="20.42578125" style="2" customWidth="1"/>
    <col min="2318" max="2561" width="9.140625" style="2"/>
    <col min="2562" max="2562" width="3.5703125" style="2" bestFit="1" customWidth="1"/>
    <col min="2563" max="2563" width="10.140625" style="2" bestFit="1" customWidth="1"/>
    <col min="2564" max="2564" width="29.85546875" style="2" bestFit="1" customWidth="1"/>
    <col min="2565" max="2565" width="8.7109375" style="2" bestFit="1" customWidth="1"/>
    <col min="2566" max="2566" width="18" style="2" bestFit="1" customWidth="1"/>
    <col min="2567" max="2567" width="18.140625" style="2" bestFit="1" customWidth="1"/>
    <col min="2568" max="2568" width="6.7109375" style="2" customWidth="1"/>
    <col min="2569" max="2569" width="6" style="2" customWidth="1"/>
    <col min="2570" max="2570" width="36.5703125" style="2" bestFit="1" customWidth="1"/>
    <col min="2571" max="2571" width="21.5703125" style="2" customWidth="1"/>
    <col min="2572" max="2572" width="14.7109375" style="2" customWidth="1"/>
    <col min="2573" max="2573" width="20.42578125" style="2" customWidth="1"/>
    <col min="2574" max="2817" width="9.140625" style="2"/>
    <col min="2818" max="2818" width="3.5703125" style="2" bestFit="1" customWidth="1"/>
    <col min="2819" max="2819" width="10.140625" style="2" bestFit="1" customWidth="1"/>
    <col min="2820" max="2820" width="29.85546875" style="2" bestFit="1" customWidth="1"/>
    <col min="2821" max="2821" width="8.7109375" style="2" bestFit="1" customWidth="1"/>
    <col min="2822" max="2822" width="18" style="2" bestFit="1" customWidth="1"/>
    <col min="2823" max="2823" width="18.140625" style="2" bestFit="1" customWidth="1"/>
    <col min="2824" max="2824" width="6.7109375" style="2" customWidth="1"/>
    <col min="2825" max="2825" width="6" style="2" customWidth="1"/>
    <col min="2826" max="2826" width="36.5703125" style="2" bestFit="1" customWidth="1"/>
    <col min="2827" max="2827" width="21.5703125" style="2" customWidth="1"/>
    <col min="2828" max="2828" width="14.7109375" style="2" customWidth="1"/>
    <col min="2829" max="2829" width="20.42578125" style="2" customWidth="1"/>
    <col min="2830" max="3073" width="9.140625" style="2"/>
    <col min="3074" max="3074" width="3.5703125" style="2" bestFit="1" customWidth="1"/>
    <col min="3075" max="3075" width="10.140625" style="2" bestFit="1" customWidth="1"/>
    <col min="3076" max="3076" width="29.85546875" style="2" bestFit="1" customWidth="1"/>
    <col min="3077" max="3077" width="8.7109375" style="2" bestFit="1" customWidth="1"/>
    <col min="3078" max="3078" width="18" style="2" bestFit="1" customWidth="1"/>
    <col min="3079" max="3079" width="18.140625" style="2" bestFit="1" customWidth="1"/>
    <col min="3080" max="3080" width="6.7109375" style="2" customWidth="1"/>
    <col min="3081" max="3081" width="6" style="2" customWidth="1"/>
    <col min="3082" max="3082" width="36.5703125" style="2" bestFit="1" customWidth="1"/>
    <col min="3083" max="3083" width="21.5703125" style="2" customWidth="1"/>
    <col min="3084" max="3084" width="14.7109375" style="2" customWidth="1"/>
    <col min="3085" max="3085" width="20.42578125" style="2" customWidth="1"/>
    <col min="3086" max="3329" width="9.140625" style="2"/>
    <col min="3330" max="3330" width="3.5703125" style="2" bestFit="1" customWidth="1"/>
    <col min="3331" max="3331" width="10.140625" style="2" bestFit="1" customWidth="1"/>
    <col min="3332" max="3332" width="29.85546875" style="2" bestFit="1" customWidth="1"/>
    <col min="3333" max="3333" width="8.7109375" style="2" bestFit="1" customWidth="1"/>
    <col min="3334" max="3334" width="18" style="2" bestFit="1" customWidth="1"/>
    <col min="3335" max="3335" width="18.140625" style="2" bestFit="1" customWidth="1"/>
    <col min="3336" max="3336" width="6.7109375" style="2" customWidth="1"/>
    <col min="3337" max="3337" width="6" style="2" customWidth="1"/>
    <col min="3338" max="3338" width="36.5703125" style="2" bestFit="1" customWidth="1"/>
    <col min="3339" max="3339" width="21.5703125" style="2" customWidth="1"/>
    <col min="3340" max="3340" width="14.7109375" style="2" customWidth="1"/>
    <col min="3341" max="3341" width="20.42578125" style="2" customWidth="1"/>
    <col min="3342" max="3585" width="9.140625" style="2"/>
    <col min="3586" max="3586" width="3.5703125" style="2" bestFit="1" customWidth="1"/>
    <col min="3587" max="3587" width="10.140625" style="2" bestFit="1" customWidth="1"/>
    <col min="3588" max="3588" width="29.85546875" style="2" bestFit="1" customWidth="1"/>
    <col min="3589" max="3589" width="8.7109375" style="2" bestFit="1" customWidth="1"/>
    <col min="3590" max="3590" width="18" style="2" bestFit="1" customWidth="1"/>
    <col min="3591" max="3591" width="18.140625" style="2" bestFit="1" customWidth="1"/>
    <col min="3592" max="3592" width="6.7109375" style="2" customWidth="1"/>
    <col min="3593" max="3593" width="6" style="2" customWidth="1"/>
    <col min="3594" max="3594" width="36.5703125" style="2" bestFit="1" customWidth="1"/>
    <col min="3595" max="3595" width="21.5703125" style="2" customWidth="1"/>
    <col min="3596" max="3596" width="14.7109375" style="2" customWidth="1"/>
    <col min="3597" max="3597" width="20.42578125" style="2" customWidth="1"/>
    <col min="3598" max="3841" width="9.140625" style="2"/>
    <col min="3842" max="3842" width="3.5703125" style="2" bestFit="1" customWidth="1"/>
    <col min="3843" max="3843" width="10.140625" style="2" bestFit="1" customWidth="1"/>
    <col min="3844" max="3844" width="29.85546875" style="2" bestFit="1" customWidth="1"/>
    <col min="3845" max="3845" width="8.7109375" style="2" bestFit="1" customWidth="1"/>
    <col min="3846" max="3846" width="18" style="2" bestFit="1" customWidth="1"/>
    <col min="3847" max="3847" width="18.140625" style="2" bestFit="1" customWidth="1"/>
    <col min="3848" max="3848" width="6.7109375" style="2" customWidth="1"/>
    <col min="3849" max="3849" width="6" style="2" customWidth="1"/>
    <col min="3850" max="3850" width="36.5703125" style="2" bestFit="1" customWidth="1"/>
    <col min="3851" max="3851" width="21.5703125" style="2" customWidth="1"/>
    <col min="3852" max="3852" width="14.7109375" style="2" customWidth="1"/>
    <col min="3853" max="3853" width="20.42578125" style="2" customWidth="1"/>
    <col min="3854" max="4097" width="9.140625" style="2"/>
    <col min="4098" max="4098" width="3.5703125" style="2" bestFit="1" customWidth="1"/>
    <col min="4099" max="4099" width="10.140625" style="2" bestFit="1" customWidth="1"/>
    <col min="4100" max="4100" width="29.85546875" style="2" bestFit="1" customWidth="1"/>
    <col min="4101" max="4101" width="8.7109375" style="2" bestFit="1" customWidth="1"/>
    <col min="4102" max="4102" width="18" style="2" bestFit="1" customWidth="1"/>
    <col min="4103" max="4103" width="18.140625" style="2" bestFit="1" customWidth="1"/>
    <col min="4104" max="4104" width="6.7109375" style="2" customWidth="1"/>
    <col min="4105" max="4105" width="6" style="2" customWidth="1"/>
    <col min="4106" max="4106" width="36.5703125" style="2" bestFit="1" customWidth="1"/>
    <col min="4107" max="4107" width="21.5703125" style="2" customWidth="1"/>
    <col min="4108" max="4108" width="14.7109375" style="2" customWidth="1"/>
    <col min="4109" max="4109" width="20.42578125" style="2" customWidth="1"/>
    <col min="4110" max="4353" width="9.140625" style="2"/>
    <col min="4354" max="4354" width="3.5703125" style="2" bestFit="1" customWidth="1"/>
    <col min="4355" max="4355" width="10.140625" style="2" bestFit="1" customWidth="1"/>
    <col min="4356" max="4356" width="29.85546875" style="2" bestFit="1" customWidth="1"/>
    <col min="4357" max="4357" width="8.7109375" style="2" bestFit="1" customWidth="1"/>
    <col min="4358" max="4358" width="18" style="2" bestFit="1" customWidth="1"/>
    <col min="4359" max="4359" width="18.140625" style="2" bestFit="1" customWidth="1"/>
    <col min="4360" max="4360" width="6.7109375" style="2" customWidth="1"/>
    <col min="4361" max="4361" width="6" style="2" customWidth="1"/>
    <col min="4362" max="4362" width="36.5703125" style="2" bestFit="1" customWidth="1"/>
    <col min="4363" max="4363" width="21.5703125" style="2" customWidth="1"/>
    <col min="4364" max="4364" width="14.7109375" style="2" customWidth="1"/>
    <col min="4365" max="4365" width="20.42578125" style="2" customWidth="1"/>
    <col min="4366" max="4609" width="9.140625" style="2"/>
    <col min="4610" max="4610" width="3.5703125" style="2" bestFit="1" customWidth="1"/>
    <col min="4611" max="4611" width="10.140625" style="2" bestFit="1" customWidth="1"/>
    <col min="4612" max="4612" width="29.85546875" style="2" bestFit="1" customWidth="1"/>
    <col min="4613" max="4613" width="8.7109375" style="2" bestFit="1" customWidth="1"/>
    <col min="4614" max="4614" width="18" style="2" bestFit="1" customWidth="1"/>
    <col min="4615" max="4615" width="18.140625" style="2" bestFit="1" customWidth="1"/>
    <col min="4616" max="4616" width="6.7109375" style="2" customWidth="1"/>
    <col min="4617" max="4617" width="6" style="2" customWidth="1"/>
    <col min="4618" max="4618" width="36.5703125" style="2" bestFit="1" customWidth="1"/>
    <col min="4619" max="4619" width="21.5703125" style="2" customWidth="1"/>
    <col min="4620" max="4620" width="14.7109375" style="2" customWidth="1"/>
    <col min="4621" max="4621" width="20.42578125" style="2" customWidth="1"/>
    <col min="4622" max="4865" width="9.140625" style="2"/>
    <col min="4866" max="4866" width="3.5703125" style="2" bestFit="1" customWidth="1"/>
    <col min="4867" max="4867" width="10.140625" style="2" bestFit="1" customWidth="1"/>
    <col min="4868" max="4868" width="29.85546875" style="2" bestFit="1" customWidth="1"/>
    <col min="4869" max="4869" width="8.7109375" style="2" bestFit="1" customWidth="1"/>
    <col min="4870" max="4870" width="18" style="2" bestFit="1" customWidth="1"/>
    <col min="4871" max="4871" width="18.140625" style="2" bestFit="1" customWidth="1"/>
    <col min="4872" max="4872" width="6.7109375" style="2" customWidth="1"/>
    <col min="4873" max="4873" width="6" style="2" customWidth="1"/>
    <col min="4874" max="4874" width="36.5703125" style="2" bestFit="1" customWidth="1"/>
    <col min="4875" max="4875" width="21.5703125" style="2" customWidth="1"/>
    <col min="4876" max="4876" width="14.7109375" style="2" customWidth="1"/>
    <col min="4877" max="4877" width="20.42578125" style="2" customWidth="1"/>
    <col min="4878" max="5121" width="9.140625" style="2"/>
    <col min="5122" max="5122" width="3.5703125" style="2" bestFit="1" customWidth="1"/>
    <col min="5123" max="5123" width="10.140625" style="2" bestFit="1" customWidth="1"/>
    <col min="5124" max="5124" width="29.85546875" style="2" bestFit="1" customWidth="1"/>
    <col min="5125" max="5125" width="8.7109375" style="2" bestFit="1" customWidth="1"/>
    <col min="5126" max="5126" width="18" style="2" bestFit="1" customWidth="1"/>
    <col min="5127" max="5127" width="18.140625" style="2" bestFit="1" customWidth="1"/>
    <col min="5128" max="5128" width="6.7109375" style="2" customWidth="1"/>
    <col min="5129" max="5129" width="6" style="2" customWidth="1"/>
    <col min="5130" max="5130" width="36.5703125" style="2" bestFit="1" customWidth="1"/>
    <col min="5131" max="5131" width="21.5703125" style="2" customWidth="1"/>
    <col min="5132" max="5132" width="14.7109375" style="2" customWidth="1"/>
    <col min="5133" max="5133" width="20.42578125" style="2" customWidth="1"/>
    <col min="5134" max="5377" width="9.140625" style="2"/>
    <col min="5378" max="5378" width="3.5703125" style="2" bestFit="1" customWidth="1"/>
    <col min="5379" max="5379" width="10.140625" style="2" bestFit="1" customWidth="1"/>
    <col min="5380" max="5380" width="29.85546875" style="2" bestFit="1" customWidth="1"/>
    <col min="5381" max="5381" width="8.7109375" style="2" bestFit="1" customWidth="1"/>
    <col min="5382" max="5382" width="18" style="2" bestFit="1" customWidth="1"/>
    <col min="5383" max="5383" width="18.140625" style="2" bestFit="1" customWidth="1"/>
    <col min="5384" max="5384" width="6.7109375" style="2" customWidth="1"/>
    <col min="5385" max="5385" width="6" style="2" customWidth="1"/>
    <col min="5386" max="5386" width="36.5703125" style="2" bestFit="1" customWidth="1"/>
    <col min="5387" max="5387" width="21.5703125" style="2" customWidth="1"/>
    <col min="5388" max="5388" width="14.7109375" style="2" customWidth="1"/>
    <col min="5389" max="5389" width="20.42578125" style="2" customWidth="1"/>
    <col min="5390" max="5633" width="9.140625" style="2"/>
    <col min="5634" max="5634" width="3.5703125" style="2" bestFit="1" customWidth="1"/>
    <col min="5635" max="5635" width="10.140625" style="2" bestFit="1" customWidth="1"/>
    <col min="5636" max="5636" width="29.85546875" style="2" bestFit="1" customWidth="1"/>
    <col min="5637" max="5637" width="8.7109375" style="2" bestFit="1" customWidth="1"/>
    <col min="5638" max="5638" width="18" style="2" bestFit="1" customWidth="1"/>
    <col min="5639" max="5639" width="18.140625" style="2" bestFit="1" customWidth="1"/>
    <col min="5640" max="5640" width="6.7109375" style="2" customWidth="1"/>
    <col min="5641" max="5641" width="6" style="2" customWidth="1"/>
    <col min="5642" max="5642" width="36.5703125" style="2" bestFit="1" customWidth="1"/>
    <col min="5643" max="5643" width="21.5703125" style="2" customWidth="1"/>
    <col min="5644" max="5644" width="14.7109375" style="2" customWidth="1"/>
    <col min="5645" max="5645" width="20.42578125" style="2" customWidth="1"/>
    <col min="5646" max="5889" width="9.140625" style="2"/>
    <col min="5890" max="5890" width="3.5703125" style="2" bestFit="1" customWidth="1"/>
    <col min="5891" max="5891" width="10.140625" style="2" bestFit="1" customWidth="1"/>
    <col min="5892" max="5892" width="29.85546875" style="2" bestFit="1" customWidth="1"/>
    <col min="5893" max="5893" width="8.7109375" style="2" bestFit="1" customWidth="1"/>
    <col min="5894" max="5894" width="18" style="2" bestFit="1" customWidth="1"/>
    <col min="5895" max="5895" width="18.140625" style="2" bestFit="1" customWidth="1"/>
    <col min="5896" max="5896" width="6.7109375" style="2" customWidth="1"/>
    <col min="5897" max="5897" width="6" style="2" customWidth="1"/>
    <col min="5898" max="5898" width="36.5703125" style="2" bestFit="1" customWidth="1"/>
    <col min="5899" max="5899" width="21.5703125" style="2" customWidth="1"/>
    <col min="5900" max="5900" width="14.7109375" style="2" customWidth="1"/>
    <col min="5901" max="5901" width="20.42578125" style="2" customWidth="1"/>
    <col min="5902" max="6145" width="9.140625" style="2"/>
    <col min="6146" max="6146" width="3.5703125" style="2" bestFit="1" customWidth="1"/>
    <col min="6147" max="6147" width="10.140625" style="2" bestFit="1" customWidth="1"/>
    <col min="6148" max="6148" width="29.85546875" style="2" bestFit="1" customWidth="1"/>
    <col min="6149" max="6149" width="8.7109375" style="2" bestFit="1" customWidth="1"/>
    <col min="6150" max="6150" width="18" style="2" bestFit="1" customWidth="1"/>
    <col min="6151" max="6151" width="18.140625" style="2" bestFit="1" customWidth="1"/>
    <col min="6152" max="6152" width="6.7109375" style="2" customWidth="1"/>
    <col min="6153" max="6153" width="6" style="2" customWidth="1"/>
    <col min="6154" max="6154" width="36.5703125" style="2" bestFit="1" customWidth="1"/>
    <col min="6155" max="6155" width="21.5703125" style="2" customWidth="1"/>
    <col min="6156" max="6156" width="14.7109375" style="2" customWidth="1"/>
    <col min="6157" max="6157" width="20.42578125" style="2" customWidth="1"/>
    <col min="6158" max="6401" width="9.140625" style="2"/>
    <col min="6402" max="6402" width="3.5703125" style="2" bestFit="1" customWidth="1"/>
    <col min="6403" max="6403" width="10.140625" style="2" bestFit="1" customWidth="1"/>
    <col min="6404" max="6404" width="29.85546875" style="2" bestFit="1" customWidth="1"/>
    <col min="6405" max="6405" width="8.7109375" style="2" bestFit="1" customWidth="1"/>
    <col min="6406" max="6406" width="18" style="2" bestFit="1" customWidth="1"/>
    <col min="6407" max="6407" width="18.140625" style="2" bestFit="1" customWidth="1"/>
    <col min="6408" max="6408" width="6.7109375" style="2" customWidth="1"/>
    <col min="6409" max="6409" width="6" style="2" customWidth="1"/>
    <col min="6410" max="6410" width="36.5703125" style="2" bestFit="1" customWidth="1"/>
    <col min="6411" max="6411" width="21.5703125" style="2" customWidth="1"/>
    <col min="6412" max="6412" width="14.7109375" style="2" customWidth="1"/>
    <col min="6413" max="6413" width="20.42578125" style="2" customWidth="1"/>
    <col min="6414" max="6657" width="9.140625" style="2"/>
    <col min="6658" max="6658" width="3.5703125" style="2" bestFit="1" customWidth="1"/>
    <col min="6659" max="6659" width="10.140625" style="2" bestFit="1" customWidth="1"/>
    <col min="6660" max="6660" width="29.85546875" style="2" bestFit="1" customWidth="1"/>
    <col min="6661" max="6661" width="8.7109375" style="2" bestFit="1" customWidth="1"/>
    <col min="6662" max="6662" width="18" style="2" bestFit="1" customWidth="1"/>
    <col min="6663" max="6663" width="18.140625" style="2" bestFit="1" customWidth="1"/>
    <col min="6664" max="6664" width="6.7109375" style="2" customWidth="1"/>
    <col min="6665" max="6665" width="6" style="2" customWidth="1"/>
    <col min="6666" max="6666" width="36.5703125" style="2" bestFit="1" customWidth="1"/>
    <col min="6667" max="6667" width="21.5703125" style="2" customWidth="1"/>
    <col min="6668" max="6668" width="14.7109375" style="2" customWidth="1"/>
    <col min="6669" max="6669" width="20.42578125" style="2" customWidth="1"/>
    <col min="6670" max="6913" width="9.140625" style="2"/>
    <col min="6914" max="6914" width="3.5703125" style="2" bestFit="1" customWidth="1"/>
    <col min="6915" max="6915" width="10.140625" style="2" bestFit="1" customWidth="1"/>
    <col min="6916" max="6916" width="29.85546875" style="2" bestFit="1" customWidth="1"/>
    <col min="6917" max="6917" width="8.7109375" style="2" bestFit="1" customWidth="1"/>
    <col min="6918" max="6918" width="18" style="2" bestFit="1" customWidth="1"/>
    <col min="6919" max="6919" width="18.140625" style="2" bestFit="1" customWidth="1"/>
    <col min="6920" max="6920" width="6.7109375" style="2" customWidth="1"/>
    <col min="6921" max="6921" width="6" style="2" customWidth="1"/>
    <col min="6922" max="6922" width="36.5703125" style="2" bestFit="1" customWidth="1"/>
    <col min="6923" max="6923" width="21.5703125" style="2" customWidth="1"/>
    <col min="6924" max="6924" width="14.7109375" style="2" customWidth="1"/>
    <col min="6925" max="6925" width="20.42578125" style="2" customWidth="1"/>
    <col min="6926" max="7169" width="9.140625" style="2"/>
    <col min="7170" max="7170" width="3.5703125" style="2" bestFit="1" customWidth="1"/>
    <col min="7171" max="7171" width="10.140625" style="2" bestFit="1" customWidth="1"/>
    <col min="7172" max="7172" width="29.85546875" style="2" bestFit="1" customWidth="1"/>
    <col min="7173" max="7173" width="8.7109375" style="2" bestFit="1" customWidth="1"/>
    <col min="7174" max="7174" width="18" style="2" bestFit="1" customWidth="1"/>
    <col min="7175" max="7175" width="18.140625" style="2" bestFit="1" customWidth="1"/>
    <col min="7176" max="7176" width="6.7109375" style="2" customWidth="1"/>
    <col min="7177" max="7177" width="6" style="2" customWidth="1"/>
    <col min="7178" max="7178" width="36.5703125" style="2" bestFit="1" customWidth="1"/>
    <col min="7179" max="7179" width="21.5703125" style="2" customWidth="1"/>
    <col min="7180" max="7180" width="14.7109375" style="2" customWidth="1"/>
    <col min="7181" max="7181" width="20.42578125" style="2" customWidth="1"/>
    <col min="7182" max="7425" width="9.140625" style="2"/>
    <col min="7426" max="7426" width="3.5703125" style="2" bestFit="1" customWidth="1"/>
    <col min="7427" max="7427" width="10.140625" style="2" bestFit="1" customWidth="1"/>
    <col min="7428" max="7428" width="29.85546875" style="2" bestFit="1" customWidth="1"/>
    <col min="7429" max="7429" width="8.7109375" style="2" bestFit="1" customWidth="1"/>
    <col min="7430" max="7430" width="18" style="2" bestFit="1" customWidth="1"/>
    <col min="7431" max="7431" width="18.140625" style="2" bestFit="1" customWidth="1"/>
    <col min="7432" max="7432" width="6.7109375" style="2" customWidth="1"/>
    <col min="7433" max="7433" width="6" style="2" customWidth="1"/>
    <col min="7434" max="7434" width="36.5703125" style="2" bestFit="1" customWidth="1"/>
    <col min="7435" max="7435" width="21.5703125" style="2" customWidth="1"/>
    <col min="7436" max="7436" width="14.7109375" style="2" customWidth="1"/>
    <col min="7437" max="7437" width="20.42578125" style="2" customWidth="1"/>
    <col min="7438" max="7681" width="9.140625" style="2"/>
    <col min="7682" max="7682" width="3.5703125" style="2" bestFit="1" customWidth="1"/>
    <col min="7683" max="7683" width="10.140625" style="2" bestFit="1" customWidth="1"/>
    <col min="7684" max="7684" width="29.85546875" style="2" bestFit="1" customWidth="1"/>
    <col min="7685" max="7685" width="8.7109375" style="2" bestFit="1" customWidth="1"/>
    <col min="7686" max="7686" width="18" style="2" bestFit="1" customWidth="1"/>
    <col min="7687" max="7687" width="18.140625" style="2" bestFit="1" customWidth="1"/>
    <col min="7688" max="7688" width="6.7109375" style="2" customWidth="1"/>
    <col min="7689" max="7689" width="6" style="2" customWidth="1"/>
    <col min="7690" max="7690" width="36.5703125" style="2" bestFit="1" customWidth="1"/>
    <col min="7691" max="7691" width="21.5703125" style="2" customWidth="1"/>
    <col min="7692" max="7692" width="14.7109375" style="2" customWidth="1"/>
    <col min="7693" max="7693" width="20.42578125" style="2" customWidth="1"/>
    <col min="7694" max="7937" width="9.140625" style="2"/>
    <col min="7938" max="7938" width="3.5703125" style="2" bestFit="1" customWidth="1"/>
    <col min="7939" max="7939" width="10.140625" style="2" bestFit="1" customWidth="1"/>
    <col min="7940" max="7940" width="29.85546875" style="2" bestFit="1" customWidth="1"/>
    <col min="7941" max="7941" width="8.7109375" style="2" bestFit="1" customWidth="1"/>
    <col min="7942" max="7942" width="18" style="2" bestFit="1" customWidth="1"/>
    <col min="7943" max="7943" width="18.140625" style="2" bestFit="1" customWidth="1"/>
    <col min="7944" max="7944" width="6.7109375" style="2" customWidth="1"/>
    <col min="7945" max="7945" width="6" style="2" customWidth="1"/>
    <col min="7946" max="7946" width="36.5703125" style="2" bestFit="1" customWidth="1"/>
    <col min="7947" max="7947" width="21.5703125" style="2" customWidth="1"/>
    <col min="7948" max="7948" width="14.7109375" style="2" customWidth="1"/>
    <col min="7949" max="7949" width="20.42578125" style="2" customWidth="1"/>
    <col min="7950" max="8193" width="9.140625" style="2"/>
    <col min="8194" max="8194" width="3.5703125" style="2" bestFit="1" customWidth="1"/>
    <col min="8195" max="8195" width="10.140625" style="2" bestFit="1" customWidth="1"/>
    <col min="8196" max="8196" width="29.85546875" style="2" bestFit="1" customWidth="1"/>
    <col min="8197" max="8197" width="8.7109375" style="2" bestFit="1" customWidth="1"/>
    <col min="8198" max="8198" width="18" style="2" bestFit="1" customWidth="1"/>
    <col min="8199" max="8199" width="18.140625" style="2" bestFit="1" customWidth="1"/>
    <col min="8200" max="8200" width="6.7109375" style="2" customWidth="1"/>
    <col min="8201" max="8201" width="6" style="2" customWidth="1"/>
    <col min="8202" max="8202" width="36.5703125" style="2" bestFit="1" customWidth="1"/>
    <col min="8203" max="8203" width="21.5703125" style="2" customWidth="1"/>
    <col min="8204" max="8204" width="14.7109375" style="2" customWidth="1"/>
    <col min="8205" max="8205" width="20.42578125" style="2" customWidth="1"/>
    <col min="8206" max="8449" width="9.140625" style="2"/>
    <col min="8450" max="8450" width="3.5703125" style="2" bestFit="1" customWidth="1"/>
    <col min="8451" max="8451" width="10.140625" style="2" bestFit="1" customWidth="1"/>
    <col min="8452" max="8452" width="29.85546875" style="2" bestFit="1" customWidth="1"/>
    <col min="8453" max="8453" width="8.7109375" style="2" bestFit="1" customWidth="1"/>
    <col min="8454" max="8454" width="18" style="2" bestFit="1" customWidth="1"/>
    <col min="8455" max="8455" width="18.140625" style="2" bestFit="1" customWidth="1"/>
    <col min="8456" max="8456" width="6.7109375" style="2" customWidth="1"/>
    <col min="8457" max="8457" width="6" style="2" customWidth="1"/>
    <col min="8458" max="8458" width="36.5703125" style="2" bestFit="1" customWidth="1"/>
    <col min="8459" max="8459" width="21.5703125" style="2" customWidth="1"/>
    <col min="8460" max="8460" width="14.7109375" style="2" customWidth="1"/>
    <col min="8461" max="8461" width="20.42578125" style="2" customWidth="1"/>
    <col min="8462" max="8705" width="9.140625" style="2"/>
    <col min="8706" max="8706" width="3.5703125" style="2" bestFit="1" customWidth="1"/>
    <col min="8707" max="8707" width="10.140625" style="2" bestFit="1" customWidth="1"/>
    <col min="8708" max="8708" width="29.85546875" style="2" bestFit="1" customWidth="1"/>
    <col min="8709" max="8709" width="8.7109375" style="2" bestFit="1" customWidth="1"/>
    <col min="8710" max="8710" width="18" style="2" bestFit="1" customWidth="1"/>
    <col min="8711" max="8711" width="18.140625" style="2" bestFit="1" customWidth="1"/>
    <col min="8712" max="8712" width="6.7109375" style="2" customWidth="1"/>
    <col min="8713" max="8713" width="6" style="2" customWidth="1"/>
    <col min="8714" max="8714" width="36.5703125" style="2" bestFit="1" customWidth="1"/>
    <col min="8715" max="8715" width="21.5703125" style="2" customWidth="1"/>
    <col min="8716" max="8716" width="14.7109375" style="2" customWidth="1"/>
    <col min="8717" max="8717" width="20.42578125" style="2" customWidth="1"/>
    <col min="8718" max="8961" width="9.140625" style="2"/>
    <col min="8962" max="8962" width="3.5703125" style="2" bestFit="1" customWidth="1"/>
    <col min="8963" max="8963" width="10.140625" style="2" bestFit="1" customWidth="1"/>
    <col min="8964" max="8964" width="29.85546875" style="2" bestFit="1" customWidth="1"/>
    <col min="8965" max="8965" width="8.7109375" style="2" bestFit="1" customWidth="1"/>
    <col min="8966" max="8966" width="18" style="2" bestFit="1" customWidth="1"/>
    <col min="8967" max="8967" width="18.140625" style="2" bestFit="1" customWidth="1"/>
    <col min="8968" max="8968" width="6.7109375" style="2" customWidth="1"/>
    <col min="8969" max="8969" width="6" style="2" customWidth="1"/>
    <col min="8970" max="8970" width="36.5703125" style="2" bestFit="1" customWidth="1"/>
    <col min="8971" max="8971" width="21.5703125" style="2" customWidth="1"/>
    <col min="8972" max="8972" width="14.7109375" style="2" customWidth="1"/>
    <col min="8973" max="8973" width="20.42578125" style="2" customWidth="1"/>
    <col min="8974" max="9217" width="9.140625" style="2"/>
    <col min="9218" max="9218" width="3.5703125" style="2" bestFit="1" customWidth="1"/>
    <col min="9219" max="9219" width="10.140625" style="2" bestFit="1" customWidth="1"/>
    <col min="9220" max="9220" width="29.85546875" style="2" bestFit="1" customWidth="1"/>
    <col min="9221" max="9221" width="8.7109375" style="2" bestFit="1" customWidth="1"/>
    <col min="9222" max="9222" width="18" style="2" bestFit="1" customWidth="1"/>
    <col min="9223" max="9223" width="18.140625" style="2" bestFit="1" customWidth="1"/>
    <col min="9224" max="9224" width="6.7109375" style="2" customWidth="1"/>
    <col min="9225" max="9225" width="6" style="2" customWidth="1"/>
    <col min="9226" max="9226" width="36.5703125" style="2" bestFit="1" customWidth="1"/>
    <col min="9227" max="9227" width="21.5703125" style="2" customWidth="1"/>
    <col min="9228" max="9228" width="14.7109375" style="2" customWidth="1"/>
    <col min="9229" max="9229" width="20.42578125" style="2" customWidth="1"/>
    <col min="9230" max="9473" width="9.140625" style="2"/>
    <col min="9474" max="9474" width="3.5703125" style="2" bestFit="1" customWidth="1"/>
    <col min="9475" max="9475" width="10.140625" style="2" bestFit="1" customWidth="1"/>
    <col min="9476" max="9476" width="29.85546875" style="2" bestFit="1" customWidth="1"/>
    <col min="9477" max="9477" width="8.7109375" style="2" bestFit="1" customWidth="1"/>
    <col min="9478" max="9478" width="18" style="2" bestFit="1" customWidth="1"/>
    <col min="9479" max="9479" width="18.140625" style="2" bestFit="1" customWidth="1"/>
    <col min="9480" max="9480" width="6.7109375" style="2" customWidth="1"/>
    <col min="9481" max="9481" width="6" style="2" customWidth="1"/>
    <col min="9482" max="9482" width="36.5703125" style="2" bestFit="1" customWidth="1"/>
    <col min="9483" max="9483" width="21.5703125" style="2" customWidth="1"/>
    <col min="9484" max="9484" width="14.7109375" style="2" customWidth="1"/>
    <col min="9485" max="9485" width="20.42578125" style="2" customWidth="1"/>
    <col min="9486" max="9729" width="9.140625" style="2"/>
    <col min="9730" max="9730" width="3.5703125" style="2" bestFit="1" customWidth="1"/>
    <col min="9731" max="9731" width="10.140625" style="2" bestFit="1" customWidth="1"/>
    <col min="9732" max="9732" width="29.85546875" style="2" bestFit="1" customWidth="1"/>
    <col min="9733" max="9733" width="8.7109375" style="2" bestFit="1" customWidth="1"/>
    <col min="9734" max="9734" width="18" style="2" bestFit="1" customWidth="1"/>
    <col min="9735" max="9735" width="18.140625" style="2" bestFit="1" customWidth="1"/>
    <col min="9736" max="9736" width="6.7109375" style="2" customWidth="1"/>
    <col min="9737" max="9737" width="6" style="2" customWidth="1"/>
    <col min="9738" max="9738" width="36.5703125" style="2" bestFit="1" customWidth="1"/>
    <col min="9739" max="9739" width="21.5703125" style="2" customWidth="1"/>
    <col min="9740" max="9740" width="14.7109375" style="2" customWidth="1"/>
    <col min="9741" max="9741" width="20.42578125" style="2" customWidth="1"/>
    <col min="9742" max="9985" width="9.140625" style="2"/>
    <col min="9986" max="9986" width="3.5703125" style="2" bestFit="1" customWidth="1"/>
    <col min="9987" max="9987" width="10.140625" style="2" bestFit="1" customWidth="1"/>
    <col min="9988" max="9988" width="29.85546875" style="2" bestFit="1" customWidth="1"/>
    <col min="9989" max="9989" width="8.7109375" style="2" bestFit="1" customWidth="1"/>
    <col min="9990" max="9990" width="18" style="2" bestFit="1" customWidth="1"/>
    <col min="9991" max="9991" width="18.140625" style="2" bestFit="1" customWidth="1"/>
    <col min="9992" max="9992" width="6.7109375" style="2" customWidth="1"/>
    <col min="9993" max="9993" width="6" style="2" customWidth="1"/>
    <col min="9994" max="9994" width="36.5703125" style="2" bestFit="1" customWidth="1"/>
    <col min="9995" max="9995" width="21.5703125" style="2" customWidth="1"/>
    <col min="9996" max="9996" width="14.7109375" style="2" customWidth="1"/>
    <col min="9997" max="9997" width="20.42578125" style="2" customWidth="1"/>
    <col min="9998" max="10241" width="9.140625" style="2"/>
    <col min="10242" max="10242" width="3.5703125" style="2" bestFit="1" customWidth="1"/>
    <col min="10243" max="10243" width="10.140625" style="2" bestFit="1" customWidth="1"/>
    <col min="10244" max="10244" width="29.85546875" style="2" bestFit="1" customWidth="1"/>
    <col min="10245" max="10245" width="8.7109375" style="2" bestFit="1" customWidth="1"/>
    <col min="10246" max="10246" width="18" style="2" bestFit="1" customWidth="1"/>
    <col min="10247" max="10247" width="18.140625" style="2" bestFit="1" customWidth="1"/>
    <col min="10248" max="10248" width="6.7109375" style="2" customWidth="1"/>
    <col min="10249" max="10249" width="6" style="2" customWidth="1"/>
    <col min="10250" max="10250" width="36.5703125" style="2" bestFit="1" customWidth="1"/>
    <col min="10251" max="10251" width="21.5703125" style="2" customWidth="1"/>
    <col min="10252" max="10252" width="14.7109375" style="2" customWidth="1"/>
    <col min="10253" max="10253" width="20.42578125" style="2" customWidth="1"/>
    <col min="10254" max="10497" width="9.140625" style="2"/>
    <col min="10498" max="10498" width="3.5703125" style="2" bestFit="1" customWidth="1"/>
    <col min="10499" max="10499" width="10.140625" style="2" bestFit="1" customWidth="1"/>
    <col min="10500" max="10500" width="29.85546875" style="2" bestFit="1" customWidth="1"/>
    <col min="10501" max="10501" width="8.7109375" style="2" bestFit="1" customWidth="1"/>
    <col min="10502" max="10502" width="18" style="2" bestFit="1" customWidth="1"/>
    <col min="10503" max="10503" width="18.140625" style="2" bestFit="1" customWidth="1"/>
    <col min="10504" max="10504" width="6.7109375" style="2" customWidth="1"/>
    <col min="10505" max="10505" width="6" style="2" customWidth="1"/>
    <col min="10506" max="10506" width="36.5703125" style="2" bestFit="1" customWidth="1"/>
    <col min="10507" max="10507" width="21.5703125" style="2" customWidth="1"/>
    <col min="10508" max="10508" width="14.7109375" style="2" customWidth="1"/>
    <col min="10509" max="10509" width="20.42578125" style="2" customWidth="1"/>
    <col min="10510" max="10753" width="9.140625" style="2"/>
    <col min="10754" max="10754" width="3.5703125" style="2" bestFit="1" customWidth="1"/>
    <col min="10755" max="10755" width="10.140625" style="2" bestFit="1" customWidth="1"/>
    <col min="10756" max="10756" width="29.85546875" style="2" bestFit="1" customWidth="1"/>
    <col min="10757" max="10757" width="8.7109375" style="2" bestFit="1" customWidth="1"/>
    <col min="10758" max="10758" width="18" style="2" bestFit="1" customWidth="1"/>
    <col min="10759" max="10759" width="18.140625" style="2" bestFit="1" customWidth="1"/>
    <col min="10760" max="10760" width="6.7109375" style="2" customWidth="1"/>
    <col min="10761" max="10761" width="6" style="2" customWidth="1"/>
    <col min="10762" max="10762" width="36.5703125" style="2" bestFit="1" customWidth="1"/>
    <col min="10763" max="10763" width="21.5703125" style="2" customWidth="1"/>
    <col min="10764" max="10764" width="14.7109375" style="2" customWidth="1"/>
    <col min="10765" max="10765" width="20.42578125" style="2" customWidth="1"/>
    <col min="10766" max="11009" width="9.140625" style="2"/>
    <col min="11010" max="11010" width="3.5703125" style="2" bestFit="1" customWidth="1"/>
    <col min="11011" max="11011" width="10.140625" style="2" bestFit="1" customWidth="1"/>
    <col min="11012" max="11012" width="29.85546875" style="2" bestFit="1" customWidth="1"/>
    <col min="11013" max="11013" width="8.7109375" style="2" bestFit="1" customWidth="1"/>
    <col min="11014" max="11014" width="18" style="2" bestFit="1" customWidth="1"/>
    <col min="11015" max="11015" width="18.140625" style="2" bestFit="1" customWidth="1"/>
    <col min="11016" max="11016" width="6.7109375" style="2" customWidth="1"/>
    <col min="11017" max="11017" width="6" style="2" customWidth="1"/>
    <col min="11018" max="11018" width="36.5703125" style="2" bestFit="1" customWidth="1"/>
    <col min="11019" max="11019" width="21.5703125" style="2" customWidth="1"/>
    <col min="11020" max="11020" width="14.7109375" style="2" customWidth="1"/>
    <col min="11021" max="11021" width="20.42578125" style="2" customWidth="1"/>
    <col min="11022" max="11265" width="9.140625" style="2"/>
    <col min="11266" max="11266" width="3.5703125" style="2" bestFit="1" customWidth="1"/>
    <col min="11267" max="11267" width="10.140625" style="2" bestFit="1" customWidth="1"/>
    <col min="11268" max="11268" width="29.85546875" style="2" bestFit="1" customWidth="1"/>
    <col min="11269" max="11269" width="8.7109375" style="2" bestFit="1" customWidth="1"/>
    <col min="11270" max="11270" width="18" style="2" bestFit="1" customWidth="1"/>
    <col min="11271" max="11271" width="18.140625" style="2" bestFit="1" customWidth="1"/>
    <col min="11272" max="11272" width="6.7109375" style="2" customWidth="1"/>
    <col min="11273" max="11273" width="6" style="2" customWidth="1"/>
    <col min="11274" max="11274" width="36.5703125" style="2" bestFit="1" customWidth="1"/>
    <col min="11275" max="11275" width="21.5703125" style="2" customWidth="1"/>
    <col min="11276" max="11276" width="14.7109375" style="2" customWidth="1"/>
    <col min="11277" max="11277" width="20.42578125" style="2" customWidth="1"/>
    <col min="11278" max="11521" width="9.140625" style="2"/>
    <col min="11522" max="11522" width="3.5703125" style="2" bestFit="1" customWidth="1"/>
    <col min="11523" max="11523" width="10.140625" style="2" bestFit="1" customWidth="1"/>
    <col min="11524" max="11524" width="29.85546875" style="2" bestFit="1" customWidth="1"/>
    <col min="11525" max="11525" width="8.7109375" style="2" bestFit="1" customWidth="1"/>
    <col min="11526" max="11526" width="18" style="2" bestFit="1" customWidth="1"/>
    <col min="11527" max="11527" width="18.140625" style="2" bestFit="1" customWidth="1"/>
    <col min="11528" max="11528" width="6.7109375" style="2" customWidth="1"/>
    <col min="11529" max="11529" width="6" style="2" customWidth="1"/>
    <col min="11530" max="11530" width="36.5703125" style="2" bestFit="1" customWidth="1"/>
    <col min="11531" max="11531" width="21.5703125" style="2" customWidth="1"/>
    <col min="11532" max="11532" width="14.7109375" style="2" customWidth="1"/>
    <col min="11533" max="11533" width="20.42578125" style="2" customWidth="1"/>
    <col min="11534" max="11777" width="9.140625" style="2"/>
    <col min="11778" max="11778" width="3.5703125" style="2" bestFit="1" customWidth="1"/>
    <col min="11779" max="11779" width="10.140625" style="2" bestFit="1" customWidth="1"/>
    <col min="11780" max="11780" width="29.85546875" style="2" bestFit="1" customWidth="1"/>
    <col min="11781" max="11781" width="8.7109375" style="2" bestFit="1" customWidth="1"/>
    <col min="11782" max="11782" width="18" style="2" bestFit="1" customWidth="1"/>
    <col min="11783" max="11783" width="18.140625" style="2" bestFit="1" customWidth="1"/>
    <col min="11784" max="11784" width="6.7109375" style="2" customWidth="1"/>
    <col min="11785" max="11785" width="6" style="2" customWidth="1"/>
    <col min="11786" max="11786" width="36.5703125" style="2" bestFit="1" customWidth="1"/>
    <col min="11787" max="11787" width="21.5703125" style="2" customWidth="1"/>
    <col min="11788" max="11788" width="14.7109375" style="2" customWidth="1"/>
    <col min="11789" max="11789" width="20.42578125" style="2" customWidth="1"/>
    <col min="11790" max="12033" width="9.140625" style="2"/>
    <col min="12034" max="12034" width="3.5703125" style="2" bestFit="1" customWidth="1"/>
    <col min="12035" max="12035" width="10.140625" style="2" bestFit="1" customWidth="1"/>
    <col min="12036" max="12036" width="29.85546875" style="2" bestFit="1" customWidth="1"/>
    <col min="12037" max="12037" width="8.7109375" style="2" bestFit="1" customWidth="1"/>
    <col min="12038" max="12038" width="18" style="2" bestFit="1" customWidth="1"/>
    <col min="12039" max="12039" width="18.140625" style="2" bestFit="1" customWidth="1"/>
    <col min="12040" max="12040" width="6.7109375" style="2" customWidth="1"/>
    <col min="12041" max="12041" width="6" style="2" customWidth="1"/>
    <col min="12042" max="12042" width="36.5703125" style="2" bestFit="1" customWidth="1"/>
    <col min="12043" max="12043" width="21.5703125" style="2" customWidth="1"/>
    <col min="12044" max="12044" width="14.7109375" style="2" customWidth="1"/>
    <col min="12045" max="12045" width="20.42578125" style="2" customWidth="1"/>
    <col min="12046" max="12289" width="9.140625" style="2"/>
    <col min="12290" max="12290" width="3.5703125" style="2" bestFit="1" customWidth="1"/>
    <col min="12291" max="12291" width="10.140625" style="2" bestFit="1" customWidth="1"/>
    <col min="12292" max="12292" width="29.85546875" style="2" bestFit="1" customWidth="1"/>
    <col min="12293" max="12293" width="8.7109375" style="2" bestFit="1" customWidth="1"/>
    <col min="12294" max="12294" width="18" style="2" bestFit="1" customWidth="1"/>
    <col min="12295" max="12295" width="18.140625" style="2" bestFit="1" customWidth="1"/>
    <col min="12296" max="12296" width="6.7109375" style="2" customWidth="1"/>
    <col min="12297" max="12297" width="6" style="2" customWidth="1"/>
    <col min="12298" max="12298" width="36.5703125" style="2" bestFit="1" customWidth="1"/>
    <col min="12299" max="12299" width="21.5703125" style="2" customWidth="1"/>
    <col min="12300" max="12300" width="14.7109375" style="2" customWidth="1"/>
    <col min="12301" max="12301" width="20.42578125" style="2" customWidth="1"/>
    <col min="12302" max="12545" width="9.140625" style="2"/>
    <col min="12546" max="12546" width="3.5703125" style="2" bestFit="1" customWidth="1"/>
    <col min="12547" max="12547" width="10.140625" style="2" bestFit="1" customWidth="1"/>
    <col min="12548" max="12548" width="29.85546875" style="2" bestFit="1" customWidth="1"/>
    <col min="12549" max="12549" width="8.7109375" style="2" bestFit="1" customWidth="1"/>
    <col min="12550" max="12550" width="18" style="2" bestFit="1" customWidth="1"/>
    <col min="12551" max="12551" width="18.140625" style="2" bestFit="1" customWidth="1"/>
    <col min="12552" max="12552" width="6.7109375" style="2" customWidth="1"/>
    <col min="12553" max="12553" width="6" style="2" customWidth="1"/>
    <col min="12554" max="12554" width="36.5703125" style="2" bestFit="1" customWidth="1"/>
    <col min="12555" max="12555" width="21.5703125" style="2" customWidth="1"/>
    <col min="12556" max="12556" width="14.7109375" style="2" customWidth="1"/>
    <col min="12557" max="12557" width="20.42578125" style="2" customWidth="1"/>
    <col min="12558" max="12801" width="9.140625" style="2"/>
    <col min="12802" max="12802" width="3.5703125" style="2" bestFit="1" customWidth="1"/>
    <col min="12803" max="12803" width="10.140625" style="2" bestFit="1" customWidth="1"/>
    <col min="12804" max="12804" width="29.85546875" style="2" bestFit="1" customWidth="1"/>
    <col min="12805" max="12805" width="8.7109375" style="2" bestFit="1" customWidth="1"/>
    <col min="12806" max="12806" width="18" style="2" bestFit="1" customWidth="1"/>
    <col min="12807" max="12807" width="18.140625" style="2" bestFit="1" customWidth="1"/>
    <col min="12808" max="12808" width="6.7109375" style="2" customWidth="1"/>
    <col min="12809" max="12809" width="6" style="2" customWidth="1"/>
    <col min="12810" max="12810" width="36.5703125" style="2" bestFit="1" customWidth="1"/>
    <col min="12811" max="12811" width="21.5703125" style="2" customWidth="1"/>
    <col min="12812" max="12812" width="14.7109375" style="2" customWidth="1"/>
    <col min="12813" max="12813" width="20.42578125" style="2" customWidth="1"/>
    <col min="12814" max="13057" width="9.140625" style="2"/>
    <col min="13058" max="13058" width="3.5703125" style="2" bestFit="1" customWidth="1"/>
    <col min="13059" max="13059" width="10.140625" style="2" bestFit="1" customWidth="1"/>
    <col min="13060" max="13060" width="29.85546875" style="2" bestFit="1" customWidth="1"/>
    <col min="13061" max="13061" width="8.7109375" style="2" bestFit="1" customWidth="1"/>
    <col min="13062" max="13062" width="18" style="2" bestFit="1" customWidth="1"/>
    <col min="13063" max="13063" width="18.140625" style="2" bestFit="1" customWidth="1"/>
    <col min="13064" max="13064" width="6.7109375" style="2" customWidth="1"/>
    <col min="13065" max="13065" width="6" style="2" customWidth="1"/>
    <col min="13066" max="13066" width="36.5703125" style="2" bestFit="1" customWidth="1"/>
    <col min="13067" max="13067" width="21.5703125" style="2" customWidth="1"/>
    <col min="13068" max="13068" width="14.7109375" style="2" customWidth="1"/>
    <col min="13069" max="13069" width="20.42578125" style="2" customWidth="1"/>
    <col min="13070" max="13313" width="9.140625" style="2"/>
    <col min="13314" max="13314" width="3.5703125" style="2" bestFit="1" customWidth="1"/>
    <col min="13315" max="13315" width="10.140625" style="2" bestFit="1" customWidth="1"/>
    <col min="13316" max="13316" width="29.85546875" style="2" bestFit="1" customWidth="1"/>
    <col min="13317" max="13317" width="8.7109375" style="2" bestFit="1" customWidth="1"/>
    <col min="13318" max="13318" width="18" style="2" bestFit="1" customWidth="1"/>
    <col min="13319" max="13319" width="18.140625" style="2" bestFit="1" customWidth="1"/>
    <col min="13320" max="13320" width="6.7109375" style="2" customWidth="1"/>
    <col min="13321" max="13321" width="6" style="2" customWidth="1"/>
    <col min="13322" max="13322" width="36.5703125" style="2" bestFit="1" customWidth="1"/>
    <col min="13323" max="13323" width="21.5703125" style="2" customWidth="1"/>
    <col min="13324" max="13324" width="14.7109375" style="2" customWidth="1"/>
    <col min="13325" max="13325" width="20.42578125" style="2" customWidth="1"/>
    <col min="13326" max="13569" width="9.140625" style="2"/>
    <col min="13570" max="13570" width="3.5703125" style="2" bestFit="1" customWidth="1"/>
    <col min="13571" max="13571" width="10.140625" style="2" bestFit="1" customWidth="1"/>
    <col min="13572" max="13572" width="29.85546875" style="2" bestFit="1" customWidth="1"/>
    <col min="13573" max="13573" width="8.7109375" style="2" bestFit="1" customWidth="1"/>
    <col min="13574" max="13574" width="18" style="2" bestFit="1" customWidth="1"/>
    <col min="13575" max="13575" width="18.140625" style="2" bestFit="1" customWidth="1"/>
    <col min="13576" max="13576" width="6.7109375" style="2" customWidth="1"/>
    <col min="13577" max="13577" width="6" style="2" customWidth="1"/>
    <col min="13578" max="13578" width="36.5703125" style="2" bestFit="1" customWidth="1"/>
    <col min="13579" max="13579" width="21.5703125" style="2" customWidth="1"/>
    <col min="13580" max="13580" width="14.7109375" style="2" customWidth="1"/>
    <col min="13581" max="13581" width="20.42578125" style="2" customWidth="1"/>
    <col min="13582" max="13825" width="9.140625" style="2"/>
    <col min="13826" max="13826" width="3.5703125" style="2" bestFit="1" customWidth="1"/>
    <col min="13827" max="13827" width="10.140625" style="2" bestFit="1" customWidth="1"/>
    <col min="13828" max="13828" width="29.85546875" style="2" bestFit="1" customWidth="1"/>
    <col min="13829" max="13829" width="8.7109375" style="2" bestFit="1" customWidth="1"/>
    <col min="13830" max="13830" width="18" style="2" bestFit="1" customWidth="1"/>
    <col min="13831" max="13831" width="18.140625" style="2" bestFit="1" customWidth="1"/>
    <col min="13832" max="13832" width="6.7109375" style="2" customWidth="1"/>
    <col min="13833" max="13833" width="6" style="2" customWidth="1"/>
    <col min="13834" max="13834" width="36.5703125" style="2" bestFit="1" customWidth="1"/>
    <col min="13835" max="13835" width="21.5703125" style="2" customWidth="1"/>
    <col min="13836" max="13836" width="14.7109375" style="2" customWidth="1"/>
    <col min="13837" max="13837" width="20.42578125" style="2" customWidth="1"/>
    <col min="13838" max="14081" width="9.140625" style="2"/>
    <col min="14082" max="14082" width="3.5703125" style="2" bestFit="1" customWidth="1"/>
    <col min="14083" max="14083" width="10.140625" style="2" bestFit="1" customWidth="1"/>
    <col min="14084" max="14084" width="29.85546875" style="2" bestFit="1" customWidth="1"/>
    <col min="14085" max="14085" width="8.7109375" style="2" bestFit="1" customWidth="1"/>
    <col min="14086" max="14086" width="18" style="2" bestFit="1" customWidth="1"/>
    <col min="14087" max="14087" width="18.140625" style="2" bestFit="1" customWidth="1"/>
    <col min="14088" max="14088" width="6.7109375" style="2" customWidth="1"/>
    <col min="14089" max="14089" width="6" style="2" customWidth="1"/>
    <col min="14090" max="14090" width="36.5703125" style="2" bestFit="1" customWidth="1"/>
    <col min="14091" max="14091" width="21.5703125" style="2" customWidth="1"/>
    <col min="14092" max="14092" width="14.7109375" style="2" customWidth="1"/>
    <col min="14093" max="14093" width="20.42578125" style="2" customWidth="1"/>
    <col min="14094" max="14337" width="9.140625" style="2"/>
    <col min="14338" max="14338" width="3.5703125" style="2" bestFit="1" customWidth="1"/>
    <col min="14339" max="14339" width="10.140625" style="2" bestFit="1" customWidth="1"/>
    <col min="14340" max="14340" width="29.85546875" style="2" bestFit="1" customWidth="1"/>
    <col min="14341" max="14341" width="8.7109375" style="2" bestFit="1" customWidth="1"/>
    <col min="14342" max="14342" width="18" style="2" bestFit="1" customWidth="1"/>
    <col min="14343" max="14343" width="18.140625" style="2" bestFit="1" customWidth="1"/>
    <col min="14344" max="14344" width="6.7109375" style="2" customWidth="1"/>
    <col min="14345" max="14345" width="6" style="2" customWidth="1"/>
    <col min="14346" max="14346" width="36.5703125" style="2" bestFit="1" customWidth="1"/>
    <col min="14347" max="14347" width="21.5703125" style="2" customWidth="1"/>
    <col min="14348" max="14348" width="14.7109375" style="2" customWidth="1"/>
    <col min="14349" max="14349" width="20.42578125" style="2" customWidth="1"/>
    <col min="14350" max="14593" width="9.140625" style="2"/>
    <col min="14594" max="14594" width="3.5703125" style="2" bestFit="1" customWidth="1"/>
    <col min="14595" max="14595" width="10.140625" style="2" bestFit="1" customWidth="1"/>
    <col min="14596" max="14596" width="29.85546875" style="2" bestFit="1" customWidth="1"/>
    <col min="14597" max="14597" width="8.7109375" style="2" bestFit="1" customWidth="1"/>
    <col min="14598" max="14598" width="18" style="2" bestFit="1" customWidth="1"/>
    <col min="14599" max="14599" width="18.140625" style="2" bestFit="1" customWidth="1"/>
    <col min="14600" max="14600" width="6.7109375" style="2" customWidth="1"/>
    <col min="14601" max="14601" width="6" style="2" customWidth="1"/>
    <col min="14602" max="14602" width="36.5703125" style="2" bestFit="1" customWidth="1"/>
    <col min="14603" max="14603" width="21.5703125" style="2" customWidth="1"/>
    <col min="14604" max="14604" width="14.7109375" style="2" customWidth="1"/>
    <col min="14605" max="14605" width="20.42578125" style="2" customWidth="1"/>
    <col min="14606" max="14849" width="9.140625" style="2"/>
    <col min="14850" max="14850" width="3.5703125" style="2" bestFit="1" customWidth="1"/>
    <col min="14851" max="14851" width="10.140625" style="2" bestFit="1" customWidth="1"/>
    <col min="14852" max="14852" width="29.85546875" style="2" bestFit="1" customWidth="1"/>
    <col min="14853" max="14853" width="8.7109375" style="2" bestFit="1" customWidth="1"/>
    <col min="14854" max="14854" width="18" style="2" bestFit="1" customWidth="1"/>
    <col min="14855" max="14855" width="18.140625" style="2" bestFit="1" customWidth="1"/>
    <col min="14856" max="14856" width="6.7109375" style="2" customWidth="1"/>
    <col min="14857" max="14857" width="6" style="2" customWidth="1"/>
    <col min="14858" max="14858" width="36.5703125" style="2" bestFit="1" customWidth="1"/>
    <col min="14859" max="14859" width="21.5703125" style="2" customWidth="1"/>
    <col min="14860" max="14860" width="14.7109375" style="2" customWidth="1"/>
    <col min="14861" max="14861" width="20.42578125" style="2" customWidth="1"/>
    <col min="14862" max="15105" width="9.140625" style="2"/>
    <col min="15106" max="15106" width="3.5703125" style="2" bestFit="1" customWidth="1"/>
    <col min="15107" max="15107" width="10.140625" style="2" bestFit="1" customWidth="1"/>
    <col min="15108" max="15108" width="29.85546875" style="2" bestFit="1" customWidth="1"/>
    <col min="15109" max="15109" width="8.7109375" style="2" bestFit="1" customWidth="1"/>
    <col min="15110" max="15110" width="18" style="2" bestFit="1" customWidth="1"/>
    <col min="15111" max="15111" width="18.140625" style="2" bestFit="1" customWidth="1"/>
    <col min="15112" max="15112" width="6.7109375" style="2" customWidth="1"/>
    <col min="15113" max="15113" width="6" style="2" customWidth="1"/>
    <col min="15114" max="15114" width="36.5703125" style="2" bestFit="1" customWidth="1"/>
    <col min="15115" max="15115" width="21.5703125" style="2" customWidth="1"/>
    <col min="15116" max="15116" width="14.7109375" style="2" customWidth="1"/>
    <col min="15117" max="15117" width="20.42578125" style="2" customWidth="1"/>
    <col min="15118" max="15361" width="9.140625" style="2"/>
    <col min="15362" max="15362" width="3.5703125" style="2" bestFit="1" customWidth="1"/>
    <col min="15363" max="15363" width="10.140625" style="2" bestFit="1" customWidth="1"/>
    <col min="15364" max="15364" width="29.85546875" style="2" bestFit="1" customWidth="1"/>
    <col min="15365" max="15365" width="8.7109375" style="2" bestFit="1" customWidth="1"/>
    <col min="15366" max="15366" width="18" style="2" bestFit="1" customWidth="1"/>
    <col min="15367" max="15367" width="18.140625" style="2" bestFit="1" customWidth="1"/>
    <col min="15368" max="15368" width="6.7109375" style="2" customWidth="1"/>
    <col min="15369" max="15369" width="6" style="2" customWidth="1"/>
    <col min="15370" max="15370" width="36.5703125" style="2" bestFit="1" customWidth="1"/>
    <col min="15371" max="15371" width="21.5703125" style="2" customWidth="1"/>
    <col min="15372" max="15372" width="14.7109375" style="2" customWidth="1"/>
    <col min="15373" max="15373" width="20.42578125" style="2" customWidth="1"/>
    <col min="15374" max="15617" width="9.140625" style="2"/>
    <col min="15618" max="15618" width="3.5703125" style="2" bestFit="1" customWidth="1"/>
    <col min="15619" max="15619" width="10.140625" style="2" bestFit="1" customWidth="1"/>
    <col min="15620" max="15620" width="29.85546875" style="2" bestFit="1" customWidth="1"/>
    <col min="15621" max="15621" width="8.7109375" style="2" bestFit="1" customWidth="1"/>
    <col min="15622" max="15622" width="18" style="2" bestFit="1" customWidth="1"/>
    <col min="15623" max="15623" width="18.140625" style="2" bestFit="1" customWidth="1"/>
    <col min="15624" max="15624" width="6.7109375" style="2" customWidth="1"/>
    <col min="15625" max="15625" width="6" style="2" customWidth="1"/>
    <col min="15626" max="15626" width="36.5703125" style="2" bestFit="1" customWidth="1"/>
    <col min="15627" max="15627" width="21.5703125" style="2" customWidth="1"/>
    <col min="15628" max="15628" width="14.7109375" style="2" customWidth="1"/>
    <col min="15629" max="15629" width="20.42578125" style="2" customWidth="1"/>
    <col min="15630" max="15873" width="9.140625" style="2"/>
    <col min="15874" max="15874" width="3.5703125" style="2" bestFit="1" customWidth="1"/>
    <col min="15875" max="15875" width="10.140625" style="2" bestFit="1" customWidth="1"/>
    <col min="15876" max="15876" width="29.85546875" style="2" bestFit="1" customWidth="1"/>
    <col min="15877" max="15877" width="8.7109375" style="2" bestFit="1" customWidth="1"/>
    <col min="15878" max="15878" width="18" style="2" bestFit="1" customWidth="1"/>
    <col min="15879" max="15879" width="18.140625" style="2" bestFit="1" customWidth="1"/>
    <col min="15880" max="15880" width="6.7109375" style="2" customWidth="1"/>
    <col min="15881" max="15881" width="6" style="2" customWidth="1"/>
    <col min="15882" max="15882" width="36.5703125" style="2" bestFit="1" customWidth="1"/>
    <col min="15883" max="15883" width="21.5703125" style="2" customWidth="1"/>
    <col min="15884" max="15884" width="14.7109375" style="2" customWidth="1"/>
    <col min="15885" max="15885" width="20.42578125" style="2" customWidth="1"/>
    <col min="15886" max="16129" width="9.140625" style="2"/>
    <col min="16130" max="16130" width="3.5703125" style="2" bestFit="1" customWidth="1"/>
    <col min="16131" max="16131" width="10.140625" style="2" bestFit="1" customWidth="1"/>
    <col min="16132" max="16132" width="29.85546875" style="2" bestFit="1" customWidth="1"/>
    <col min="16133" max="16133" width="8.7109375" style="2" bestFit="1" customWidth="1"/>
    <col min="16134" max="16134" width="18" style="2" bestFit="1" customWidth="1"/>
    <col min="16135" max="16135" width="18.140625" style="2" bestFit="1" customWidth="1"/>
    <col min="16136" max="16136" width="6.7109375" style="2" customWidth="1"/>
    <col min="16137" max="16137" width="6" style="2" customWidth="1"/>
    <col min="16138" max="16138" width="36.5703125" style="2" bestFit="1" customWidth="1"/>
    <col min="16139" max="16139" width="21.5703125" style="2" customWidth="1"/>
    <col min="16140" max="16140" width="14.7109375" style="2" customWidth="1"/>
    <col min="16141" max="16141" width="20.42578125" style="2" customWidth="1"/>
    <col min="16142" max="16384" width="9.140625" style="2"/>
  </cols>
  <sheetData>
    <row r="1" spans="1:13" ht="15">
      <c r="A1" s="117" t="s">
        <v>202</v>
      </c>
    </row>
    <row r="3" spans="1:13" s="36" customFormat="1" ht="38.25">
      <c r="A3" s="206" t="s">
        <v>201</v>
      </c>
      <c r="B3" s="206" t="s">
        <v>135</v>
      </c>
      <c r="C3" s="206" t="s">
        <v>203</v>
      </c>
      <c r="D3" s="206" t="s">
        <v>136</v>
      </c>
      <c r="E3" s="206" t="s">
        <v>137</v>
      </c>
      <c r="F3" s="206" t="s">
        <v>204</v>
      </c>
      <c r="G3" s="206" t="s">
        <v>139</v>
      </c>
      <c r="H3" s="206" t="s">
        <v>205</v>
      </c>
      <c r="I3" s="206" t="s">
        <v>141</v>
      </c>
      <c r="J3" s="206" t="s">
        <v>206</v>
      </c>
      <c r="K3" s="206" t="s">
        <v>207</v>
      </c>
      <c r="L3" s="206" t="s">
        <v>208</v>
      </c>
      <c r="M3" s="2"/>
    </row>
    <row r="4" spans="1:13" s="212" customFormat="1" ht="25.5">
      <c r="A4" s="35" t="s">
        <v>69</v>
      </c>
      <c r="B4" s="137" t="s">
        <v>35</v>
      </c>
      <c r="C4" s="35" t="s">
        <v>221</v>
      </c>
      <c r="D4" s="239" t="s">
        <v>70</v>
      </c>
      <c r="E4" s="36" t="s">
        <v>7</v>
      </c>
      <c r="F4" s="37">
        <v>38564</v>
      </c>
      <c r="G4" s="38" t="s">
        <v>3</v>
      </c>
      <c r="H4" s="334">
        <v>51</v>
      </c>
      <c r="I4" s="39">
        <v>9</v>
      </c>
      <c r="J4" s="239" t="s">
        <v>72</v>
      </c>
      <c r="K4" s="39">
        <v>9</v>
      </c>
      <c r="L4" s="40"/>
    </row>
    <row r="5" spans="1:13" s="212" customFormat="1" ht="25.5">
      <c r="A5" s="41" t="s">
        <v>73</v>
      </c>
      <c r="B5" s="138" t="s">
        <v>35</v>
      </c>
      <c r="C5" s="35" t="s">
        <v>221</v>
      </c>
      <c r="D5" s="241" t="s">
        <v>74</v>
      </c>
      <c r="E5" s="39" t="s">
        <v>7</v>
      </c>
      <c r="F5" s="42">
        <v>38615</v>
      </c>
      <c r="G5" s="38" t="s">
        <v>3</v>
      </c>
      <c r="H5" s="335">
        <v>51</v>
      </c>
      <c r="I5" s="36">
        <v>9</v>
      </c>
      <c r="J5" s="241" t="s">
        <v>72</v>
      </c>
      <c r="K5" s="36">
        <v>9</v>
      </c>
      <c r="L5" s="43"/>
    </row>
    <row r="6" spans="1:13" s="212" customFormat="1" ht="25.5">
      <c r="A6" s="35" t="s">
        <v>197</v>
      </c>
      <c r="B6" s="139" t="s">
        <v>35</v>
      </c>
      <c r="C6" s="35" t="s">
        <v>221</v>
      </c>
      <c r="D6" s="145" t="s">
        <v>195</v>
      </c>
      <c r="E6" s="103" t="s">
        <v>2</v>
      </c>
      <c r="F6" s="100">
        <v>39206</v>
      </c>
      <c r="G6" s="106" t="s">
        <v>3</v>
      </c>
      <c r="H6" s="336">
        <v>51</v>
      </c>
      <c r="I6" s="103">
        <v>7</v>
      </c>
      <c r="J6" s="245" t="s">
        <v>72</v>
      </c>
      <c r="K6" s="246" t="s">
        <v>211</v>
      </c>
      <c r="L6" s="243"/>
    </row>
    <row r="7" spans="1:13" s="212" customFormat="1" ht="25.5">
      <c r="A7" s="41" t="s">
        <v>198</v>
      </c>
      <c r="B7" s="140" t="s">
        <v>35</v>
      </c>
      <c r="C7" s="35" t="s">
        <v>221</v>
      </c>
      <c r="D7" s="146" t="s">
        <v>196</v>
      </c>
      <c r="E7" s="103" t="s">
        <v>2</v>
      </c>
      <c r="F7" s="100">
        <v>39318</v>
      </c>
      <c r="G7" s="106" t="s">
        <v>3</v>
      </c>
      <c r="H7" s="337">
        <v>51</v>
      </c>
      <c r="I7" s="105">
        <v>7</v>
      </c>
      <c r="J7" s="245" t="s">
        <v>72</v>
      </c>
      <c r="K7" s="246" t="s">
        <v>211</v>
      </c>
      <c r="L7" s="244"/>
    </row>
  </sheetData>
  <pageMargins left="0.25" right="0.25" top="0.75" bottom="0.75" header="0.3" footer="0.3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7"/>
  <sheetViews>
    <sheetView workbookViewId="0">
      <selection activeCell="D139" sqref="D139"/>
    </sheetView>
  </sheetViews>
  <sheetFormatPr defaultRowHeight="15"/>
  <cols>
    <col min="1" max="1" width="7.85546875" customWidth="1"/>
    <col min="2" max="2" width="7.7109375" customWidth="1"/>
    <col min="3" max="3" width="10.5703125" customWidth="1"/>
    <col min="4" max="4" width="23" customWidth="1"/>
    <col min="5" max="5" width="8.28515625" customWidth="1"/>
    <col min="6" max="6" width="11.5703125" customWidth="1"/>
    <col min="8" max="8" width="8.140625" customWidth="1"/>
    <col min="10" max="10" width="20.7109375" customWidth="1"/>
    <col min="12" max="12" width="10.42578125" customWidth="1"/>
  </cols>
  <sheetData>
    <row r="1" spans="1:13">
      <c r="A1" s="117" t="s">
        <v>202</v>
      </c>
    </row>
    <row r="3" spans="1:13" s="125" customFormat="1" ht="38.25">
      <c r="A3" s="123" t="s">
        <v>201</v>
      </c>
      <c r="B3" s="123" t="s">
        <v>135</v>
      </c>
      <c r="C3" s="151" t="s">
        <v>203</v>
      </c>
      <c r="D3" s="123" t="s">
        <v>136</v>
      </c>
      <c r="E3" s="123" t="s">
        <v>137</v>
      </c>
      <c r="F3" s="123" t="s">
        <v>204</v>
      </c>
      <c r="G3" s="123" t="s">
        <v>139</v>
      </c>
      <c r="H3" s="123" t="s">
        <v>205</v>
      </c>
      <c r="I3" s="123" t="s">
        <v>141</v>
      </c>
      <c r="J3" s="123" t="s">
        <v>206</v>
      </c>
      <c r="K3" s="123" t="s">
        <v>207</v>
      </c>
      <c r="L3" s="123" t="s">
        <v>208</v>
      </c>
      <c r="M3"/>
    </row>
    <row r="4" spans="1:13" s="252" customFormat="1" ht="25.5">
      <c r="A4" s="28">
        <v>1</v>
      </c>
      <c r="B4" s="238" t="s">
        <v>35</v>
      </c>
      <c r="C4" s="155" t="s">
        <v>222</v>
      </c>
      <c r="D4" s="247" t="s">
        <v>151</v>
      </c>
      <c r="E4" s="51" t="s">
        <v>2</v>
      </c>
      <c r="F4" s="249">
        <v>38054</v>
      </c>
      <c r="G4" s="132" t="s">
        <v>3</v>
      </c>
      <c r="H4" s="49">
        <v>57</v>
      </c>
      <c r="I4" s="132">
        <v>10</v>
      </c>
      <c r="J4" s="251" t="s">
        <v>152</v>
      </c>
      <c r="K4" s="254" t="s">
        <v>210</v>
      </c>
      <c r="L4" s="250"/>
    </row>
    <row r="5" spans="1:13" s="252" customFormat="1" ht="25.5">
      <c r="A5" s="28">
        <v>2</v>
      </c>
      <c r="B5" s="238" t="s">
        <v>35</v>
      </c>
      <c r="C5" s="155" t="s">
        <v>222</v>
      </c>
      <c r="D5" s="247" t="s">
        <v>153</v>
      </c>
      <c r="E5" s="28" t="s">
        <v>2</v>
      </c>
      <c r="F5" s="253">
        <v>37869</v>
      </c>
      <c r="G5" s="132" t="s">
        <v>3</v>
      </c>
      <c r="H5" s="49">
        <v>57</v>
      </c>
      <c r="I5" s="132">
        <v>11</v>
      </c>
      <c r="J5" s="251" t="s">
        <v>152</v>
      </c>
      <c r="K5" s="254" t="s">
        <v>210</v>
      </c>
      <c r="L5" s="250"/>
    </row>
    <row r="6" spans="1:13" s="252" customFormat="1" ht="25.5">
      <c r="A6" s="28">
        <v>3</v>
      </c>
      <c r="B6" s="238" t="s">
        <v>35</v>
      </c>
      <c r="C6" s="155" t="s">
        <v>222</v>
      </c>
      <c r="D6" s="247" t="s">
        <v>154</v>
      </c>
      <c r="E6" s="49" t="s">
        <v>2</v>
      </c>
      <c r="F6" s="249">
        <v>38942</v>
      </c>
      <c r="G6" s="132" t="s">
        <v>3</v>
      </c>
      <c r="H6" s="49">
        <v>57</v>
      </c>
      <c r="I6" s="132">
        <v>8</v>
      </c>
      <c r="J6" s="251" t="s">
        <v>155</v>
      </c>
      <c r="K6" s="254" t="s">
        <v>211</v>
      </c>
      <c r="L6" s="250"/>
    </row>
    <row r="7" spans="1:13" s="252" customFormat="1" ht="25.5">
      <c r="A7" s="28">
        <v>4</v>
      </c>
      <c r="B7" s="238" t="s">
        <v>35</v>
      </c>
      <c r="C7" s="155" t="s">
        <v>222</v>
      </c>
      <c r="D7" s="247" t="s">
        <v>156</v>
      </c>
      <c r="E7" s="51" t="s">
        <v>2</v>
      </c>
      <c r="F7" s="249">
        <v>39268</v>
      </c>
      <c r="G7" s="132" t="s">
        <v>3</v>
      </c>
      <c r="H7" s="49">
        <v>57</v>
      </c>
      <c r="I7" s="132">
        <v>7</v>
      </c>
      <c r="J7" s="251" t="s">
        <v>155</v>
      </c>
      <c r="K7" s="254" t="s">
        <v>211</v>
      </c>
      <c r="L7" s="250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Y9"/>
  <sheetViews>
    <sheetView workbookViewId="0">
      <selection activeCell="D139" sqref="D139"/>
    </sheetView>
  </sheetViews>
  <sheetFormatPr defaultRowHeight="15"/>
  <cols>
    <col min="1" max="1" width="7.28515625" customWidth="1"/>
    <col min="2" max="2" width="7.42578125" customWidth="1"/>
    <col min="3" max="3" width="10.5703125" customWidth="1"/>
    <col min="4" max="4" width="20" customWidth="1"/>
    <col min="10" max="10" width="16.28515625" customWidth="1"/>
    <col min="12" max="12" width="10.85546875" customWidth="1"/>
  </cols>
  <sheetData>
    <row r="1" spans="1:51">
      <c r="A1" s="117" t="s">
        <v>202</v>
      </c>
    </row>
    <row r="3" spans="1:51" s="131" customFormat="1" ht="38.25">
      <c r="A3" s="131" t="s">
        <v>201</v>
      </c>
      <c r="B3" s="131" t="s">
        <v>135</v>
      </c>
      <c r="C3" s="152" t="s">
        <v>203</v>
      </c>
      <c r="D3" s="131" t="s">
        <v>136</v>
      </c>
      <c r="E3" s="131" t="s">
        <v>137</v>
      </c>
      <c r="F3" s="131" t="s">
        <v>204</v>
      </c>
      <c r="G3" s="131" t="s">
        <v>139</v>
      </c>
      <c r="H3" s="131" t="s">
        <v>205</v>
      </c>
      <c r="I3" s="131" t="s">
        <v>141</v>
      </c>
      <c r="J3" s="131" t="s">
        <v>206</v>
      </c>
      <c r="K3" s="131" t="s">
        <v>207</v>
      </c>
      <c r="L3" s="131" t="s">
        <v>208</v>
      </c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</row>
    <row r="4" spans="1:51" s="252" customFormat="1" ht="25.5">
      <c r="A4" s="124">
        <v>1</v>
      </c>
      <c r="B4" s="257" t="s">
        <v>0</v>
      </c>
      <c r="C4" s="124" t="s">
        <v>223</v>
      </c>
      <c r="D4" s="263" t="s">
        <v>146</v>
      </c>
      <c r="E4" s="124" t="s">
        <v>2</v>
      </c>
      <c r="F4" s="258">
        <v>38186</v>
      </c>
      <c r="G4" s="124" t="s">
        <v>3</v>
      </c>
      <c r="H4" s="124">
        <v>60</v>
      </c>
      <c r="I4" s="124">
        <v>10</v>
      </c>
      <c r="J4" s="263" t="s">
        <v>147</v>
      </c>
      <c r="K4" s="262" t="s">
        <v>210</v>
      </c>
      <c r="L4" s="12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</row>
    <row r="5" spans="1:51" s="252" customFormat="1" ht="25.5">
      <c r="A5" s="124">
        <v>2</v>
      </c>
      <c r="B5" s="257" t="s">
        <v>0</v>
      </c>
      <c r="C5" s="124" t="s">
        <v>223</v>
      </c>
      <c r="D5" s="263" t="s">
        <v>148</v>
      </c>
      <c r="E5" s="124" t="s">
        <v>2</v>
      </c>
      <c r="F5" s="258">
        <v>38013</v>
      </c>
      <c r="G5" s="124" t="s">
        <v>3</v>
      </c>
      <c r="H5" s="124">
        <v>60</v>
      </c>
      <c r="I5" s="124">
        <v>10</v>
      </c>
      <c r="J5" s="263" t="s">
        <v>147</v>
      </c>
      <c r="K5" s="262" t="s">
        <v>210</v>
      </c>
      <c r="L5" s="124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</row>
    <row r="6" spans="1:51" s="252" customFormat="1" ht="25.5">
      <c r="A6" s="124">
        <v>3</v>
      </c>
      <c r="B6" s="257" t="s">
        <v>0</v>
      </c>
      <c r="C6" s="124" t="s">
        <v>223</v>
      </c>
      <c r="D6" s="263" t="s">
        <v>149</v>
      </c>
      <c r="E6" s="124" t="s">
        <v>2</v>
      </c>
      <c r="F6" s="258">
        <v>38314</v>
      </c>
      <c r="G6" s="124" t="s">
        <v>3</v>
      </c>
      <c r="H6" s="124">
        <v>60</v>
      </c>
      <c r="I6" s="124">
        <v>10</v>
      </c>
      <c r="J6" s="263" t="s">
        <v>147</v>
      </c>
      <c r="K6" s="262" t="s">
        <v>210</v>
      </c>
      <c r="L6" s="124"/>
    </row>
    <row r="7" spans="1:51" s="252" customFormat="1" ht="25.5">
      <c r="A7" s="124">
        <v>4</v>
      </c>
      <c r="B7" s="257" t="s">
        <v>0</v>
      </c>
      <c r="C7" s="124" t="s">
        <v>223</v>
      </c>
      <c r="D7" s="263" t="s">
        <v>150</v>
      </c>
      <c r="E7" s="124" t="s">
        <v>2</v>
      </c>
      <c r="F7" s="258">
        <v>38016</v>
      </c>
      <c r="G7" s="124" t="s">
        <v>3</v>
      </c>
      <c r="H7" s="124">
        <v>60</v>
      </c>
      <c r="I7" s="124">
        <v>10</v>
      </c>
      <c r="J7" s="263" t="s">
        <v>147</v>
      </c>
      <c r="K7" s="262" t="s">
        <v>210</v>
      </c>
      <c r="L7" s="124"/>
    </row>
    <row r="8" spans="1:51" s="252" customFormat="1" ht="25.5">
      <c r="A8" s="124">
        <v>5</v>
      </c>
      <c r="B8" s="259" t="s">
        <v>0</v>
      </c>
      <c r="C8" s="124" t="s">
        <v>223</v>
      </c>
      <c r="D8" s="263" t="s">
        <v>172</v>
      </c>
      <c r="E8" s="260" t="s">
        <v>7</v>
      </c>
      <c r="F8" s="261">
        <v>38860</v>
      </c>
      <c r="G8" s="256" t="s">
        <v>3</v>
      </c>
      <c r="H8" s="255">
        <v>60</v>
      </c>
      <c r="I8" s="256">
        <v>8</v>
      </c>
      <c r="J8" s="263" t="s">
        <v>147</v>
      </c>
      <c r="K8" s="262" t="s">
        <v>211</v>
      </c>
      <c r="L8" s="260"/>
    </row>
    <row r="9" spans="1:51" s="252" customFormat="1" ht="25.5">
      <c r="A9" s="124">
        <v>6</v>
      </c>
      <c r="B9" s="259" t="s">
        <v>0</v>
      </c>
      <c r="C9" s="124" t="s">
        <v>223</v>
      </c>
      <c r="D9" s="263" t="s">
        <v>173</v>
      </c>
      <c r="E9" s="260" t="s">
        <v>7</v>
      </c>
      <c r="F9" s="261">
        <v>39030</v>
      </c>
      <c r="G9" s="256" t="s">
        <v>3</v>
      </c>
      <c r="H9" s="255">
        <v>60</v>
      </c>
      <c r="I9" s="256">
        <v>8</v>
      </c>
      <c r="J9" s="263" t="s">
        <v>147</v>
      </c>
      <c r="K9" s="262" t="s">
        <v>211</v>
      </c>
      <c r="L9" s="260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E6"/>
  <sheetViews>
    <sheetView zoomScaleNormal="100" workbookViewId="0">
      <selection activeCell="D139" sqref="D139"/>
    </sheetView>
  </sheetViews>
  <sheetFormatPr defaultRowHeight="12.75"/>
  <cols>
    <col min="1" max="1" width="5.42578125" style="2" customWidth="1"/>
    <col min="2" max="2" width="7.5703125" style="2" customWidth="1"/>
    <col min="3" max="3" width="10.5703125" style="2" customWidth="1"/>
    <col min="4" max="4" width="19.85546875" style="2" customWidth="1"/>
    <col min="5" max="5" width="5.5703125" style="2" customWidth="1"/>
    <col min="6" max="6" width="14" style="15" customWidth="1"/>
    <col min="7" max="7" width="13" style="2" customWidth="1"/>
    <col min="8" max="8" width="6.7109375" style="15" customWidth="1"/>
    <col min="9" max="9" width="6" style="2" customWidth="1"/>
    <col min="10" max="10" width="22.7109375" style="2" customWidth="1"/>
    <col min="11" max="11" width="8.7109375" style="2" customWidth="1"/>
    <col min="12" max="12" width="11.28515625" style="15" customWidth="1"/>
    <col min="13" max="13" width="10" style="2" customWidth="1"/>
    <col min="14" max="257" width="9.140625" style="2"/>
    <col min="258" max="258" width="5.42578125" style="2" customWidth="1"/>
    <col min="259" max="259" width="7.5703125" style="2" customWidth="1"/>
    <col min="260" max="260" width="26.7109375" style="2" customWidth="1"/>
    <col min="261" max="261" width="5.5703125" style="2" customWidth="1"/>
    <col min="262" max="262" width="14" style="2" customWidth="1"/>
    <col min="263" max="263" width="14.28515625" style="2" customWidth="1"/>
    <col min="264" max="264" width="6.7109375" style="2" customWidth="1"/>
    <col min="265" max="265" width="6" style="2" customWidth="1"/>
    <col min="266" max="266" width="31.85546875" style="2" customWidth="1"/>
    <col min="267" max="267" width="8.7109375" style="2" customWidth="1"/>
    <col min="268" max="268" width="9.7109375" style="2" customWidth="1"/>
    <col min="269" max="269" width="10" style="2" customWidth="1"/>
    <col min="270" max="513" width="9.140625" style="2"/>
    <col min="514" max="514" width="5.42578125" style="2" customWidth="1"/>
    <col min="515" max="515" width="7.5703125" style="2" customWidth="1"/>
    <col min="516" max="516" width="26.7109375" style="2" customWidth="1"/>
    <col min="517" max="517" width="5.5703125" style="2" customWidth="1"/>
    <col min="518" max="518" width="14" style="2" customWidth="1"/>
    <col min="519" max="519" width="14.28515625" style="2" customWidth="1"/>
    <col min="520" max="520" width="6.7109375" style="2" customWidth="1"/>
    <col min="521" max="521" width="6" style="2" customWidth="1"/>
    <col min="522" max="522" width="31.85546875" style="2" customWidth="1"/>
    <col min="523" max="523" width="8.7109375" style="2" customWidth="1"/>
    <col min="524" max="524" width="9.7109375" style="2" customWidth="1"/>
    <col min="525" max="525" width="10" style="2" customWidth="1"/>
    <col min="526" max="769" width="9.140625" style="2"/>
    <col min="770" max="770" width="5.42578125" style="2" customWidth="1"/>
    <col min="771" max="771" width="7.5703125" style="2" customWidth="1"/>
    <col min="772" max="772" width="26.7109375" style="2" customWidth="1"/>
    <col min="773" max="773" width="5.5703125" style="2" customWidth="1"/>
    <col min="774" max="774" width="14" style="2" customWidth="1"/>
    <col min="775" max="775" width="14.28515625" style="2" customWidth="1"/>
    <col min="776" max="776" width="6.7109375" style="2" customWidth="1"/>
    <col min="777" max="777" width="6" style="2" customWidth="1"/>
    <col min="778" max="778" width="31.85546875" style="2" customWidth="1"/>
    <col min="779" max="779" width="8.7109375" style="2" customWidth="1"/>
    <col min="780" max="780" width="9.7109375" style="2" customWidth="1"/>
    <col min="781" max="781" width="10" style="2" customWidth="1"/>
    <col min="782" max="1025" width="9.140625" style="2"/>
    <col min="1026" max="1026" width="5.42578125" style="2" customWidth="1"/>
    <col min="1027" max="1027" width="7.5703125" style="2" customWidth="1"/>
    <col min="1028" max="1028" width="26.7109375" style="2" customWidth="1"/>
    <col min="1029" max="1029" width="5.5703125" style="2" customWidth="1"/>
    <col min="1030" max="1030" width="14" style="2" customWidth="1"/>
    <col min="1031" max="1031" width="14.28515625" style="2" customWidth="1"/>
    <col min="1032" max="1032" width="6.7109375" style="2" customWidth="1"/>
    <col min="1033" max="1033" width="6" style="2" customWidth="1"/>
    <col min="1034" max="1034" width="31.85546875" style="2" customWidth="1"/>
    <col min="1035" max="1035" width="8.7109375" style="2" customWidth="1"/>
    <col min="1036" max="1036" width="9.7109375" style="2" customWidth="1"/>
    <col min="1037" max="1037" width="10" style="2" customWidth="1"/>
    <col min="1038" max="1281" width="9.140625" style="2"/>
    <col min="1282" max="1282" width="5.42578125" style="2" customWidth="1"/>
    <col min="1283" max="1283" width="7.5703125" style="2" customWidth="1"/>
    <col min="1284" max="1284" width="26.7109375" style="2" customWidth="1"/>
    <col min="1285" max="1285" width="5.5703125" style="2" customWidth="1"/>
    <col min="1286" max="1286" width="14" style="2" customWidth="1"/>
    <col min="1287" max="1287" width="14.28515625" style="2" customWidth="1"/>
    <col min="1288" max="1288" width="6.7109375" style="2" customWidth="1"/>
    <col min="1289" max="1289" width="6" style="2" customWidth="1"/>
    <col min="1290" max="1290" width="31.85546875" style="2" customWidth="1"/>
    <col min="1291" max="1291" width="8.7109375" style="2" customWidth="1"/>
    <col min="1292" max="1292" width="9.7109375" style="2" customWidth="1"/>
    <col min="1293" max="1293" width="10" style="2" customWidth="1"/>
    <col min="1294" max="1537" width="9.140625" style="2"/>
    <col min="1538" max="1538" width="5.42578125" style="2" customWidth="1"/>
    <col min="1539" max="1539" width="7.5703125" style="2" customWidth="1"/>
    <col min="1540" max="1540" width="26.7109375" style="2" customWidth="1"/>
    <col min="1541" max="1541" width="5.5703125" style="2" customWidth="1"/>
    <col min="1542" max="1542" width="14" style="2" customWidth="1"/>
    <col min="1543" max="1543" width="14.28515625" style="2" customWidth="1"/>
    <col min="1544" max="1544" width="6.7109375" style="2" customWidth="1"/>
    <col min="1545" max="1545" width="6" style="2" customWidth="1"/>
    <col min="1546" max="1546" width="31.85546875" style="2" customWidth="1"/>
    <col min="1547" max="1547" width="8.7109375" style="2" customWidth="1"/>
    <col min="1548" max="1548" width="9.7109375" style="2" customWidth="1"/>
    <col min="1549" max="1549" width="10" style="2" customWidth="1"/>
    <col min="1550" max="1793" width="9.140625" style="2"/>
    <col min="1794" max="1794" width="5.42578125" style="2" customWidth="1"/>
    <col min="1795" max="1795" width="7.5703125" style="2" customWidth="1"/>
    <col min="1796" max="1796" width="26.7109375" style="2" customWidth="1"/>
    <col min="1797" max="1797" width="5.5703125" style="2" customWidth="1"/>
    <col min="1798" max="1798" width="14" style="2" customWidth="1"/>
    <col min="1799" max="1799" width="14.28515625" style="2" customWidth="1"/>
    <col min="1800" max="1800" width="6.7109375" style="2" customWidth="1"/>
    <col min="1801" max="1801" width="6" style="2" customWidth="1"/>
    <col min="1802" max="1802" width="31.85546875" style="2" customWidth="1"/>
    <col min="1803" max="1803" width="8.7109375" style="2" customWidth="1"/>
    <col min="1804" max="1804" width="9.7109375" style="2" customWidth="1"/>
    <col min="1805" max="1805" width="10" style="2" customWidth="1"/>
    <col min="1806" max="2049" width="9.140625" style="2"/>
    <col min="2050" max="2050" width="5.42578125" style="2" customWidth="1"/>
    <col min="2051" max="2051" width="7.5703125" style="2" customWidth="1"/>
    <col min="2052" max="2052" width="26.7109375" style="2" customWidth="1"/>
    <col min="2053" max="2053" width="5.5703125" style="2" customWidth="1"/>
    <col min="2054" max="2054" width="14" style="2" customWidth="1"/>
    <col min="2055" max="2055" width="14.28515625" style="2" customWidth="1"/>
    <col min="2056" max="2056" width="6.7109375" style="2" customWidth="1"/>
    <col min="2057" max="2057" width="6" style="2" customWidth="1"/>
    <col min="2058" max="2058" width="31.85546875" style="2" customWidth="1"/>
    <col min="2059" max="2059" width="8.7109375" style="2" customWidth="1"/>
    <col min="2060" max="2060" width="9.7109375" style="2" customWidth="1"/>
    <col min="2061" max="2061" width="10" style="2" customWidth="1"/>
    <col min="2062" max="2305" width="9.140625" style="2"/>
    <col min="2306" max="2306" width="5.42578125" style="2" customWidth="1"/>
    <col min="2307" max="2307" width="7.5703125" style="2" customWidth="1"/>
    <col min="2308" max="2308" width="26.7109375" style="2" customWidth="1"/>
    <col min="2309" max="2309" width="5.5703125" style="2" customWidth="1"/>
    <col min="2310" max="2310" width="14" style="2" customWidth="1"/>
    <col min="2311" max="2311" width="14.28515625" style="2" customWidth="1"/>
    <col min="2312" max="2312" width="6.7109375" style="2" customWidth="1"/>
    <col min="2313" max="2313" width="6" style="2" customWidth="1"/>
    <col min="2314" max="2314" width="31.85546875" style="2" customWidth="1"/>
    <col min="2315" max="2315" width="8.7109375" style="2" customWidth="1"/>
    <col min="2316" max="2316" width="9.7109375" style="2" customWidth="1"/>
    <col min="2317" max="2317" width="10" style="2" customWidth="1"/>
    <col min="2318" max="2561" width="9.140625" style="2"/>
    <col min="2562" max="2562" width="5.42578125" style="2" customWidth="1"/>
    <col min="2563" max="2563" width="7.5703125" style="2" customWidth="1"/>
    <col min="2564" max="2564" width="26.7109375" style="2" customWidth="1"/>
    <col min="2565" max="2565" width="5.5703125" style="2" customWidth="1"/>
    <col min="2566" max="2566" width="14" style="2" customWidth="1"/>
    <col min="2567" max="2567" width="14.28515625" style="2" customWidth="1"/>
    <col min="2568" max="2568" width="6.7109375" style="2" customWidth="1"/>
    <col min="2569" max="2569" width="6" style="2" customWidth="1"/>
    <col min="2570" max="2570" width="31.85546875" style="2" customWidth="1"/>
    <col min="2571" max="2571" width="8.7109375" style="2" customWidth="1"/>
    <col min="2572" max="2572" width="9.7109375" style="2" customWidth="1"/>
    <col min="2573" max="2573" width="10" style="2" customWidth="1"/>
    <col min="2574" max="2817" width="9.140625" style="2"/>
    <col min="2818" max="2818" width="5.42578125" style="2" customWidth="1"/>
    <col min="2819" max="2819" width="7.5703125" style="2" customWidth="1"/>
    <col min="2820" max="2820" width="26.7109375" style="2" customWidth="1"/>
    <col min="2821" max="2821" width="5.5703125" style="2" customWidth="1"/>
    <col min="2822" max="2822" width="14" style="2" customWidth="1"/>
    <col min="2823" max="2823" width="14.28515625" style="2" customWidth="1"/>
    <col min="2824" max="2824" width="6.7109375" style="2" customWidth="1"/>
    <col min="2825" max="2825" width="6" style="2" customWidth="1"/>
    <col min="2826" max="2826" width="31.85546875" style="2" customWidth="1"/>
    <col min="2827" max="2827" width="8.7109375" style="2" customWidth="1"/>
    <col min="2828" max="2828" width="9.7109375" style="2" customWidth="1"/>
    <col min="2829" max="2829" width="10" style="2" customWidth="1"/>
    <col min="2830" max="3073" width="9.140625" style="2"/>
    <col min="3074" max="3074" width="5.42578125" style="2" customWidth="1"/>
    <col min="3075" max="3075" width="7.5703125" style="2" customWidth="1"/>
    <col min="3076" max="3076" width="26.7109375" style="2" customWidth="1"/>
    <col min="3077" max="3077" width="5.5703125" style="2" customWidth="1"/>
    <col min="3078" max="3078" width="14" style="2" customWidth="1"/>
    <col min="3079" max="3079" width="14.28515625" style="2" customWidth="1"/>
    <col min="3080" max="3080" width="6.7109375" style="2" customWidth="1"/>
    <col min="3081" max="3081" width="6" style="2" customWidth="1"/>
    <col min="3082" max="3082" width="31.85546875" style="2" customWidth="1"/>
    <col min="3083" max="3083" width="8.7109375" style="2" customWidth="1"/>
    <col min="3084" max="3084" width="9.7109375" style="2" customWidth="1"/>
    <col min="3085" max="3085" width="10" style="2" customWidth="1"/>
    <col min="3086" max="3329" width="9.140625" style="2"/>
    <col min="3330" max="3330" width="5.42578125" style="2" customWidth="1"/>
    <col min="3331" max="3331" width="7.5703125" style="2" customWidth="1"/>
    <col min="3332" max="3332" width="26.7109375" style="2" customWidth="1"/>
    <col min="3333" max="3333" width="5.5703125" style="2" customWidth="1"/>
    <col min="3334" max="3334" width="14" style="2" customWidth="1"/>
    <col min="3335" max="3335" width="14.28515625" style="2" customWidth="1"/>
    <col min="3336" max="3336" width="6.7109375" style="2" customWidth="1"/>
    <col min="3337" max="3337" width="6" style="2" customWidth="1"/>
    <col min="3338" max="3338" width="31.85546875" style="2" customWidth="1"/>
    <col min="3339" max="3339" width="8.7109375" style="2" customWidth="1"/>
    <col min="3340" max="3340" width="9.7109375" style="2" customWidth="1"/>
    <col min="3341" max="3341" width="10" style="2" customWidth="1"/>
    <col min="3342" max="3585" width="9.140625" style="2"/>
    <col min="3586" max="3586" width="5.42578125" style="2" customWidth="1"/>
    <col min="3587" max="3587" width="7.5703125" style="2" customWidth="1"/>
    <col min="3588" max="3588" width="26.7109375" style="2" customWidth="1"/>
    <col min="3589" max="3589" width="5.5703125" style="2" customWidth="1"/>
    <col min="3590" max="3590" width="14" style="2" customWidth="1"/>
    <col min="3591" max="3591" width="14.28515625" style="2" customWidth="1"/>
    <col min="3592" max="3592" width="6.7109375" style="2" customWidth="1"/>
    <col min="3593" max="3593" width="6" style="2" customWidth="1"/>
    <col min="3594" max="3594" width="31.85546875" style="2" customWidth="1"/>
    <col min="3595" max="3595" width="8.7109375" style="2" customWidth="1"/>
    <col min="3596" max="3596" width="9.7109375" style="2" customWidth="1"/>
    <col min="3597" max="3597" width="10" style="2" customWidth="1"/>
    <col min="3598" max="3841" width="9.140625" style="2"/>
    <col min="3842" max="3842" width="5.42578125" style="2" customWidth="1"/>
    <col min="3843" max="3843" width="7.5703125" style="2" customWidth="1"/>
    <col min="3844" max="3844" width="26.7109375" style="2" customWidth="1"/>
    <col min="3845" max="3845" width="5.5703125" style="2" customWidth="1"/>
    <col min="3846" max="3846" width="14" style="2" customWidth="1"/>
    <col min="3847" max="3847" width="14.28515625" style="2" customWidth="1"/>
    <col min="3848" max="3848" width="6.7109375" style="2" customWidth="1"/>
    <col min="3849" max="3849" width="6" style="2" customWidth="1"/>
    <col min="3850" max="3850" width="31.85546875" style="2" customWidth="1"/>
    <col min="3851" max="3851" width="8.7109375" style="2" customWidth="1"/>
    <col min="3852" max="3852" width="9.7109375" style="2" customWidth="1"/>
    <col min="3853" max="3853" width="10" style="2" customWidth="1"/>
    <col min="3854" max="4097" width="9.140625" style="2"/>
    <col min="4098" max="4098" width="5.42578125" style="2" customWidth="1"/>
    <col min="4099" max="4099" width="7.5703125" style="2" customWidth="1"/>
    <col min="4100" max="4100" width="26.7109375" style="2" customWidth="1"/>
    <col min="4101" max="4101" width="5.5703125" style="2" customWidth="1"/>
    <col min="4102" max="4102" width="14" style="2" customWidth="1"/>
    <col min="4103" max="4103" width="14.28515625" style="2" customWidth="1"/>
    <col min="4104" max="4104" width="6.7109375" style="2" customWidth="1"/>
    <col min="4105" max="4105" width="6" style="2" customWidth="1"/>
    <col min="4106" max="4106" width="31.85546875" style="2" customWidth="1"/>
    <col min="4107" max="4107" width="8.7109375" style="2" customWidth="1"/>
    <col min="4108" max="4108" width="9.7109375" style="2" customWidth="1"/>
    <col min="4109" max="4109" width="10" style="2" customWidth="1"/>
    <col min="4110" max="4353" width="9.140625" style="2"/>
    <col min="4354" max="4354" width="5.42578125" style="2" customWidth="1"/>
    <col min="4355" max="4355" width="7.5703125" style="2" customWidth="1"/>
    <col min="4356" max="4356" width="26.7109375" style="2" customWidth="1"/>
    <col min="4357" max="4357" width="5.5703125" style="2" customWidth="1"/>
    <col min="4358" max="4358" width="14" style="2" customWidth="1"/>
    <col min="4359" max="4359" width="14.28515625" style="2" customWidth="1"/>
    <col min="4360" max="4360" width="6.7109375" style="2" customWidth="1"/>
    <col min="4361" max="4361" width="6" style="2" customWidth="1"/>
    <col min="4362" max="4362" width="31.85546875" style="2" customWidth="1"/>
    <col min="4363" max="4363" width="8.7109375" style="2" customWidth="1"/>
    <col min="4364" max="4364" width="9.7109375" style="2" customWidth="1"/>
    <col min="4365" max="4365" width="10" style="2" customWidth="1"/>
    <col min="4366" max="4609" width="9.140625" style="2"/>
    <col min="4610" max="4610" width="5.42578125" style="2" customWidth="1"/>
    <col min="4611" max="4611" width="7.5703125" style="2" customWidth="1"/>
    <col min="4612" max="4612" width="26.7109375" style="2" customWidth="1"/>
    <col min="4613" max="4613" width="5.5703125" style="2" customWidth="1"/>
    <col min="4614" max="4614" width="14" style="2" customWidth="1"/>
    <col min="4615" max="4615" width="14.28515625" style="2" customWidth="1"/>
    <col min="4616" max="4616" width="6.7109375" style="2" customWidth="1"/>
    <col min="4617" max="4617" width="6" style="2" customWidth="1"/>
    <col min="4618" max="4618" width="31.85546875" style="2" customWidth="1"/>
    <col min="4619" max="4619" width="8.7109375" style="2" customWidth="1"/>
    <col min="4620" max="4620" width="9.7109375" style="2" customWidth="1"/>
    <col min="4621" max="4621" width="10" style="2" customWidth="1"/>
    <col min="4622" max="4865" width="9.140625" style="2"/>
    <col min="4866" max="4866" width="5.42578125" style="2" customWidth="1"/>
    <col min="4867" max="4867" width="7.5703125" style="2" customWidth="1"/>
    <col min="4868" max="4868" width="26.7109375" style="2" customWidth="1"/>
    <col min="4869" max="4869" width="5.5703125" style="2" customWidth="1"/>
    <col min="4870" max="4870" width="14" style="2" customWidth="1"/>
    <col min="4871" max="4871" width="14.28515625" style="2" customWidth="1"/>
    <col min="4872" max="4872" width="6.7109375" style="2" customWidth="1"/>
    <col min="4873" max="4873" width="6" style="2" customWidth="1"/>
    <col min="4874" max="4874" width="31.85546875" style="2" customWidth="1"/>
    <col min="4875" max="4875" width="8.7109375" style="2" customWidth="1"/>
    <col min="4876" max="4876" width="9.7109375" style="2" customWidth="1"/>
    <col min="4877" max="4877" width="10" style="2" customWidth="1"/>
    <col min="4878" max="5121" width="9.140625" style="2"/>
    <col min="5122" max="5122" width="5.42578125" style="2" customWidth="1"/>
    <col min="5123" max="5123" width="7.5703125" style="2" customWidth="1"/>
    <col min="5124" max="5124" width="26.7109375" style="2" customWidth="1"/>
    <col min="5125" max="5125" width="5.5703125" style="2" customWidth="1"/>
    <col min="5126" max="5126" width="14" style="2" customWidth="1"/>
    <col min="5127" max="5127" width="14.28515625" style="2" customWidth="1"/>
    <col min="5128" max="5128" width="6.7109375" style="2" customWidth="1"/>
    <col min="5129" max="5129" width="6" style="2" customWidth="1"/>
    <col min="5130" max="5130" width="31.85546875" style="2" customWidth="1"/>
    <col min="5131" max="5131" width="8.7109375" style="2" customWidth="1"/>
    <col min="5132" max="5132" width="9.7109375" style="2" customWidth="1"/>
    <col min="5133" max="5133" width="10" style="2" customWidth="1"/>
    <col min="5134" max="5377" width="9.140625" style="2"/>
    <col min="5378" max="5378" width="5.42578125" style="2" customWidth="1"/>
    <col min="5379" max="5379" width="7.5703125" style="2" customWidth="1"/>
    <col min="5380" max="5380" width="26.7109375" style="2" customWidth="1"/>
    <col min="5381" max="5381" width="5.5703125" style="2" customWidth="1"/>
    <col min="5382" max="5382" width="14" style="2" customWidth="1"/>
    <col min="5383" max="5383" width="14.28515625" style="2" customWidth="1"/>
    <col min="5384" max="5384" width="6.7109375" style="2" customWidth="1"/>
    <col min="5385" max="5385" width="6" style="2" customWidth="1"/>
    <col min="5386" max="5386" width="31.85546875" style="2" customWidth="1"/>
    <col min="5387" max="5387" width="8.7109375" style="2" customWidth="1"/>
    <col min="5388" max="5388" width="9.7109375" style="2" customWidth="1"/>
    <col min="5389" max="5389" width="10" style="2" customWidth="1"/>
    <col min="5390" max="5633" width="9.140625" style="2"/>
    <col min="5634" max="5634" width="5.42578125" style="2" customWidth="1"/>
    <col min="5635" max="5635" width="7.5703125" style="2" customWidth="1"/>
    <col min="5636" max="5636" width="26.7109375" style="2" customWidth="1"/>
    <col min="5637" max="5637" width="5.5703125" style="2" customWidth="1"/>
    <col min="5638" max="5638" width="14" style="2" customWidth="1"/>
    <col min="5639" max="5639" width="14.28515625" style="2" customWidth="1"/>
    <col min="5640" max="5640" width="6.7109375" style="2" customWidth="1"/>
    <col min="5641" max="5641" width="6" style="2" customWidth="1"/>
    <col min="5642" max="5642" width="31.85546875" style="2" customWidth="1"/>
    <col min="5643" max="5643" width="8.7109375" style="2" customWidth="1"/>
    <col min="5644" max="5644" width="9.7109375" style="2" customWidth="1"/>
    <col min="5645" max="5645" width="10" style="2" customWidth="1"/>
    <col min="5646" max="5889" width="9.140625" style="2"/>
    <col min="5890" max="5890" width="5.42578125" style="2" customWidth="1"/>
    <col min="5891" max="5891" width="7.5703125" style="2" customWidth="1"/>
    <col min="5892" max="5892" width="26.7109375" style="2" customWidth="1"/>
    <col min="5893" max="5893" width="5.5703125" style="2" customWidth="1"/>
    <col min="5894" max="5894" width="14" style="2" customWidth="1"/>
    <col min="5895" max="5895" width="14.28515625" style="2" customWidth="1"/>
    <col min="5896" max="5896" width="6.7109375" style="2" customWidth="1"/>
    <col min="5897" max="5897" width="6" style="2" customWidth="1"/>
    <col min="5898" max="5898" width="31.85546875" style="2" customWidth="1"/>
    <col min="5899" max="5899" width="8.7109375" style="2" customWidth="1"/>
    <col min="5900" max="5900" width="9.7109375" style="2" customWidth="1"/>
    <col min="5901" max="5901" width="10" style="2" customWidth="1"/>
    <col min="5902" max="6145" width="9.140625" style="2"/>
    <col min="6146" max="6146" width="5.42578125" style="2" customWidth="1"/>
    <col min="6147" max="6147" width="7.5703125" style="2" customWidth="1"/>
    <col min="6148" max="6148" width="26.7109375" style="2" customWidth="1"/>
    <col min="6149" max="6149" width="5.5703125" style="2" customWidth="1"/>
    <col min="6150" max="6150" width="14" style="2" customWidth="1"/>
    <col min="6151" max="6151" width="14.28515625" style="2" customWidth="1"/>
    <col min="6152" max="6152" width="6.7109375" style="2" customWidth="1"/>
    <col min="6153" max="6153" width="6" style="2" customWidth="1"/>
    <col min="6154" max="6154" width="31.85546875" style="2" customWidth="1"/>
    <col min="6155" max="6155" width="8.7109375" style="2" customWidth="1"/>
    <col min="6156" max="6156" width="9.7109375" style="2" customWidth="1"/>
    <col min="6157" max="6157" width="10" style="2" customWidth="1"/>
    <col min="6158" max="6401" width="9.140625" style="2"/>
    <col min="6402" max="6402" width="5.42578125" style="2" customWidth="1"/>
    <col min="6403" max="6403" width="7.5703125" style="2" customWidth="1"/>
    <col min="6404" max="6404" width="26.7109375" style="2" customWidth="1"/>
    <col min="6405" max="6405" width="5.5703125" style="2" customWidth="1"/>
    <col min="6406" max="6406" width="14" style="2" customWidth="1"/>
    <col min="6407" max="6407" width="14.28515625" style="2" customWidth="1"/>
    <col min="6408" max="6408" width="6.7109375" style="2" customWidth="1"/>
    <col min="6409" max="6409" width="6" style="2" customWidth="1"/>
    <col min="6410" max="6410" width="31.85546875" style="2" customWidth="1"/>
    <col min="6411" max="6411" width="8.7109375" style="2" customWidth="1"/>
    <col min="6412" max="6412" width="9.7109375" style="2" customWidth="1"/>
    <col min="6413" max="6413" width="10" style="2" customWidth="1"/>
    <col min="6414" max="6657" width="9.140625" style="2"/>
    <col min="6658" max="6658" width="5.42578125" style="2" customWidth="1"/>
    <col min="6659" max="6659" width="7.5703125" style="2" customWidth="1"/>
    <col min="6660" max="6660" width="26.7109375" style="2" customWidth="1"/>
    <col min="6661" max="6661" width="5.5703125" style="2" customWidth="1"/>
    <col min="6662" max="6662" width="14" style="2" customWidth="1"/>
    <col min="6663" max="6663" width="14.28515625" style="2" customWidth="1"/>
    <col min="6664" max="6664" width="6.7109375" style="2" customWidth="1"/>
    <col min="6665" max="6665" width="6" style="2" customWidth="1"/>
    <col min="6666" max="6666" width="31.85546875" style="2" customWidth="1"/>
    <col min="6667" max="6667" width="8.7109375" style="2" customWidth="1"/>
    <col min="6668" max="6668" width="9.7109375" style="2" customWidth="1"/>
    <col min="6669" max="6669" width="10" style="2" customWidth="1"/>
    <col min="6670" max="6913" width="9.140625" style="2"/>
    <col min="6914" max="6914" width="5.42578125" style="2" customWidth="1"/>
    <col min="6915" max="6915" width="7.5703125" style="2" customWidth="1"/>
    <col min="6916" max="6916" width="26.7109375" style="2" customWidth="1"/>
    <col min="6917" max="6917" width="5.5703125" style="2" customWidth="1"/>
    <col min="6918" max="6918" width="14" style="2" customWidth="1"/>
    <col min="6919" max="6919" width="14.28515625" style="2" customWidth="1"/>
    <col min="6920" max="6920" width="6.7109375" style="2" customWidth="1"/>
    <col min="6921" max="6921" width="6" style="2" customWidth="1"/>
    <col min="6922" max="6922" width="31.85546875" style="2" customWidth="1"/>
    <col min="6923" max="6923" width="8.7109375" style="2" customWidth="1"/>
    <col min="6924" max="6924" width="9.7109375" style="2" customWidth="1"/>
    <col min="6925" max="6925" width="10" style="2" customWidth="1"/>
    <col min="6926" max="7169" width="9.140625" style="2"/>
    <col min="7170" max="7170" width="5.42578125" style="2" customWidth="1"/>
    <col min="7171" max="7171" width="7.5703125" style="2" customWidth="1"/>
    <col min="7172" max="7172" width="26.7109375" style="2" customWidth="1"/>
    <col min="7173" max="7173" width="5.5703125" style="2" customWidth="1"/>
    <col min="7174" max="7174" width="14" style="2" customWidth="1"/>
    <col min="7175" max="7175" width="14.28515625" style="2" customWidth="1"/>
    <col min="7176" max="7176" width="6.7109375" style="2" customWidth="1"/>
    <col min="7177" max="7177" width="6" style="2" customWidth="1"/>
    <col min="7178" max="7178" width="31.85546875" style="2" customWidth="1"/>
    <col min="7179" max="7179" width="8.7109375" style="2" customWidth="1"/>
    <col min="7180" max="7180" width="9.7109375" style="2" customWidth="1"/>
    <col min="7181" max="7181" width="10" style="2" customWidth="1"/>
    <col min="7182" max="7425" width="9.140625" style="2"/>
    <col min="7426" max="7426" width="5.42578125" style="2" customWidth="1"/>
    <col min="7427" max="7427" width="7.5703125" style="2" customWidth="1"/>
    <col min="7428" max="7428" width="26.7109375" style="2" customWidth="1"/>
    <col min="7429" max="7429" width="5.5703125" style="2" customWidth="1"/>
    <col min="7430" max="7430" width="14" style="2" customWidth="1"/>
    <col min="7431" max="7431" width="14.28515625" style="2" customWidth="1"/>
    <col min="7432" max="7432" width="6.7109375" style="2" customWidth="1"/>
    <col min="7433" max="7433" width="6" style="2" customWidth="1"/>
    <col min="7434" max="7434" width="31.85546875" style="2" customWidth="1"/>
    <col min="7435" max="7435" width="8.7109375" style="2" customWidth="1"/>
    <col min="7436" max="7436" width="9.7109375" style="2" customWidth="1"/>
    <col min="7437" max="7437" width="10" style="2" customWidth="1"/>
    <col min="7438" max="7681" width="9.140625" style="2"/>
    <col min="7682" max="7682" width="5.42578125" style="2" customWidth="1"/>
    <col min="7683" max="7683" width="7.5703125" style="2" customWidth="1"/>
    <col min="7684" max="7684" width="26.7109375" style="2" customWidth="1"/>
    <col min="7685" max="7685" width="5.5703125" style="2" customWidth="1"/>
    <col min="7686" max="7686" width="14" style="2" customWidth="1"/>
    <col min="7687" max="7687" width="14.28515625" style="2" customWidth="1"/>
    <col min="7688" max="7688" width="6.7109375" style="2" customWidth="1"/>
    <col min="7689" max="7689" width="6" style="2" customWidth="1"/>
    <col min="7690" max="7690" width="31.85546875" style="2" customWidth="1"/>
    <col min="7691" max="7691" width="8.7109375" style="2" customWidth="1"/>
    <col min="7692" max="7692" width="9.7109375" style="2" customWidth="1"/>
    <col min="7693" max="7693" width="10" style="2" customWidth="1"/>
    <col min="7694" max="7937" width="9.140625" style="2"/>
    <col min="7938" max="7938" width="5.42578125" style="2" customWidth="1"/>
    <col min="7939" max="7939" width="7.5703125" style="2" customWidth="1"/>
    <col min="7940" max="7940" width="26.7109375" style="2" customWidth="1"/>
    <col min="7941" max="7941" width="5.5703125" style="2" customWidth="1"/>
    <col min="7942" max="7942" width="14" style="2" customWidth="1"/>
    <col min="7943" max="7943" width="14.28515625" style="2" customWidth="1"/>
    <col min="7944" max="7944" width="6.7109375" style="2" customWidth="1"/>
    <col min="7945" max="7945" width="6" style="2" customWidth="1"/>
    <col min="7946" max="7946" width="31.85546875" style="2" customWidth="1"/>
    <col min="7947" max="7947" width="8.7109375" style="2" customWidth="1"/>
    <col min="7948" max="7948" width="9.7109375" style="2" customWidth="1"/>
    <col min="7949" max="7949" width="10" style="2" customWidth="1"/>
    <col min="7950" max="8193" width="9.140625" style="2"/>
    <col min="8194" max="8194" width="5.42578125" style="2" customWidth="1"/>
    <col min="8195" max="8195" width="7.5703125" style="2" customWidth="1"/>
    <col min="8196" max="8196" width="26.7109375" style="2" customWidth="1"/>
    <col min="8197" max="8197" width="5.5703125" style="2" customWidth="1"/>
    <col min="8198" max="8198" width="14" style="2" customWidth="1"/>
    <col min="8199" max="8199" width="14.28515625" style="2" customWidth="1"/>
    <col min="8200" max="8200" width="6.7109375" style="2" customWidth="1"/>
    <col min="8201" max="8201" width="6" style="2" customWidth="1"/>
    <col min="8202" max="8202" width="31.85546875" style="2" customWidth="1"/>
    <col min="8203" max="8203" width="8.7109375" style="2" customWidth="1"/>
    <col min="8204" max="8204" width="9.7109375" style="2" customWidth="1"/>
    <col min="8205" max="8205" width="10" style="2" customWidth="1"/>
    <col min="8206" max="8449" width="9.140625" style="2"/>
    <col min="8450" max="8450" width="5.42578125" style="2" customWidth="1"/>
    <col min="8451" max="8451" width="7.5703125" style="2" customWidth="1"/>
    <col min="8452" max="8452" width="26.7109375" style="2" customWidth="1"/>
    <col min="8453" max="8453" width="5.5703125" style="2" customWidth="1"/>
    <col min="8454" max="8454" width="14" style="2" customWidth="1"/>
    <col min="8455" max="8455" width="14.28515625" style="2" customWidth="1"/>
    <col min="8456" max="8456" width="6.7109375" style="2" customWidth="1"/>
    <col min="8457" max="8457" width="6" style="2" customWidth="1"/>
    <col min="8458" max="8458" width="31.85546875" style="2" customWidth="1"/>
    <col min="8459" max="8459" width="8.7109375" style="2" customWidth="1"/>
    <col min="8460" max="8460" width="9.7109375" style="2" customWidth="1"/>
    <col min="8461" max="8461" width="10" style="2" customWidth="1"/>
    <col min="8462" max="8705" width="9.140625" style="2"/>
    <col min="8706" max="8706" width="5.42578125" style="2" customWidth="1"/>
    <col min="8707" max="8707" width="7.5703125" style="2" customWidth="1"/>
    <col min="8708" max="8708" width="26.7109375" style="2" customWidth="1"/>
    <col min="8709" max="8709" width="5.5703125" style="2" customWidth="1"/>
    <col min="8710" max="8710" width="14" style="2" customWidth="1"/>
    <col min="8711" max="8711" width="14.28515625" style="2" customWidth="1"/>
    <col min="8712" max="8712" width="6.7109375" style="2" customWidth="1"/>
    <col min="8713" max="8713" width="6" style="2" customWidth="1"/>
    <col min="8714" max="8714" width="31.85546875" style="2" customWidth="1"/>
    <col min="8715" max="8715" width="8.7109375" style="2" customWidth="1"/>
    <col min="8716" max="8716" width="9.7109375" style="2" customWidth="1"/>
    <col min="8717" max="8717" width="10" style="2" customWidth="1"/>
    <col min="8718" max="8961" width="9.140625" style="2"/>
    <col min="8962" max="8962" width="5.42578125" style="2" customWidth="1"/>
    <col min="8963" max="8963" width="7.5703125" style="2" customWidth="1"/>
    <col min="8964" max="8964" width="26.7109375" style="2" customWidth="1"/>
    <col min="8965" max="8965" width="5.5703125" style="2" customWidth="1"/>
    <col min="8966" max="8966" width="14" style="2" customWidth="1"/>
    <col min="8967" max="8967" width="14.28515625" style="2" customWidth="1"/>
    <col min="8968" max="8968" width="6.7109375" style="2" customWidth="1"/>
    <col min="8969" max="8969" width="6" style="2" customWidth="1"/>
    <col min="8970" max="8970" width="31.85546875" style="2" customWidth="1"/>
    <col min="8971" max="8971" width="8.7109375" style="2" customWidth="1"/>
    <col min="8972" max="8972" width="9.7109375" style="2" customWidth="1"/>
    <col min="8973" max="8973" width="10" style="2" customWidth="1"/>
    <col min="8974" max="9217" width="9.140625" style="2"/>
    <col min="9218" max="9218" width="5.42578125" style="2" customWidth="1"/>
    <col min="9219" max="9219" width="7.5703125" style="2" customWidth="1"/>
    <col min="9220" max="9220" width="26.7109375" style="2" customWidth="1"/>
    <col min="9221" max="9221" width="5.5703125" style="2" customWidth="1"/>
    <col min="9222" max="9222" width="14" style="2" customWidth="1"/>
    <col min="9223" max="9223" width="14.28515625" style="2" customWidth="1"/>
    <col min="9224" max="9224" width="6.7109375" style="2" customWidth="1"/>
    <col min="9225" max="9225" width="6" style="2" customWidth="1"/>
    <col min="9226" max="9226" width="31.85546875" style="2" customWidth="1"/>
    <col min="9227" max="9227" width="8.7109375" style="2" customWidth="1"/>
    <col min="9228" max="9228" width="9.7109375" style="2" customWidth="1"/>
    <col min="9229" max="9229" width="10" style="2" customWidth="1"/>
    <col min="9230" max="9473" width="9.140625" style="2"/>
    <col min="9474" max="9474" width="5.42578125" style="2" customWidth="1"/>
    <col min="9475" max="9475" width="7.5703125" style="2" customWidth="1"/>
    <col min="9476" max="9476" width="26.7109375" style="2" customWidth="1"/>
    <col min="9477" max="9477" width="5.5703125" style="2" customWidth="1"/>
    <col min="9478" max="9478" width="14" style="2" customWidth="1"/>
    <col min="9479" max="9479" width="14.28515625" style="2" customWidth="1"/>
    <col min="9480" max="9480" width="6.7109375" style="2" customWidth="1"/>
    <col min="9481" max="9481" width="6" style="2" customWidth="1"/>
    <col min="9482" max="9482" width="31.85546875" style="2" customWidth="1"/>
    <col min="9483" max="9483" width="8.7109375" style="2" customWidth="1"/>
    <col min="9484" max="9484" width="9.7109375" style="2" customWidth="1"/>
    <col min="9485" max="9485" width="10" style="2" customWidth="1"/>
    <col min="9486" max="9729" width="9.140625" style="2"/>
    <col min="9730" max="9730" width="5.42578125" style="2" customWidth="1"/>
    <col min="9731" max="9731" width="7.5703125" style="2" customWidth="1"/>
    <col min="9732" max="9732" width="26.7109375" style="2" customWidth="1"/>
    <col min="9733" max="9733" width="5.5703125" style="2" customWidth="1"/>
    <col min="9734" max="9734" width="14" style="2" customWidth="1"/>
    <col min="9735" max="9735" width="14.28515625" style="2" customWidth="1"/>
    <col min="9736" max="9736" width="6.7109375" style="2" customWidth="1"/>
    <col min="9737" max="9737" width="6" style="2" customWidth="1"/>
    <col min="9738" max="9738" width="31.85546875" style="2" customWidth="1"/>
    <col min="9739" max="9739" width="8.7109375" style="2" customWidth="1"/>
    <col min="9740" max="9740" width="9.7109375" style="2" customWidth="1"/>
    <col min="9741" max="9741" width="10" style="2" customWidth="1"/>
    <col min="9742" max="9985" width="9.140625" style="2"/>
    <col min="9986" max="9986" width="5.42578125" style="2" customWidth="1"/>
    <col min="9987" max="9987" width="7.5703125" style="2" customWidth="1"/>
    <col min="9988" max="9988" width="26.7109375" style="2" customWidth="1"/>
    <col min="9989" max="9989" width="5.5703125" style="2" customWidth="1"/>
    <col min="9990" max="9990" width="14" style="2" customWidth="1"/>
    <col min="9991" max="9991" width="14.28515625" style="2" customWidth="1"/>
    <col min="9992" max="9992" width="6.7109375" style="2" customWidth="1"/>
    <col min="9993" max="9993" width="6" style="2" customWidth="1"/>
    <col min="9994" max="9994" width="31.85546875" style="2" customWidth="1"/>
    <col min="9995" max="9995" width="8.7109375" style="2" customWidth="1"/>
    <col min="9996" max="9996" width="9.7109375" style="2" customWidth="1"/>
    <col min="9997" max="9997" width="10" style="2" customWidth="1"/>
    <col min="9998" max="10241" width="9.140625" style="2"/>
    <col min="10242" max="10242" width="5.42578125" style="2" customWidth="1"/>
    <col min="10243" max="10243" width="7.5703125" style="2" customWidth="1"/>
    <col min="10244" max="10244" width="26.7109375" style="2" customWidth="1"/>
    <col min="10245" max="10245" width="5.5703125" style="2" customWidth="1"/>
    <col min="10246" max="10246" width="14" style="2" customWidth="1"/>
    <col min="10247" max="10247" width="14.28515625" style="2" customWidth="1"/>
    <col min="10248" max="10248" width="6.7109375" style="2" customWidth="1"/>
    <col min="10249" max="10249" width="6" style="2" customWidth="1"/>
    <col min="10250" max="10250" width="31.85546875" style="2" customWidth="1"/>
    <col min="10251" max="10251" width="8.7109375" style="2" customWidth="1"/>
    <col min="10252" max="10252" width="9.7109375" style="2" customWidth="1"/>
    <col min="10253" max="10253" width="10" style="2" customWidth="1"/>
    <col min="10254" max="10497" width="9.140625" style="2"/>
    <col min="10498" max="10498" width="5.42578125" style="2" customWidth="1"/>
    <col min="10499" max="10499" width="7.5703125" style="2" customWidth="1"/>
    <col min="10500" max="10500" width="26.7109375" style="2" customWidth="1"/>
    <col min="10501" max="10501" width="5.5703125" style="2" customWidth="1"/>
    <col min="10502" max="10502" width="14" style="2" customWidth="1"/>
    <col min="10503" max="10503" width="14.28515625" style="2" customWidth="1"/>
    <col min="10504" max="10504" width="6.7109375" style="2" customWidth="1"/>
    <col min="10505" max="10505" width="6" style="2" customWidth="1"/>
    <col min="10506" max="10506" width="31.85546875" style="2" customWidth="1"/>
    <col min="10507" max="10507" width="8.7109375" style="2" customWidth="1"/>
    <col min="10508" max="10508" width="9.7109375" style="2" customWidth="1"/>
    <col min="10509" max="10509" width="10" style="2" customWidth="1"/>
    <col min="10510" max="10753" width="9.140625" style="2"/>
    <col min="10754" max="10754" width="5.42578125" style="2" customWidth="1"/>
    <col min="10755" max="10755" width="7.5703125" style="2" customWidth="1"/>
    <col min="10756" max="10756" width="26.7109375" style="2" customWidth="1"/>
    <col min="10757" max="10757" width="5.5703125" style="2" customWidth="1"/>
    <col min="10758" max="10758" width="14" style="2" customWidth="1"/>
    <col min="10759" max="10759" width="14.28515625" style="2" customWidth="1"/>
    <col min="10760" max="10760" width="6.7109375" style="2" customWidth="1"/>
    <col min="10761" max="10761" width="6" style="2" customWidth="1"/>
    <col min="10762" max="10762" width="31.85546875" style="2" customWidth="1"/>
    <col min="10763" max="10763" width="8.7109375" style="2" customWidth="1"/>
    <col min="10764" max="10764" width="9.7109375" style="2" customWidth="1"/>
    <col min="10765" max="10765" width="10" style="2" customWidth="1"/>
    <col min="10766" max="11009" width="9.140625" style="2"/>
    <col min="11010" max="11010" width="5.42578125" style="2" customWidth="1"/>
    <col min="11011" max="11011" width="7.5703125" style="2" customWidth="1"/>
    <col min="11012" max="11012" width="26.7109375" style="2" customWidth="1"/>
    <col min="11013" max="11013" width="5.5703125" style="2" customWidth="1"/>
    <col min="11014" max="11014" width="14" style="2" customWidth="1"/>
    <col min="11015" max="11015" width="14.28515625" style="2" customWidth="1"/>
    <col min="11016" max="11016" width="6.7109375" style="2" customWidth="1"/>
    <col min="11017" max="11017" width="6" style="2" customWidth="1"/>
    <col min="11018" max="11018" width="31.85546875" style="2" customWidth="1"/>
    <col min="11019" max="11019" width="8.7109375" style="2" customWidth="1"/>
    <col min="11020" max="11020" width="9.7109375" style="2" customWidth="1"/>
    <col min="11021" max="11021" width="10" style="2" customWidth="1"/>
    <col min="11022" max="11265" width="9.140625" style="2"/>
    <col min="11266" max="11266" width="5.42578125" style="2" customWidth="1"/>
    <col min="11267" max="11267" width="7.5703125" style="2" customWidth="1"/>
    <col min="11268" max="11268" width="26.7109375" style="2" customWidth="1"/>
    <col min="11269" max="11269" width="5.5703125" style="2" customWidth="1"/>
    <col min="11270" max="11270" width="14" style="2" customWidth="1"/>
    <col min="11271" max="11271" width="14.28515625" style="2" customWidth="1"/>
    <col min="11272" max="11272" width="6.7109375" style="2" customWidth="1"/>
    <col min="11273" max="11273" width="6" style="2" customWidth="1"/>
    <col min="11274" max="11274" width="31.85546875" style="2" customWidth="1"/>
    <col min="11275" max="11275" width="8.7109375" style="2" customWidth="1"/>
    <col min="11276" max="11276" width="9.7109375" style="2" customWidth="1"/>
    <col min="11277" max="11277" width="10" style="2" customWidth="1"/>
    <col min="11278" max="11521" width="9.140625" style="2"/>
    <col min="11522" max="11522" width="5.42578125" style="2" customWidth="1"/>
    <col min="11523" max="11523" width="7.5703125" style="2" customWidth="1"/>
    <col min="11524" max="11524" width="26.7109375" style="2" customWidth="1"/>
    <col min="11525" max="11525" width="5.5703125" style="2" customWidth="1"/>
    <col min="11526" max="11526" width="14" style="2" customWidth="1"/>
    <col min="11527" max="11527" width="14.28515625" style="2" customWidth="1"/>
    <col min="11528" max="11528" width="6.7109375" style="2" customWidth="1"/>
    <col min="11529" max="11529" width="6" style="2" customWidth="1"/>
    <col min="11530" max="11530" width="31.85546875" style="2" customWidth="1"/>
    <col min="11531" max="11531" width="8.7109375" style="2" customWidth="1"/>
    <col min="11532" max="11532" width="9.7109375" style="2" customWidth="1"/>
    <col min="11533" max="11533" width="10" style="2" customWidth="1"/>
    <col min="11534" max="11777" width="9.140625" style="2"/>
    <col min="11778" max="11778" width="5.42578125" style="2" customWidth="1"/>
    <col min="11779" max="11779" width="7.5703125" style="2" customWidth="1"/>
    <col min="11780" max="11780" width="26.7109375" style="2" customWidth="1"/>
    <col min="11781" max="11781" width="5.5703125" style="2" customWidth="1"/>
    <col min="11782" max="11782" width="14" style="2" customWidth="1"/>
    <col min="11783" max="11783" width="14.28515625" style="2" customWidth="1"/>
    <col min="11784" max="11784" width="6.7109375" style="2" customWidth="1"/>
    <col min="11785" max="11785" width="6" style="2" customWidth="1"/>
    <col min="11786" max="11786" width="31.85546875" style="2" customWidth="1"/>
    <col min="11787" max="11787" width="8.7109375" style="2" customWidth="1"/>
    <col min="11788" max="11788" width="9.7109375" style="2" customWidth="1"/>
    <col min="11789" max="11789" width="10" style="2" customWidth="1"/>
    <col min="11790" max="12033" width="9.140625" style="2"/>
    <col min="12034" max="12034" width="5.42578125" style="2" customWidth="1"/>
    <col min="12035" max="12035" width="7.5703125" style="2" customWidth="1"/>
    <col min="12036" max="12036" width="26.7109375" style="2" customWidth="1"/>
    <col min="12037" max="12037" width="5.5703125" style="2" customWidth="1"/>
    <col min="12038" max="12038" width="14" style="2" customWidth="1"/>
    <col min="12039" max="12039" width="14.28515625" style="2" customWidth="1"/>
    <col min="12040" max="12040" width="6.7109375" style="2" customWidth="1"/>
    <col min="12041" max="12041" width="6" style="2" customWidth="1"/>
    <col min="12042" max="12042" width="31.85546875" style="2" customWidth="1"/>
    <col min="12043" max="12043" width="8.7109375" style="2" customWidth="1"/>
    <col min="12044" max="12044" width="9.7109375" style="2" customWidth="1"/>
    <col min="12045" max="12045" width="10" style="2" customWidth="1"/>
    <col min="12046" max="12289" width="9.140625" style="2"/>
    <col min="12290" max="12290" width="5.42578125" style="2" customWidth="1"/>
    <col min="12291" max="12291" width="7.5703125" style="2" customWidth="1"/>
    <col min="12292" max="12292" width="26.7109375" style="2" customWidth="1"/>
    <col min="12293" max="12293" width="5.5703125" style="2" customWidth="1"/>
    <col min="12294" max="12294" width="14" style="2" customWidth="1"/>
    <col min="12295" max="12295" width="14.28515625" style="2" customWidth="1"/>
    <col min="12296" max="12296" width="6.7109375" style="2" customWidth="1"/>
    <col min="12297" max="12297" width="6" style="2" customWidth="1"/>
    <col min="12298" max="12298" width="31.85546875" style="2" customWidth="1"/>
    <col min="12299" max="12299" width="8.7109375" style="2" customWidth="1"/>
    <col min="12300" max="12300" width="9.7109375" style="2" customWidth="1"/>
    <col min="12301" max="12301" width="10" style="2" customWidth="1"/>
    <col min="12302" max="12545" width="9.140625" style="2"/>
    <col min="12546" max="12546" width="5.42578125" style="2" customWidth="1"/>
    <col min="12547" max="12547" width="7.5703125" style="2" customWidth="1"/>
    <col min="12548" max="12548" width="26.7109375" style="2" customWidth="1"/>
    <col min="12549" max="12549" width="5.5703125" style="2" customWidth="1"/>
    <col min="12550" max="12550" width="14" style="2" customWidth="1"/>
    <col min="12551" max="12551" width="14.28515625" style="2" customWidth="1"/>
    <col min="12552" max="12552" width="6.7109375" style="2" customWidth="1"/>
    <col min="12553" max="12553" width="6" style="2" customWidth="1"/>
    <col min="12554" max="12554" width="31.85546875" style="2" customWidth="1"/>
    <col min="12555" max="12555" width="8.7109375" style="2" customWidth="1"/>
    <col min="12556" max="12556" width="9.7109375" style="2" customWidth="1"/>
    <col min="12557" max="12557" width="10" style="2" customWidth="1"/>
    <col min="12558" max="12801" width="9.140625" style="2"/>
    <col min="12802" max="12802" width="5.42578125" style="2" customWidth="1"/>
    <col min="12803" max="12803" width="7.5703125" style="2" customWidth="1"/>
    <col min="12804" max="12804" width="26.7109375" style="2" customWidth="1"/>
    <col min="12805" max="12805" width="5.5703125" style="2" customWidth="1"/>
    <col min="12806" max="12806" width="14" style="2" customWidth="1"/>
    <col min="12807" max="12807" width="14.28515625" style="2" customWidth="1"/>
    <col min="12808" max="12808" width="6.7109375" style="2" customWidth="1"/>
    <col min="12809" max="12809" width="6" style="2" customWidth="1"/>
    <col min="12810" max="12810" width="31.85546875" style="2" customWidth="1"/>
    <col min="12811" max="12811" width="8.7109375" style="2" customWidth="1"/>
    <col min="12812" max="12812" width="9.7109375" style="2" customWidth="1"/>
    <col min="12813" max="12813" width="10" style="2" customWidth="1"/>
    <col min="12814" max="13057" width="9.140625" style="2"/>
    <col min="13058" max="13058" width="5.42578125" style="2" customWidth="1"/>
    <col min="13059" max="13059" width="7.5703125" style="2" customWidth="1"/>
    <col min="13060" max="13060" width="26.7109375" style="2" customWidth="1"/>
    <col min="13061" max="13061" width="5.5703125" style="2" customWidth="1"/>
    <col min="13062" max="13062" width="14" style="2" customWidth="1"/>
    <col min="13063" max="13063" width="14.28515625" style="2" customWidth="1"/>
    <col min="13064" max="13064" width="6.7109375" style="2" customWidth="1"/>
    <col min="13065" max="13065" width="6" style="2" customWidth="1"/>
    <col min="13066" max="13066" width="31.85546875" style="2" customWidth="1"/>
    <col min="13067" max="13067" width="8.7109375" style="2" customWidth="1"/>
    <col min="13068" max="13068" width="9.7109375" style="2" customWidth="1"/>
    <col min="13069" max="13069" width="10" style="2" customWidth="1"/>
    <col min="13070" max="13313" width="9.140625" style="2"/>
    <col min="13314" max="13314" width="5.42578125" style="2" customWidth="1"/>
    <col min="13315" max="13315" width="7.5703125" style="2" customWidth="1"/>
    <col min="13316" max="13316" width="26.7109375" style="2" customWidth="1"/>
    <col min="13317" max="13317" width="5.5703125" style="2" customWidth="1"/>
    <col min="13318" max="13318" width="14" style="2" customWidth="1"/>
    <col min="13319" max="13319" width="14.28515625" style="2" customWidth="1"/>
    <col min="13320" max="13320" width="6.7109375" style="2" customWidth="1"/>
    <col min="13321" max="13321" width="6" style="2" customWidth="1"/>
    <col min="13322" max="13322" width="31.85546875" style="2" customWidth="1"/>
    <col min="13323" max="13323" width="8.7109375" style="2" customWidth="1"/>
    <col min="13324" max="13324" width="9.7109375" style="2" customWidth="1"/>
    <col min="13325" max="13325" width="10" style="2" customWidth="1"/>
    <col min="13326" max="13569" width="9.140625" style="2"/>
    <col min="13570" max="13570" width="5.42578125" style="2" customWidth="1"/>
    <col min="13571" max="13571" width="7.5703125" style="2" customWidth="1"/>
    <col min="13572" max="13572" width="26.7109375" style="2" customWidth="1"/>
    <col min="13573" max="13573" width="5.5703125" style="2" customWidth="1"/>
    <col min="13574" max="13574" width="14" style="2" customWidth="1"/>
    <col min="13575" max="13575" width="14.28515625" style="2" customWidth="1"/>
    <col min="13576" max="13576" width="6.7109375" style="2" customWidth="1"/>
    <col min="13577" max="13577" width="6" style="2" customWidth="1"/>
    <col min="13578" max="13578" width="31.85546875" style="2" customWidth="1"/>
    <col min="13579" max="13579" width="8.7109375" style="2" customWidth="1"/>
    <col min="13580" max="13580" width="9.7109375" style="2" customWidth="1"/>
    <col min="13581" max="13581" width="10" style="2" customWidth="1"/>
    <col min="13582" max="13825" width="9.140625" style="2"/>
    <col min="13826" max="13826" width="5.42578125" style="2" customWidth="1"/>
    <col min="13827" max="13827" width="7.5703125" style="2" customWidth="1"/>
    <col min="13828" max="13828" width="26.7109375" style="2" customWidth="1"/>
    <col min="13829" max="13829" width="5.5703125" style="2" customWidth="1"/>
    <col min="13830" max="13830" width="14" style="2" customWidth="1"/>
    <col min="13831" max="13831" width="14.28515625" style="2" customWidth="1"/>
    <col min="13832" max="13832" width="6.7109375" style="2" customWidth="1"/>
    <col min="13833" max="13833" width="6" style="2" customWidth="1"/>
    <col min="13834" max="13834" width="31.85546875" style="2" customWidth="1"/>
    <col min="13835" max="13835" width="8.7109375" style="2" customWidth="1"/>
    <col min="13836" max="13836" width="9.7109375" style="2" customWidth="1"/>
    <col min="13837" max="13837" width="10" style="2" customWidth="1"/>
    <col min="13838" max="14081" width="9.140625" style="2"/>
    <col min="14082" max="14082" width="5.42578125" style="2" customWidth="1"/>
    <col min="14083" max="14083" width="7.5703125" style="2" customWidth="1"/>
    <col min="14084" max="14084" width="26.7109375" style="2" customWidth="1"/>
    <col min="14085" max="14085" width="5.5703125" style="2" customWidth="1"/>
    <col min="14086" max="14086" width="14" style="2" customWidth="1"/>
    <col min="14087" max="14087" width="14.28515625" style="2" customWidth="1"/>
    <col min="14088" max="14088" width="6.7109375" style="2" customWidth="1"/>
    <col min="14089" max="14089" width="6" style="2" customWidth="1"/>
    <col min="14090" max="14090" width="31.85546875" style="2" customWidth="1"/>
    <col min="14091" max="14091" width="8.7109375" style="2" customWidth="1"/>
    <col min="14092" max="14092" width="9.7109375" style="2" customWidth="1"/>
    <col min="14093" max="14093" width="10" style="2" customWidth="1"/>
    <col min="14094" max="14337" width="9.140625" style="2"/>
    <col min="14338" max="14338" width="5.42578125" style="2" customWidth="1"/>
    <col min="14339" max="14339" width="7.5703125" style="2" customWidth="1"/>
    <col min="14340" max="14340" width="26.7109375" style="2" customWidth="1"/>
    <col min="14341" max="14341" width="5.5703125" style="2" customWidth="1"/>
    <col min="14342" max="14342" width="14" style="2" customWidth="1"/>
    <col min="14343" max="14343" width="14.28515625" style="2" customWidth="1"/>
    <col min="14344" max="14344" width="6.7109375" style="2" customWidth="1"/>
    <col min="14345" max="14345" width="6" style="2" customWidth="1"/>
    <col min="14346" max="14346" width="31.85546875" style="2" customWidth="1"/>
    <col min="14347" max="14347" width="8.7109375" style="2" customWidth="1"/>
    <col min="14348" max="14348" width="9.7109375" style="2" customWidth="1"/>
    <col min="14349" max="14349" width="10" style="2" customWidth="1"/>
    <col min="14350" max="14593" width="9.140625" style="2"/>
    <col min="14594" max="14594" width="5.42578125" style="2" customWidth="1"/>
    <col min="14595" max="14595" width="7.5703125" style="2" customWidth="1"/>
    <col min="14596" max="14596" width="26.7109375" style="2" customWidth="1"/>
    <col min="14597" max="14597" width="5.5703125" style="2" customWidth="1"/>
    <col min="14598" max="14598" width="14" style="2" customWidth="1"/>
    <col min="14599" max="14599" width="14.28515625" style="2" customWidth="1"/>
    <col min="14600" max="14600" width="6.7109375" style="2" customWidth="1"/>
    <col min="14601" max="14601" width="6" style="2" customWidth="1"/>
    <col min="14602" max="14602" width="31.85546875" style="2" customWidth="1"/>
    <col min="14603" max="14603" width="8.7109375" style="2" customWidth="1"/>
    <col min="14604" max="14604" width="9.7109375" style="2" customWidth="1"/>
    <col min="14605" max="14605" width="10" style="2" customWidth="1"/>
    <col min="14606" max="14849" width="9.140625" style="2"/>
    <col min="14850" max="14850" width="5.42578125" style="2" customWidth="1"/>
    <col min="14851" max="14851" width="7.5703125" style="2" customWidth="1"/>
    <col min="14852" max="14852" width="26.7109375" style="2" customWidth="1"/>
    <col min="14853" max="14853" width="5.5703125" style="2" customWidth="1"/>
    <col min="14854" max="14854" width="14" style="2" customWidth="1"/>
    <col min="14855" max="14855" width="14.28515625" style="2" customWidth="1"/>
    <col min="14856" max="14856" width="6.7109375" style="2" customWidth="1"/>
    <col min="14857" max="14857" width="6" style="2" customWidth="1"/>
    <col min="14858" max="14858" width="31.85546875" style="2" customWidth="1"/>
    <col min="14859" max="14859" width="8.7109375" style="2" customWidth="1"/>
    <col min="14860" max="14860" width="9.7109375" style="2" customWidth="1"/>
    <col min="14861" max="14861" width="10" style="2" customWidth="1"/>
    <col min="14862" max="15105" width="9.140625" style="2"/>
    <col min="15106" max="15106" width="5.42578125" style="2" customWidth="1"/>
    <col min="15107" max="15107" width="7.5703125" style="2" customWidth="1"/>
    <col min="15108" max="15108" width="26.7109375" style="2" customWidth="1"/>
    <col min="15109" max="15109" width="5.5703125" style="2" customWidth="1"/>
    <col min="15110" max="15110" width="14" style="2" customWidth="1"/>
    <col min="15111" max="15111" width="14.28515625" style="2" customWidth="1"/>
    <col min="15112" max="15112" width="6.7109375" style="2" customWidth="1"/>
    <col min="15113" max="15113" width="6" style="2" customWidth="1"/>
    <col min="15114" max="15114" width="31.85546875" style="2" customWidth="1"/>
    <col min="15115" max="15115" width="8.7109375" style="2" customWidth="1"/>
    <col min="15116" max="15116" width="9.7109375" style="2" customWidth="1"/>
    <col min="15117" max="15117" width="10" style="2" customWidth="1"/>
    <col min="15118" max="15361" width="9.140625" style="2"/>
    <col min="15362" max="15362" width="5.42578125" style="2" customWidth="1"/>
    <col min="15363" max="15363" width="7.5703125" style="2" customWidth="1"/>
    <col min="15364" max="15364" width="26.7109375" style="2" customWidth="1"/>
    <col min="15365" max="15365" width="5.5703125" style="2" customWidth="1"/>
    <col min="15366" max="15366" width="14" style="2" customWidth="1"/>
    <col min="15367" max="15367" width="14.28515625" style="2" customWidth="1"/>
    <col min="15368" max="15368" width="6.7109375" style="2" customWidth="1"/>
    <col min="15369" max="15369" width="6" style="2" customWidth="1"/>
    <col min="15370" max="15370" width="31.85546875" style="2" customWidth="1"/>
    <col min="15371" max="15371" width="8.7109375" style="2" customWidth="1"/>
    <col min="15372" max="15372" width="9.7109375" style="2" customWidth="1"/>
    <col min="15373" max="15373" width="10" style="2" customWidth="1"/>
    <col min="15374" max="15617" width="9.140625" style="2"/>
    <col min="15618" max="15618" width="5.42578125" style="2" customWidth="1"/>
    <col min="15619" max="15619" width="7.5703125" style="2" customWidth="1"/>
    <col min="15620" max="15620" width="26.7109375" style="2" customWidth="1"/>
    <col min="15621" max="15621" width="5.5703125" style="2" customWidth="1"/>
    <col min="15622" max="15622" width="14" style="2" customWidth="1"/>
    <col min="15623" max="15623" width="14.28515625" style="2" customWidth="1"/>
    <col min="15624" max="15624" width="6.7109375" style="2" customWidth="1"/>
    <col min="15625" max="15625" width="6" style="2" customWidth="1"/>
    <col min="15626" max="15626" width="31.85546875" style="2" customWidth="1"/>
    <col min="15627" max="15627" width="8.7109375" style="2" customWidth="1"/>
    <col min="15628" max="15628" width="9.7109375" style="2" customWidth="1"/>
    <col min="15629" max="15629" width="10" style="2" customWidth="1"/>
    <col min="15630" max="15873" width="9.140625" style="2"/>
    <col min="15874" max="15874" width="5.42578125" style="2" customWidth="1"/>
    <col min="15875" max="15875" width="7.5703125" style="2" customWidth="1"/>
    <col min="15876" max="15876" width="26.7109375" style="2" customWidth="1"/>
    <col min="15877" max="15877" width="5.5703125" style="2" customWidth="1"/>
    <col min="15878" max="15878" width="14" style="2" customWidth="1"/>
    <col min="15879" max="15879" width="14.28515625" style="2" customWidth="1"/>
    <col min="15880" max="15880" width="6.7109375" style="2" customWidth="1"/>
    <col min="15881" max="15881" width="6" style="2" customWidth="1"/>
    <col min="15882" max="15882" width="31.85546875" style="2" customWidth="1"/>
    <col min="15883" max="15883" width="8.7109375" style="2" customWidth="1"/>
    <col min="15884" max="15884" width="9.7109375" style="2" customWidth="1"/>
    <col min="15885" max="15885" width="10" style="2" customWidth="1"/>
    <col min="15886" max="16129" width="9.140625" style="2"/>
    <col min="16130" max="16130" width="5.42578125" style="2" customWidth="1"/>
    <col min="16131" max="16131" width="7.5703125" style="2" customWidth="1"/>
    <col min="16132" max="16132" width="26.7109375" style="2" customWidth="1"/>
    <col min="16133" max="16133" width="5.5703125" style="2" customWidth="1"/>
    <col min="16134" max="16134" width="14" style="2" customWidth="1"/>
    <col min="16135" max="16135" width="14.28515625" style="2" customWidth="1"/>
    <col min="16136" max="16136" width="6.7109375" style="2" customWidth="1"/>
    <col min="16137" max="16137" width="6" style="2" customWidth="1"/>
    <col min="16138" max="16138" width="31.85546875" style="2" customWidth="1"/>
    <col min="16139" max="16139" width="8.7109375" style="2" customWidth="1"/>
    <col min="16140" max="16140" width="9.7109375" style="2" customWidth="1"/>
    <col min="16141" max="16141" width="10" style="2" customWidth="1"/>
    <col min="16142" max="16384" width="9.140625" style="2"/>
  </cols>
  <sheetData>
    <row r="1" spans="1:57" ht="15">
      <c r="A1" s="117" t="s">
        <v>202</v>
      </c>
    </row>
    <row r="3" spans="1:57" s="123" customFormat="1" ht="38.25">
      <c r="A3" s="123" t="s">
        <v>201</v>
      </c>
      <c r="B3" s="123" t="s">
        <v>135</v>
      </c>
      <c r="C3" s="151" t="s">
        <v>203</v>
      </c>
      <c r="D3" s="123" t="s">
        <v>136</v>
      </c>
      <c r="E3" s="123" t="s">
        <v>137</v>
      </c>
      <c r="F3" s="123" t="s">
        <v>204</v>
      </c>
      <c r="G3" s="123" t="s">
        <v>139</v>
      </c>
      <c r="H3" s="123" t="s">
        <v>205</v>
      </c>
      <c r="I3" s="123" t="s">
        <v>141</v>
      </c>
      <c r="J3" s="123" t="s">
        <v>206</v>
      </c>
      <c r="K3" s="123" t="s">
        <v>207</v>
      </c>
      <c r="L3" s="123" t="s">
        <v>208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</row>
    <row r="4" spans="1:57" s="264" customFormat="1" ht="25.5">
      <c r="A4" s="26">
        <v>1</v>
      </c>
      <c r="B4" s="118" t="s">
        <v>35</v>
      </c>
      <c r="C4" s="155" t="s">
        <v>224</v>
      </c>
      <c r="D4" s="247" t="s">
        <v>75</v>
      </c>
      <c r="E4" s="28" t="s">
        <v>7</v>
      </c>
      <c r="F4" s="29">
        <v>37851</v>
      </c>
      <c r="G4" s="30" t="s">
        <v>3</v>
      </c>
      <c r="H4" s="31">
        <v>61</v>
      </c>
      <c r="I4" s="32">
        <v>11</v>
      </c>
      <c r="J4" s="247" t="s">
        <v>76</v>
      </c>
      <c r="K4" s="262" t="s">
        <v>210</v>
      </c>
      <c r="L4" s="32"/>
      <c r="M4" s="122"/>
    </row>
    <row r="5" spans="1:57" s="264" customFormat="1" ht="25.5">
      <c r="A5" s="126">
        <v>2</v>
      </c>
      <c r="B5" s="135" t="s">
        <v>35</v>
      </c>
      <c r="C5" s="155" t="s">
        <v>224</v>
      </c>
      <c r="D5" s="247" t="s">
        <v>77</v>
      </c>
      <c r="E5" s="49" t="s">
        <v>2</v>
      </c>
      <c r="F5" s="52">
        <v>37662</v>
      </c>
      <c r="G5" s="226" t="s">
        <v>3</v>
      </c>
      <c r="H5" s="227">
        <v>61</v>
      </c>
      <c r="I5" s="28">
        <v>11</v>
      </c>
      <c r="J5" s="247" t="s">
        <v>76</v>
      </c>
      <c r="K5" s="262" t="s">
        <v>210</v>
      </c>
      <c r="L5" s="49"/>
      <c r="M5" s="122"/>
    </row>
    <row r="6" spans="1:57" s="264" customFormat="1" ht="24" customHeight="1">
      <c r="A6" s="126">
        <v>3</v>
      </c>
      <c r="B6" s="135" t="s">
        <v>35</v>
      </c>
      <c r="C6" s="155" t="s">
        <v>224</v>
      </c>
      <c r="D6" s="247" t="s">
        <v>78</v>
      </c>
      <c r="E6" s="51" t="s">
        <v>2</v>
      </c>
      <c r="F6" s="235">
        <v>37848</v>
      </c>
      <c r="G6" s="226" t="s">
        <v>3</v>
      </c>
      <c r="H6" s="227">
        <v>61</v>
      </c>
      <c r="I6" s="28">
        <v>11</v>
      </c>
      <c r="J6" s="247" t="s">
        <v>76</v>
      </c>
      <c r="K6" s="262" t="s">
        <v>210</v>
      </c>
      <c r="L6" s="51"/>
      <c r="M6" s="122"/>
    </row>
  </sheetData>
  <pageMargins left="0.25" right="0.25" top="0.75" bottom="0.75" header="0.3" footer="0.3"/>
  <pageSetup paperSize="9" scale="8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4"/>
  <sheetViews>
    <sheetView zoomScaleNormal="100" workbookViewId="0">
      <selection activeCell="D139" sqref="D139"/>
    </sheetView>
  </sheetViews>
  <sheetFormatPr defaultRowHeight="12.75"/>
  <cols>
    <col min="1" max="1" width="5.42578125" style="2" customWidth="1"/>
    <col min="2" max="2" width="7.5703125" style="2" customWidth="1"/>
    <col min="3" max="3" width="10.5703125" style="2" customWidth="1"/>
    <col min="4" max="4" width="19.5703125" style="2" customWidth="1"/>
    <col min="5" max="5" width="10.7109375" style="2" customWidth="1"/>
    <col min="6" max="6" width="13.5703125" style="2" customWidth="1"/>
    <col min="7" max="7" width="13.42578125" style="2" customWidth="1"/>
    <col min="8" max="8" width="6.7109375" style="15" customWidth="1"/>
    <col min="9" max="9" width="6" style="2" customWidth="1"/>
    <col min="10" max="10" width="21.140625" style="2" customWidth="1"/>
    <col min="11" max="11" width="10.85546875" style="2" customWidth="1"/>
    <col min="12" max="12" width="10.5703125" style="2" customWidth="1"/>
    <col min="13" max="13" width="24.42578125" style="2" customWidth="1"/>
    <col min="14" max="257" width="9.140625" style="2"/>
    <col min="258" max="258" width="5.42578125" style="2" customWidth="1"/>
    <col min="259" max="259" width="7.5703125" style="2" customWidth="1"/>
    <col min="260" max="260" width="26.7109375" style="2" customWidth="1"/>
    <col min="261" max="261" width="10.7109375" style="2" customWidth="1"/>
    <col min="262" max="262" width="16.28515625" style="2" customWidth="1"/>
    <col min="263" max="263" width="14.28515625" style="2" customWidth="1"/>
    <col min="264" max="264" width="6.7109375" style="2" customWidth="1"/>
    <col min="265" max="265" width="6" style="2" customWidth="1"/>
    <col min="266" max="266" width="26.85546875" style="2" customWidth="1"/>
    <col min="267" max="267" width="21.5703125" style="2" customWidth="1"/>
    <col min="268" max="268" width="14.7109375" style="2" customWidth="1"/>
    <col min="269" max="269" width="24.42578125" style="2" customWidth="1"/>
    <col min="270" max="513" width="9.140625" style="2"/>
    <col min="514" max="514" width="5.42578125" style="2" customWidth="1"/>
    <col min="515" max="515" width="7.5703125" style="2" customWidth="1"/>
    <col min="516" max="516" width="26.7109375" style="2" customWidth="1"/>
    <col min="517" max="517" width="10.7109375" style="2" customWidth="1"/>
    <col min="518" max="518" width="16.28515625" style="2" customWidth="1"/>
    <col min="519" max="519" width="14.28515625" style="2" customWidth="1"/>
    <col min="520" max="520" width="6.7109375" style="2" customWidth="1"/>
    <col min="521" max="521" width="6" style="2" customWidth="1"/>
    <col min="522" max="522" width="26.85546875" style="2" customWidth="1"/>
    <col min="523" max="523" width="21.5703125" style="2" customWidth="1"/>
    <col min="524" max="524" width="14.7109375" style="2" customWidth="1"/>
    <col min="525" max="525" width="24.42578125" style="2" customWidth="1"/>
    <col min="526" max="769" width="9.140625" style="2"/>
    <col min="770" max="770" width="5.42578125" style="2" customWidth="1"/>
    <col min="771" max="771" width="7.5703125" style="2" customWidth="1"/>
    <col min="772" max="772" width="26.7109375" style="2" customWidth="1"/>
    <col min="773" max="773" width="10.7109375" style="2" customWidth="1"/>
    <col min="774" max="774" width="16.28515625" style="2" customWidth="1"/>
    <col min="775" max="775" width="14.28515625" style="2" customWidth="1"/>
    <col min="776" max="776" width="6.7109375" style="2" customWidth="1"/>
    <col min="777" max="777" width="6" style="2" customWidth="1"/>
    <col min="778" max="778" width="26.85546875" style="2" customWidth="1"/>
    <col min="779" max="779" width="21.5703125" style="2" customWidth="1"/>
    <col min="780" max="780" width="14.7109375" style="2" customWidth="1"/>
    <col min="781" max="781" width="24.42578125" style="2" customWidth="1"/>
    <col min="782" max="1025" width="9.140625" style="2"/>
    <col min="1026" max="1026" width="5.42578125" style="2" customWidth="1"/>
    <col min="1027" max="1027" width="7.5703125" style="2" customWidth="1"/>
    <col min="1028" max="1028" width="26.7109375" style="2" customWidth="1"/>
    <col min="1029" max="1029" width="10.7109375" style="2" customWidth="1"/>
    <col min="1030" max="1030" width="16.28515625" style="2" customWidth="1"/>
    <col min="1031" max="1031" width="14.28515625" style="2" customWidth="1"/>
    <col min="1032" max="1032" width="6.7109375" style="2" customWidth="1"/>
    <col min="1033" max="1033" width="6" style="2" customWidth="1"/>
    <col min="1034" max="1034" width="26.85546875" style="2" customWidth="1"/>
    <col min="1035" max="1035" width="21.5703125" style="2" customWidth="1"/>
    <col min="1036" max="1036" width="14.7109375" style="2" customWidth="1"/>
    <col min="1037" max="1037" width="24.42578125" style="2" customWidth="1"/>
    <col min="1038" max="1281" width="9.140625" style="2"/>
    <col min="1282" max="1282" width="5.42578125" style="2" customWidth="1"/>
    <col min="1283" max="1283" width="7.5703125" style="2" customWidth="1"/>
    <col min="1284" max="1284" width="26.7109375" style="2" customWidth="1"/>
    <col min="1285" max="1285" width="10.7109375" style="2" customWidth="1"/>
    <col min="1286" max="1286" width="16.28515625" style="2" customWidth="1"/>
    <col min="1287" max="1287" width="14.28515625" style="2" customWidth="1"/>
    <col min="1288" max="1288" width="6.7109375" style="2" customWidth="1"/>
    <col min="1289" max="1289" width="6" style="2" customWidth="1"/>
    <col min="1290" max="1290" width="26.85546875" style="2" customWidth="1"/>
    <col min="1291" max="1291" width="21.5703125" style="2" customWidth="1"/>
    <col min="1292" max="1292" width="14.7109375" style="2" customWidth="1"/>
    <col min="1293" max="1293" width="24.42578125" style="2" customWidth="1"/>
    <col min="1294" max="1537" width="9.140625" style="2"/>
    <col min="1538" max="1538" width="5.42578125" style="2" customWidth="1"/>
    <col min="1539" max="1539" width="7.5703125" style="2" customWidth="1"/>
    <col min="1540" max="1540" width="26.7109375" style="2" customWidth="1"/>
    <col min="1541" max="1541" width="10.7109375" style="2" customWidth="1"/>
    <col min="1542" max="1542" width="16.28515625" style="2" customWidth="1"/>
    <col min="1543" max="1543" width="14.28515625" style="2" customWidth="1"/>
    <col min="1544" max="1544" width="6.7109375" style="2" customWidth="1"/>
    <col min="1545" max="1545" width="6" style="2" customWidth="1"/>
    <col min="1546" max="1546" width="26.85546875" style="2" customWidth="1"/>
    <col min="1547" max="1547" width="21.5703125" style="2" customWidth="1"/>
    <col min="1548" max="1548" width="14.7109375" style="2" customWidth="1"/>
    <col min="1549" max="1549" width="24.42578125" style="2" customWidth="1"/>
    <col min="1550" max="1793" width="9.140625" style="2"/>
    <col min="1794" max="1794" width="5.42578125" style="2" customWidth="1"/>
    <col min="1795" max="1795" width="7.5703125" style="2" customWidth="1"/>
    <col min="1796" max="1796" width="26.7109375" style="2" customWidth="1"/>
    <col min="1797" max="1797" width="10.7109375" style="2" customWidth="1"/>
    <col min="1798" max="1798" width="16.28515625" style="2" customWidth="1"/>
    <col min="1799" max="1799" width="14.28515625" style="2" customWidth="1"/>
    <col min="1800" max="1800" width="6.7109375" style="2" customWidth="1"/>
    <col min="1801" max="1801" width="6" style="2" customWidth="1"/>
    <col min="1802" max="1802" width="26.85546875" style="2" customWidth="1"/>
    <col min="1803" max="1803" width="21.5703125" style="2" customWidth="1"/>
    <col min="1804" max="1804" width="14.7109375" style="2" customWidth="1"/>
    <col min="1805" max="1805" width="24.42578125" style="2" customWidth="1"/>
    <col min="1806" max="2049" width="9.140625" style="2"/>
    <col min="2050" max="2050" width="5.42578125" style="2" customWidth="1"/>
    <col min="2051" max="2051" width="7.5703125" style="2" customWidth="1"/>
    <col min="2052" max="2052" width="26.7109375" style="2" customWidth="1"/>
    <col min="2053" max="2053" width="10.7109375" style="2" customWidth="1"/>
    <col min="2054" max="2054" width="16.28515625" style="2" customWidth="1"/>
    <col min="2055" max="2055" width="14.28515625" style="2" customWidth="1"/>
    <col min="2056" max="2056" width="6.7109375" style="2" customWidth="1"/>
    <col min="2057" max="2057" width="6" style="2" customWidth="1"/>
    <col min="2058" max="2058" width="26.85546875" style="2" customWidth="1"/>
    <col min="2059" max="2059" width="21.5703125" style="2" customWidth="1"/>
    <col min="2060" max="2060" width="14.7109375" style="2" customWidth="1"/>
    <col min="2061" max="2061" width="24.42578125" style="2" customWidth="1"/>
    <col min="2062" max="2305" width="9.140625" style="2"/>
    <col min="2306" max="2306" width="5.42578125" style="2" customWidth="1"/>
    <col min="2307" max="2307" width="7.5703125" style="2" customWidth="1"/>
    <col min="2308" max="2308" width="26.7109375" style="2" customWidth="1"/>
    <col min="2309" max="2309" width="10.7109375" style="2" customWidth="1"/>
    <col min="2310" max="2310" width="16.28515625" style="2" customWidth="1"/>
    <col min="2311" max="2311" width="14.28515625" style="2" customWidth="1"/>
    <col min="2312" max="2312" width="6.7109375" style="2" customWidth="1"/>
    <col min="2313" max="2313" width="6" style="2" customWidth="1"/>
    <col min="2314" max="2314" width="26.85546875" style="2" customWidth="1"/>
    <col min="2315" max="2315" width="21.5703125" style="2" customWidth="1"/>
    <col min="2316" max="2316" width="14.7109375" style="2" customWidth="1"/>
    <col min="2317" max="2317" width="24.42578125" style="2" customWidth="1"/>
    <col min="2318" max="2561" width="9.140625" style="2"/>
    <col min="2562" max="2562" width="5.42578125" style="2" customWidth="1"/>
    <col min="2563" max="2563" width="7.5703125" style="2" customWidth="1"/>
    <col min="2564" max="2564" width="26.7109375" style="2" customWidth="1"/>
    <col min="2565" max="2565" width="10.7109375" style="2" customWidth="1"/>
    <col min="2566" max="2566" width="16.28515625" style="2" customWidth="1"/>
    <col min="2567" max="2567" width="14.28515625" style="2" customWidth="1"/>
    <col min="2568" max="2568" width="6.7109375" style="2" customWidth="1"/>
    <col min="2569" max="2569" width="6" style="2" customWidth="1"/>
    <col min="2570" max="2570" width="26.85546875" style="2" customWidth="1"/>
    <col min="2571" max="2571" width="21.5703125" style="2" customWidth="1"/>
    <col min="2572" max="2572" width="14.7109375" style="2" customWidth="1"/>
    <col min="2573" max="2573" width="24.42578125" style="2" customWidth="1"/>
    <col min="2574" max="2817" width="9.140625" style="2"/>
    <col min="2818" max="2818" width="5.42578125" style="2" customWidth="1"/>
    <col min="2819" max="2819" width="7.5703125" style="2" customWidth="1"/>
    <col min="2820" max="2820" width="26.7109375" style="2" customWidth="1"/>
    <col min="2821" max="2821" width="10.7109375" style="2" customWidth="1"/>
    <col min="2822" max="2822" width="16.28515625" style="2" customWidth="1"/>
    <col min="2823" max="2823" width="14.28515625" style="2" customWidth="1"/>
    <col min="2824" max="2824" width="6.7109375" style="2" customWidth="1"/>
    <col min="2825" max="2825" width="6" style="2" customWidth="1"/>
    <col min="2826" max="2826" width="26.85546875" style="2" customWidth="1"/>
    <col min="2827" max="2827" width="21.5703125" style="2" customWidth="1"/>
    <col min="2828" max="2828" width="14.7109375" style="2" customWidth="1"/>
    <col min="2829" max="2829" width="24.42578125" style="2" customWidth="1"/>
    <col min="2830" max="3073" width="9.140625" style="2"/>
    <col min="3074" max="3074" width="5.42578125" style="2" customWidth="1"/>
    <col min="3075" max="3075" width="7.5703125" style="2" customWidth="1"/>
    <col min="3076" max="3076" width="26.7109375" style="2" customWidth="1"/>
    <col min="3077" max="3077" width="10.7109375" style="2" customWidth="1"/>
    <col min="3078" max="3078" width="16.28515625" style="2" customWidth="1"/>
    <col min="3079" max="3079" width="14.28515625" style="2" customWidth="1"/>
    <col min="3080" max="3080" width="6.7109375" style="2" customWidth="1"/>
    <col min="3081" max="3081" width="6" style="2" customWidth="1"/>
    <col min="3082" max="3082" width="26.85546875" style="2" customWidth="1"/>
    <col min="3083" max="3083" width="21.5703125" style="2" customWidth="1"/>
    <col min="3084" max="3084" width="14.7109375" style="2" customWidth="1"/>
    <col min="3085" max="3085" width="24.42578125" style="2" customWidth="1"/>
    <col min="3086" max="3329" width="9.140625" style="2"/>
    <col min="3330" max="3330" width="5.42578125" style="2" customWidth="1"/>
    <col min="3331" max="3331" width="7.5703125" style="2" customWidth="1"/>
    <col min="3332" max="3332" width="26.7109375" style="2" customWidth="1"/>
    <col min="3333" max="3333" width="10.7109375" style="2" customWidth="1"/>
    <col min="3334" max="3334" width="16.28515625" style="2" customWidth="1"/>
    <col min="3335" max="3335" width="14.28515625" style="2" customWidth="1"/>
    <col min="3336" max="3336" width="6.7109375" style="2" customWidth="1"/>
    <col min="3337" max="3337" width="6" style="2" customWidth="1"/>
    <col min="3338" max="3338" width="26.85546875" style="2" customWidth="1"/>
    <col min="3339" max="3339" width="21.5703125" style="2" customWidth="1"/>
    <col min="3340" max="3340" width="14.7109375" style="2" customWidth="1"/>
    <col min="3341" max="3341" width="24.42578125" style="2" customWidth="1"/>
    <col min="3342" max="3585" width="9.140625" style="2"/>
    <col min="3586" max="3586" width="5.42578125" style="2" customWidth="1"/>
    <col min="3587" max="3587" width="7.5703125" style="2" customWidth="1"/>
    <col min="3588" max="3588" width="26.7109375" style="2" customWidth="1"/>
    <col min="3589" max="3589" width="10.7109375" style="2" customWidth="1"/>
    <col min="3590" max="3590" width="16.28515625" style="2" customWidth="1"/>
    <col min="3591" max="3591" width="14.28515625" style="2" customWidth="1"/>
    <col min="3592" max="3592" width="6.7109375" style="2" customWidth="1"/>
    <col min="3593" max="3593" width="6" style="2" customWidth="1"/>
    <col min="3594" max="3594" width="26.85546875" style="2" customWidth="1"/>
    <col min="3595" max="3595" width="21.5703125" style="2" customWidth="1"/>
    <col min="3596" max="3596" width="14.7109375" style="2" customWidth="1"/>
    <col min="3597" max="3597" width="24.42578125" style="2" customWidth="1"/>
    <col min="3598" max="3841" width="9.140625" style="2"/>
    <col min="3842" max="3842" width="5.42578125" style="2" customWidth="1"/>
    <col min="3843" max="3843" width="7.5703125" style="2" customWidth="1"/>
    <col min="3844" max="3844" width="26.7109375" style="2" customWidth="1"/>
    <col min="3845" max="3845" width="10.7109375" style="2" customWidth="1"/>
    <col min="3846" max="3846" width="16.28515625" style="2" customWidth="1"/>
    <col min="3847" max="3847" width="14.28515625" style="2" customWidth="1"/>
    <col min="3848" max="3848" width="6.7109375" style="2" customWidth="1"/>
    <col min="3849" max="3849" width="6" style="2" customWidth="1"/>
    <col min="3850" max="3850" width="26.85546875" style="2" customWidth="1"/>
    <col min="3851" max="3851" width="21.5703125" style="2" customWidth="1"/>
    <col min="3852" max="3852" width="14.7109375" style="2" customWidth="1"/>
    <col min="3853" max="3853" width="24.42578125" style="2" customWidth="1"/>
    <col min="3854" max="4097" width="9.140625" style="2"/>
    <col min="4098" max="4098" width="5.42578125" style="2" customWidth="1"/>
    <col min="4099" max="4099" width="7.5703125" style="2" customWidth="1"/>
    <col min="4100" max="4100" width="26.7109375" style="2" customWidth="1"/>
    <col min="4101" max="4101" width="10.7109375" style="2" customWidth="1"/>
    <col min="4102" max="4102" width="16.28515625" style="2" customWidth="1"/>
    <col min="4103" max="4103" width="14.28515625" style="2" customWidth="1"/>
    <col min="4104" max="4104" width="6.7109375" style="2" customWidth="1"/>
    <col min="4105" max="4105" width="6" style="2" customWidth="1"/>
    <col min="4106" max="4106" width="26.85546875" style="2" customWidth="1"/>
    <col min="4107" max="4107" width="21.5703125" style="2" customWidth="1"/>
    <col min="4108" max="4108" width="14.7109375" style="2" customWidth="1"/>
    <col min="4109" max="4109" width="24.42578125" style="2" customWidth="1"/>
    <col min="4110" max="4353" width="9.140625" style="2"/>
    <col min="4354" max="4354" width="5.42578125" style="2" customWidth="1"/>
    <col min="4355" max="4355" width="7.5703125" style="2" customWidth="1"/>
    <col min="4356" max="4356" width="26.7109375" style="2" customWidth="1"/>
    <col min="4357" max="4357" width="10.7109375" style="2" customWidth="1"/>
    <col min="4358" max="4358" width="16.28515625" style="2" customWidth="1"/>
    <col min="4359" max="4359" width="14.28515625" style="2" customWidth="1"/>
    <col min="4360" max="4360" width="6.7109375" style="2" customWidth="1"/>
    <col min="4361" max="4361" width="6" style="2" customWidth="1"/>
    <col min="4362" max="4362" width="26.85546875" style="2" customWidth="1"/>
    <col min="4363" max="4363" width="21.5703125" style="2" customWidth="1"/>
    <col min="4364" max="4364" width="14.7109375" style="2" customWidth="1"/>
    <col min="4365" max="4365" width="24.42578125" style="2" customWidth="1"/>
    <col min="4366" max="4609" width="9.140625" style="2"/>
    <col min="4610" max="4610" width="5.42578125" style="2" customWidth="1"/>
    <col min="4611" max="4611" width="7.5703125" style="2" customWidth="1"/>
    <col min="4612" max="4612" width="26.7109375" style="2" customWidth="1"/>
    <col min="4613" max="4613" width="10.7109375" style="2" customWidth="1"/>
    <col min="4614" max="4614" width="16.28515625" style="2" customWidth="1"/>
    <col min="4615" max="4615" width="14.28515625" style="2" customWidth="1"/>
    <col min="4616" max="4616" width="6.7109375" style="2" customWidth="1"/>
    <col min="4617" max="4617" width="6" style="2" customWidth="1"/>
    <col min="4618" max="4618" width="26.85546875" style="2" customWidth="1"/>
    <col min="4619" max="4619" width="21.5703125" style="2" customWidth="1"/>
    <col min="4620" max="4620" width="14.7109375" style="2" customWidth="1"/>
    <col min="4621" max="4621" width="24.42578125" style="2" customWidth="1"/>
    <col min="4622" max="4865" width="9.140625" style="2"/>
    <col min="4866" max="4866" width="5.42578125" style="2" customWidth="1"/>
    <col min="4867" max="4867" width="7.5703125" style="2" customWidth="1"/>
    <col min="4868" max="4868" width="26.7109375" style="2" customWidth="1"/>
    <col min="4869" max="4869" width="10.7109375" style="2" customWidth="1"/>
    <col min="4870" max="4870" width="16.28515625" style="2" customWidth="1"/>
    <col min="4871" max="4871" width="14.28515625" style="2" customWidth="1"/>
    <col min="4872" max="4872" width="6.7109375" style="2" customWidth="1"/>
    <col min="4873" max="4873" width="6" style="2" customWidth="1"/>
    <col min="4874" max="4874" width="26.85546875" style="2" customWidth="1"/>
    <col min="4875" max="4875" width="21.5703125" style="2" customWidth="1"/>
    <col min="4876" max="4876" width="14.7109375" style="2" customWidth="1"/>
    <col min="4877" max="4877" width="24.42578125" style="2" customWidth="1"/>
    <col min="4878" max="5121" width="9.140625" style="2"/>
    <col min="5122" max="5122" width="5.42578125" style="2" customWidth="1"/>
    <col min="5123" max="5123" width="7.5703125" style="2" customWidth="1"/>
    <col min="5124" max="5124" width="26.7109375" style="2" customWidth="1"/>
    <col min="5125" max="5125" width="10.7109375" style="2" customWidth="1"/>
    <col min="5126" max="5126" width="16.28515625" style="2" customWidth="1"/>
    <col min="5127" max="5127" width="14.28515625" style="2" customWidth="1"/>
    <col min="5128" max="5128" width="6.7109375" style="2" customWidth="1"/>
    <col min="5129" max="5129" width="6" style="2" customWidth="1"/>
    <col min="5130" max="5130" width="26.85546875" style="2" customWidth="1"/>
    <col min="5131" max="5131" width="21.5703125" style="2" customWidth="1"/>
    <col min="5132" max="5132" width="14.7109375" style="2" customWidth="1"/>
    <col min="5133" max="5133" width="24.42578125" style="2" customWidth="1"/>
    <col min="5134" max="5377" width="9.140625" style="2"/>
    <col min="5378" max="5378" width="5.42578125" style="2" customWidth="1"/>
    <col min="5379" max="5379" width="7.5703125" style="2" customWidth="1"/>
    <col min="5380" max="5380" width="26.7109375" style="2" customWidth="1"/>
    <col min="5381" max="5381" width="10.7109375" style="2" customWidth="1"/>
    <col min="5382" max="5382" width="16.28515625" style="2" customWidth="1"/>
    <col min="5383" max="5383" width="14.28515625" style="2" customWidth="1"/>
    <col min="5384" max="5384" width="6.7109375" style="2" customWidth="1"/>
    <col min="5385" max="5385" width="6" style="2" customWidth="1"/>
    <col min="5386" max="5386" width="26.85546875" style="2" customWidth="1"/>
    <col min="5387" max="5387" width="21.5703125" style="2" customWidth="1"/>
    <col min="5388" max="5388" width="14.7109375" style="2" customWidth="1"/>
    <col min="5389" max="5389" width="24.42578125" style="2" customWidth="1"/>
    <col min="5390" max="5633" width="9.140625" style="2"/>
    <col min="5634" max="5634" width="5.42578125" style="2" customWidth="1"/>
    <col min="5635" max="5635" width="7.5703125" style="2" customWidth="1"/>
    <col min="5636" max="5636" width="26.7109375" style="2" customWidth="1"/>
    <col min="5637" max="5637" width="10.7109375" style="2" customWidth="1"/>
    <col min="5638" max="5638" width="16.28515625" style="2" customWidth="1"/>
    <col min="5639" max="5639" width="14.28515625" style="2" customWidth="1"/>
    <col min="5640" max="5640" width="6.7109375" style="2" customWidth="1"/>
    <col min="5641" max="5641" width="6" style="2" customWidth="1"/>
    <col min="5642" max="5642" width="26.85546875" style="2" customWidth="1"/>
    <col min="5643" max="5643" width="21.5703125" style="2" customWidth="1"/>
    <col min="5644" max="5644" width="14.7109375" style="2" customWidth="1"/>
    <col min="5645" max="5645" width="24.42578125" style="2" customWidth="1"/>
    <col min="5646" max="5889" width="9.140625" style="2"/>
    <col min="5890" max="5890" width="5.42578125" style="2" customWidth="1"/>
    <col min="5891" max="5891" width="7.5703125" style="2" customWidth="1"/>
    <col min="5892" max="5892" width="26.7109375" style="2" customWidth="1"/>
    <col min="5893" max="5893" width="10.7109375" style="2" customWidth="1"/>
    <col min="5894" max="5894" width="16.28515625" style="2" customWidth="1"/>
    <col min="5895" max="5895" width="14.28515625" style="2" customWidth="1"/>
    <col min="5896" max="5896" width="6.7109375" style="2" customWidth="1"/>
    <col min="5897" max="5897" width="6" style="2" customWidth="1"/>
    <col min="5898" max="5898" width="26.85546875" style="2" customWidth="1"/>
    <col min="5899" max="5899" width="21.5703125" style="2" customWidth="1"/>
    <col min="5900" max="5900" width="14.7109375" style="2" customWidth="1"/>
    <col min="5901" max="5901" width="24.42578125" style="2" customWidth="1"/>
    <col min="5902" max="6145" width="9.140625" style="2"/>
    <col min="6146" max="6146" width="5.42578125" style="2" customWidth="1"/>
    <col min="6147" max="6147" width="7.5703125" style="2" customWidth="1"/>
    <col min="6148" max="6148" width="26.7109375" style="2" customWidth="1"/>
    <col min="6149" max="6149" width="10.7109375" style="2" customWidth="1"/>
    <col min="6150" max="6150" width="16.28515625" style="2" customWidth="1"/>
    <col min="6151" max="6151" width="14.28515625" style="2" customWidth="1"/>
    <col min="6152" max="6152" width="6.7109375" style="2" customWidth="1"/>
    <col min="6153" max="6153" width="6" style="2" customWidth="1"/>
    <col min="6154" max="6154" width="26.85546875" style="2" customWidth="1"/>
    <col min="6155" max="6155" width="21.5703125" style="2" customWidth="1"/>
    <col min="6156" max="6156" width="14.7109375" style="2" customWidth="1"/>
    <col min="6157" max="6157" width="24.42578125" style="2" customWidth="1"/>
    <col min="6158" max="6401" width="9.140625" style="2"/>
    <col min="6402" max="6402" width="5.42578125" style="2" customWidth="1"/>
    <col min="6403" max="6403" width="7.5703125" style="2" customWidth="1"/>
    <col min="6404" max="6404" width="26.7109375" style="2" customWidth="1"/>
    <col min="6405" max="6405" width="10.7109375" style="2" customWidth="1"/>
    <col min="6406" max="6406" width="16.28515625" style="2" customWidth="1"/>
    <col min="6407" max="6407" width="14.28515625" style="2" customWidth="1"/>
    <col min="6408" max="6408" width="6.7109375" style="2" customWidth="1"/>
    <col min="6409" max="6409" width="6" style="2" customWidth="1"/>
    <col min="6410" max="6410" width="26.85546875" style="2" customWidth="1"/>
    <col min="6411" max="6411" width="21.5703125" style="2" customWidth="1"/>
    <col min="6412" max="6412" width="14.7109375" style="2" customWidth="1"/>
    <col min="6413" max="6413" width="24.42578125" style="2" customWidth="1"/>
    <col min="6414" max="6657" width="9.140625" style="2"/>
    <col min="6658" max="6658" width="5.42578125" style="2" customWidth="1"/>
    <col min="6659" max="6659" width="7.5703125" style="2" customWidth="1"/>
    <col min="6660" max="6660" width="26.7109375" style="2" customWidth="1"/>
    <col min="6661" max="6661" width="10.7109375" style="2" customWidth="1"/>
    <col min="6662" max="6662" width="16.28515625" style="2" customWidth="1"/>
    <col min="6663" max="6663" width="14.28515625" style="2" customWidth="1"/>
    <col min="6664" max="6664" width="6.7109375" style="2" customWidth="1"/>
    <col min="6665" max="6665" width="6" style="2" customWidth="1"/>
    <col min="6666" max="6666" width="26.85546875" style="2" customWidth="1"/>
    <col min="6667" max="6667" width="21.5703125" style="2" customWidth="1"/>
    <col min="6668" max="6668" width="14.7109375" style="2" customWidth="1"/>
    <col min="6669" max="6669" width="24.42578125" style="2" customWidth="1"/>
    <col min="6670" max="6913" width="9.140625" style="2"/>
    <col min="6914" max="6914" width="5.42578125" style="2" customWidth="1"/>
    <col min="6915" max="6915" width="7.5703125" style="2" customWidth="1"/>
    <col min="6916" max="6916" width="26.7109375" style="2" customWidth="1"/>
    <col min="6917" max="6917" width="10.7109375" style="2" customWidth="1"/>
    <col min="6918" max="6918" width="16.28515625" style="2" customWidth="1"/>
    <col min="6919" max="6919" width="14.28515625" style="2" customWidth="1"/>
    <col min="6920" max="6920" width="6.7109375" style="2" customWidth="1"/>
    <col min="6921" max="6921" width="6" style="2" customWidth="1"/>
    <col min="6922" max="6922" width="26.85546875" style="2" customWidth="1"/>
    <col min="6923" max="6923" width="21.5703125" style="2" customWidth="1"/>
    <col min="6924" max="6924" width="14.7109375" style="2" customWidth="1"/>
    <col min="6925" max="6925" width="24.42578125" style="2" customWidth="1"/>
    <col min="6926" max="7169" width="9.140625" style="2"/>
    <col min="7170" max="7170" width="5.42578125" style="2" customWidth="1"/>
    <col min="7171" max="7171" width="7.5703125" style="2" customWidth="1"/>
    <col min="7172" max="7172" width="26.7109375" style="2" customWidth="1"/>
    <col min="7173" max="7173" width="10.7109375" style="2" customWidth="1"/>
    <col min="7174" max="7174" width="16.28515625" style="2" customWidth="1"/>
    <col min="7175" max="7175" width="14.28515625" style="2" customWidth="1"/>
    <col min="7176" max="7176" width="6.7109375" style="2" customWidth="1"/>
    <col min="7177" max="7177" width="6" style="2" customWidth="1"/>
    <col min="7178" max="7178" width="26.85546875" style="2" customWidth="1"/>
    <col min="7179" max="7179" width="21.5703125" style="2" customWidth="1"/>
    <col min="7180" max="7180" width="14.7109375" style="2" customWidth="1"/>
    <col min="7181" max="7181" width="24.42578125" style="2" customWidth="1"/>
    <col min="7182" max="7425" width="9.140625" style="2"/>
    <col min="7426" max="7426" width="5.42578125" style="2" customWidth="1"/>
    <col min="7427" max="7427" width="7.5703125" style="2" customWidth="1"/>
    <col min="7428" max="7428" width="26.7109375" style="2" customWidth="1"/>
    <col min="7429" max="7429" width="10.7109375" style="2" customWidth="1"/>
    <col min="7430" max="7430" width="16.28515625" style="2" customWidth="1"/>
    <col min="7431" max="7431" width="14.28515625" style="2" customWidth="1"/>
    <col min="7432" max="7432" width="6.7109375" style="2" customWidth="1"/>
    <col min="7433" max="7433" width="6" style="2" customWidth="1"/>
    <col min="7434" max="7434" width="26.85546875" style="2" customWidth="1"/>
    <col min="7435" max="7435" width="21.5703125" style="2" customWidth="1"/>
    <col min="7436" max="7436" width="14.7109375" style="2" customWidth="1"/>
    <col min="7437" max="7437" width="24.42578125" style="2" customWidth="1"/>
    <col min="7438" max="7681" width="9.140625" style="2"/>
    <col min="7682" max="7682" width="5.42578125" style="2" customWidth="1"/>
    <col min="7683" max="7683" width="7.5703125" style="2" customWidth="1"/>
    <col min="7684" max="7684" width="26.7109375" style="2" customWidth="1"/>
    <col min="7685" max="7685" width="10.7109375" style="2" customWidth="1"/>
    <col min="7686" max="7686" width="16.28515625" style="2" customWidth="1"/>
    <col min="7687" max="7687" width="14.28515625" style="2" customWidth="1"/>
    <col min="7688" max="7688" width="6.7109375" style="2" customWidth="1"/>
    <col min="7689" max="7689" width="6" style="2" customWidth="1"/>
    <col min="7690" max="7690" width="26.85546875" style="2" customWidth="1"/>
    <col min="7691" max="7691" width="21.5703125" style="2" customWidth="1"/>
    <col min="7692" max="7692" width="14.7109375" style="2" customWidth="1"/>
    <col min="7693" max="7693" width="24.42578125" style="2" customWidth="1"/>
    <col min="7694" max="7937" width="9.140625" style="2"/>
    <col min="7938" max="7938" width="5.42578125" style="2" customWidth="1"/>
    <col min="7939" max="7939" width="7.5703125" style="2" customWidth="1"/>
    <col min="7940" max="7940" width="26.7109375" style="2" customWidth="1"/>
    <col min="7941" max="7941" width="10.7109375" style="2" customWidth="1"/>
    <col min="7942" max="7942" width="16.28515625" style="2" customWidth="1"/>
    <col min="7943" max="7943" width="14.28515625" style="2" customWidth="1"/>
    <col min="7944" max="7944" width="6.7109375" style="2" customWidth="1"/>
    <col min="7945" max="7945" width="6" style="2" customWidth="1"/>
    <col min="7946" max="7946" width="26.85546875" style="2" customWidth="1"/>
    <col min="7947" max="7947" width="21.5703125" style="2" customWidth="1"/>
    <col min="7948" max="7948" width="14.7109375" style="2" customWidth="1"/>
    <col min="7949" max="7949" width="24.42578125" style="2" customWidth="1"/>
    <col min="7950" max="8193" width="9.140625" style="2"/>
    <col min="8194" max="8194" width="5.42578125" style="2" customWidth="1"/>
    <col min="8195" max="8195" width="7.5703125" style="2" customWidth="1"/>
    <col min="8196" max="8196" width="26.7109375" style="2" customWidth="1"/>
    <col min="8197" max="8197" width="10.7109375" style="2" customWidth="1"/>
    <col min="8198" max="8198" width="16.28515625" style="2" customWidth="1"/>
    <col min="8199" max="8199" width="14.28515625" style="2" customWidth="1"/>
    <col min="8200" max="8200" width="6.7109375" style="2" customWidth="1"/>
    <col min="8201" max="8201" width="6" style="2" customWidth="1"/>
    <col min="8202" max="8202" width="26.85546875" style="2" customWidth="1"/>
    <col min="8203" max="8203" width="21.5703125" style="2" customWidth="1"/>
    <col min="8204" max="8204" width="14.7109375" style="2" customWidth="1"/>
    <col min="8205" max="8205" width="24.42578125" style="2" customWidth="1"/>
    <col min="8206" max="8449" width="9.140625" style="2"/>
    <col min="8450" max="8450" width="5.42578125" style="2" customWidth="1"/>
    <col min="8451" max="8451" width="7.5703125" style="2" customWidth="1"/>
    <col min="8452" max="8452" width="26.7109375" style="2" customWidth="1"/>
    <col min="8453" max="8453" width="10.7109375" style="2" customWidth="1"/>
    <col min="8454" max="8454" width="16.28515625" style="2" customWidth="1"/>
    <col min="8455" max="8455" width="14.28515625" style="2" customWidth="1"/>
    <col min="8456" max="8456" width="6.7109375" style="2" customWidth="1"/>
    <col min="8457" max="8457" width="6" style="2" customWidth="1"/>
    <col min="8458" max="8458" width="26.85546875" style="2" customWidth="1"/>
    <col min="8459" max="8459" width="21.5703125" style="2" customWidth="1"/>
    <col min="8460" max="8460" width="14.7109375" style="2" customWidth="1"/>
    <col min="8461" max="8461" width="24.42578125" style="2" customWidth="1"/>
    <col min="8462" max="8705" width="9.140625" style="2"/>
    <col min="8706" max="8706" width="5.42578125" style="2" customWidth="1"/>
    <col min="8707" max="8707" width="7.5703125" style="2" customWidth="1"/>
    <col min="8708" max="8708" width="26.7109375" style="2" customWidth="1"/>
    <col min="8709" max="8709" width="10.7109375" style="2" customWidth="1"/>
    <col min="8710" max="8710" width="16.28515625" style="2" customWidth="1"/>
    <col min="8711" max="8711" width="14.28515625" style="2" customWidth="1"/>
    <col min="8712" max="8712" width="6.7109375" style="2" customWidth="1"/>
    <col min="8713" max="8713" width="6" style="2" customWidth="1"/>
    <col min="8714" max="8714" width="26.85546875" style="2" customWidth="1"/>
    <col min="8715" max="8715" width="21.5703125" style="2" customWidth="1"/>
    <col min="8716" max="8716" width="14.7109375" style="2" customWidth="1"/>
    <col min="8717" max="8717" width="24.42578125" style="2" customWidth="1"/>
    <col min="8718" max="8961" width="9.140625" style="2"/>
    <col min="8962" max="8962" width="5.42578125" style="2" customWidth="1"/>
    <col min="8963" max="8963" width="7.5703125" style="2" customWidth="1"/>
    <col min="8964" max="8964" width="26.7109375" style="2" customWidth="1"/>
    <col min="8965" max="8965" width="10.7109375" style="2" customWidth="1"/>
    <col min="8966" max="8966" width="16.28515625" style="2" customWidth="1"/>
    <col min="8967" max="8967" width="14.28515625" style="2" customWidth="1"/>
    <col min="8968" max="8968" width="6.7109375" style="2" customWidth="1"/>
    <col min="8969" max="8969" width="6" style="2" customWidth="1"/>
    <col min="8970" max="8970" width="26.85546875" style="2" customWidth="1"/>
    <col min="8971" max="8971" width="21.5703125" style="2" customWidth="1"/>
    <col min="8972" max="8972" width="14.7109375" style="2" customWidth="1"/>
    <col min="8973" max="8973" width="24.42578125" style="2" customWidth="1"/>
    <col min="8974" max="9217" width="9.140625" style="2"/>
    <col min="9218" max="9218" width="5.42578125" style="2" customWidth="1"/>
    <col min="9219" max="9219" width="7.5703125" style="2" customWidth="1"/>
    <col min="9220" max="9220" width="26.7109375" style="2" customWidth="1"/>
    <col min="9221" max="9221" width="10.7109375" style="2" customWidth="1"/>
    <col min="9222" max="9222" width="16.28515625" style="2" customWidth="1"/>
    <col min="9223" max="9223" width="14.28515625" style="2" customWidth="1"/>
    <col min="9224" max="9224" width="6.7109375" style="2" customWidth="1"/>
    <col min="9225" max="9225" width="6" style="2" customWidth="1"/>
    <col min="9226" max="9226" width="26.85546875" style="2" customWidth="1"/>
    <col min="9227" max="9227" width="21.5703125" style="2" customWidth="1"/>
    <col min="9228" max="9228" width="14.7109375" style="2" customWidth="1"/>
    <col min="9229" max="9229" width="24.42578125" style="2" customWidth="1"/>
    <col min="9230" max="9473" width="9.140625" style="2"/>
    <col min="9474" max="9474" width="5.42578125" style="2" customWidth="1"/>
    <col min="9475" max="9475" width="7.5703125" style="2" customWidth="1"/>
    <col min="9476" max="9476" width="26.7109375" style="2" customWidth="1"/>
    <col min="9477" max="9477" width="10.7109375" style="2" customWidth="1"/>
    <col min="9478" max="9478" width="16.28515625" style="2" customWidth="1"/>
    <col min="9479" max="9479" width="14.28515625" style="2" customWidth="1"/>
    <col min="9480" max="9480" width="6.7109375" style="2" customWidth="1"/>
    <col min="9481" max="9481" width="6" style="2" customWidth="1"/>
    <col min="9482" max="9482" width="26.85546875" style="2" customWidth="1"/>
    <col min="9483" max="9483" width="21.5703125" style="2" customWidth="1"/>
    <col min="9484" max="9484" width="14.7109375" style="2" customWidth="1"/>
    <col min="9485" max="9485" width="24.42578125" style="2" customWidth="1"/>
    <col min="9486" max="9729" width="9.140625" style="2"/>
    <col min="9730" max="9730" width="5.42578125" style="2" customWidth="1"/>
    <col min="9731" max="9731" width="7.5703125" style="2" customWidth="1"/>
    <col min="9732" max="9732" width="26.7109375" style="2" customWidth="1"/>
    <col min="9733" max="9733" width="10.7109375" style="2" customWidth="1"/>
    <col min="9734" max="9734" width="16.28515625" style="2" customWidth="1"/>
    <col min="9735" max="9735" width="14.28515625" style="2" customWidth="1"/>
    <col min="9736" max="9736" width="6.7109375" style="2" customWidth="1"/>
    <col min="9737" max="9737" width="6" style="2" customWidth="1"/>
    <col min="9738" max="9738" width="26.85546875" style="2" customWidth="1"/>
    <col min="9739" max="9739" width="21.5703125" style="2" customWidth="1"/>
    <col min="9740" max="9740" width="14.7109375" style="2" customWidth="1"/>
    <col min="9741" max="9741" width="24.42578125" style="2" customWidth="1"/>
    <col min="9742" max="9985" width="9.140625" style="2"/>
    <col min="9986" max="9986" width="5.42578125" style="2" customWidth="1"/>
    <col min="9987" max="9987" width="7.5703125" style="2" customWidth="1"/>
    <col min="9988" max="9988" width="26.7109375" style="2" customWidth="1"/>
    <col min="9989" max="9989" width="10.7109375" style="2" customWidth="1"/>
    <col min="9990" max="9990" width="16.28515625" style="2" customWidth="1"/>
    <col min="9991" max="9991" width="14.28515625" style="2" customWidth="1"/>
    <col min="9992" max="9992" width="6.7109375" style="2" customWidth="1"/>
    <col min="9993" max="9993" width="6" style="2" customWidth="1"/>
    <col min="9994" max="9994" width="26.85546875" style="2" customWidth="1"/>
    <col min="9995" max="9995" width="21.5703125" style="2" customWidth="1"/>
    <col min="9996" max="9996" width="14.7109375" style="2" customWidth="1"/>
    <col min="9997" max="9997" width="24.42578125" style="2" customWidth="1"/>
    <col min="9998" max="10241" width="9.140625" style="2"/>
    <col min="10242" max="10242" width="5.42578125" style="2" customWidth="1"/>
    <col min="10243" max="10243" width="7.5703125" style="2" customWidth="1"/>
    <col min="10244" max="10244" width="26.7109375" style="2" customWidth="1"/>
    <col min="10245" max="10245" width="10.7109375" style="2" customWidth="1"/>
    <col min="10246" max="10246" width="16.28515625" style="2" customWidth="1"/>
    <col min="10247" max="10247" width="14.28515625" style="2" customWidth="1"/>
    <col min="10248" max="10248" width="6.7109375" style="2" customWidth="1"/>
    <col min="10249" max="10249" width="6" style="2" customWidth="1"/>
    <col min="10250" max="10250" width="26.85546875" style="2" customWidth="1"/>
    <col min="10251" max="10251" width="21.5703125" style="2" customWidth="1"/>
    <col min="10252" max="10252" width="14.7109375" style="2" customWidth="1"/>
    <col min="10253" max="10253" width="24.42578125" style="2" customWidth="1"/>
    <col min="10254" max="10497" width="9.140625" style="2"/>
    <col min="10498" max="10498" width="5.42578125" style="2" customWidth="1"/>
    <col min="10499" max="10499" width="7.5703125" style="2" customWidth="1"/>
    <col min="10500" max="10500" width="26.7109375" style="2" customWidth="1"/>
    <col min="10501" max="10501" width="10.7109375" style="2" customWidth="1"/>
    <col min="10502" max="10502" width="16.28515625" style="2" customWidth="1"/>
    <col min="10503" max="10503" width="14.28515625" style="2" customWidth="1"/>
    <col min="10504" max="10504" width="6.7109375" style="2" customWidth="1"/>
    <col min="10505" max="10505" width="6" style="2" customWidth="1"/>
    <col min="10506" max="10506" width="26.85546875" style="2" customWidth="1"/>
    <col min="10507" max="10507" width="21.5703125" style="2" customWidth="1"/>
    <col min="10508" max="10508" width="14.7109375" style="2" customWidth="1"/>
    <col min="10509" max="10509" width="24.42578125" style="2" customWidth="1"/>
    <col min="10510" max="10753" width="9.140625" style="2"/>
    <col min="10754" max="10754" width="5.42578125" style="2" customWidth="1"/>
    <col min="10755" max="10755" width="7.5703125" style="2" customWidth="1"/>
    <col min="10756" max="10756" width="26.7109375" style="2" customWidth="1"/>
    <col min="10757" max="10757" width="10.7109375" style="2" customWidth="1"/>
    <col min="10758" max="10758" width="16.28515625" style="2" customWidth="1"/>
    <col min="10759" max="10759" width="14.28515625" style="2" customWidth="1"/>
    <col min="10760" max="10760" width="6.7109375" style="2" customWidth="1"/>
    <col min="10761" max="10761" width="6" style="2" customWidth="1"/>
    <col min="10762" max="10762" width="26.85546875" style="2" customWidth="1"/>
    <col min="10763" max="10763" width="21.5703125" style="2" customWidth="1"/>
    <col min="10764" max="10764" width="14.7109375" style="2" customWidth="1"/>
    <col min="10765" max="10765" width="24.42578125" style="2" customWidth="1"/>
    <col min="10766" max="11009" width="9.140625" style="2"/>
    <col min="11010" max="11010" width="5.42578125" style="2" customWidth="1"/>
    <col min="11011" max="11011" width="7.5703125" style="2" customWidth="1"/>
    <col min="11012" max="11012" width="26.7109375" style="2" customWidth="1"/>
    <col min="11013" max="11013" width="10.7109375" style="2" customWidth="1"/>
    <col min="11014" max="11014" width="16.28515625" style="2" customWidth="1"/>
    <col min="11015" max="11015" width="14.28515625" style="2" customWidth="1"/>
    <col min="11016" max="11016" width="6.7109375" style="2" customWidth="1"/>
    <col min="11017" max="11017" width="6" style="2" customWidth="1"/>
    <col min="11018" max="11018" width="26.85546875" style="2" customWidth="1"/>
    <col min="11019" max="11019" width="21.5703125" style="2" customWidth="1"/>
    <col min="11020" max="11020" width="14.7109375" style="2" customWidth="1"/>
    <col min="11021" max="11021" width="24.42578125" style="2" customWidth="1"/>
    <col min="11022" max="11265" width="9.140625" style="2"/>
    <col min="11266" max="11266" width="5.42578125" style="2" customWidth="1"/>
    <col min="11267" max="11267" width="7.5703125" style="2" customWidth="1"/>
    <col min="11268" max="11268" width="26.7109375" style="2" customWidth="1"/>
    <col min="11269" max="11269" width="10.7109375" style="2" customWidth="1"/>
    <col min="11270" max="11270" width="16.28515625" style="2" customWidth="1"/>
    <col min="11271" max="11271" width="14.28515625" style="2" customWidth="1"/>
    <col min="11272" max="11272" width="6.7109375" style="2" customWidth="1"/>
    <col min="11273" max="11273" width="6" style="2" customWidth="1"/>
    <col min="11274" max="11274" width="26.85546875" style="2" customWidth="1"/>
    <col min="11275" max="11275" width="21.5703125" style="2" customWidth="1"/>
    <col min="11276" max="11276" width="14.7109375" style="2" customWidth="1"/>
    <col min="11277" max="11277" width="24.42578125" style="2" customWidth="1"/>
    <col min="11278" max="11521" width="9.140625" style="2"/>
    <col min="11522" max="11522" width="5.42578125" style="2" customWidth="1"/>
    <col min="11523" max="11523" width="7.5703125" style="2" customWidth="1"/>
    <col min="11524" max="11524" width="26.7109375" style="2" customWidth="1"/>
    <col min="11525" max="11525" width="10.7109375" style="2" customWidth="1"/>
    <col min="11526" max="11526" width="16.28515625" style="2" customWidth="1"/>
    <col min="11527" max="11527" width="14.28515625" style="2" customWidth="1"/>
    <col min="11528" max="11528" width="6.7109375" style="2" customWidth="1"/>
    <col min="11529" max="11529" width="6" style="2" customWidth="1"/>
    <col min="11530" max="11530" width="26.85546875" style="2" customWidth="1"/>
    <col min="11531" max="11531" width="21.5703125" style="2" customWidth="1"/>
    <col min="11532" max="11532" width="14.7109375" style="2" customWidth="1"/>
    <col min="11533" max="11533" width="24.42578125" style="2" customWidth="1"/>
    <col min="11534" max="11777" width="9.140625" style="2"/>
    <col min="11778" max="11778" width="5.42578125" style="2" customWidth="1"/>
    <col min="11779" max="11779" width="7.5703125" style="2" customWidth="1"/>
    <col min="11780" max="11780" width="26.7109375" style="2" customWidth="1"/>
    <col min="11781" max="11781" width="10.7109375" style="2" customWidth="1"/>
    <col min="11782" max="11782" width="16.28515625" style="2" customWidth="1"/>
    <col min="11783" max="11783" width="14.28515625" style="2" customWidth="1"/>
    <col min="11784" max="11784" width="6.7109375" style="2" customWidth="1"/>
    <col min="11785" max="11785" width="6" style="2" customWidth="1"/>
    <col min="11786" max="11786" width="26.85546875" style="2" customWidth="1"/>
    <col min="11787" max="11787" width="21.5703125" style="2" customWidth="1"/>
    <col min="11788" max="11788" width="14.7109375" style="2" customWidth="1"/>
    <col min="11789" max="11789" width="24.42578125" style="2" customWidth="1"/>
    <col min="11790" max="12033" width="9.140625" style="2"/>
    <col min="12034" max="12034" width="5.42578125" style="2" customWidth="1"/>
    <col min="12035" max="12035" width="7.5703125" style="2" customWidth="1"/>
    <col min="12036" max="12036" width="26.7109375" style="2" customWidth="1"/>
    <col min="12037" max="12037" width="10.7109375" style="2" customWidth="1"/>
    <col min="12038" max="12038" width="16.28515625" style="2" customWidth="1"/>
    <col min="12039" max="12039" width="14.28515625" style="2" customWidth="1"/>
    <col min="12040" max="12040" width="6.7109375" style="2" customWidth="1"/>
    <col min="12041" max="12041" width="6" style="2" customWidth="1"/>
    <col min="12042" max="12042" width="26.85546875" style="2" customWidth="1"/>
    <col min="12043" max="12043" width="21.5703125" style="2" customWidth="1"/>
    <col min="12044" max="12044" width="14.7109375" style="2" customWidth="1"/>
    <col min="12045" max="12045" width="24.42578125" style="2" customWidth="1"/>
    <col min="12046" max="12289" width="9.140625" style="2"/>
    <col min="12290" max="12290" width="5.42578125" style="2" customWidth="1"/>
    <col min="12291" max="12291" width="7.5703125" style="2" customWidth="1"/>
    <col min="12292" max="12292" width="26.7109375" style="2" customWidth="1"/>
    <col min="12293" max="12293" width="10.7109375" style="2" customWidth="1"/>
    <col min="12294" max="12294" width="16.28515625" style="2" customWidth="1"/>
    <col min="12295" max="12295" width="14.28515625" style="2" customWidth="1"/>
    <col min="12296" max="12296" width="6.7109375" style="2" customWidth="1"/>
    <col min="12297" max="12297" width="6" style="2" customWidth="1"/>
    <col min="12298" max="12298" width="26.85546875" style="2" customWidth="1"/>
    <col min="12299" max="12299" width="21.5703125" style="2" customWidth="1"/>
    <col min="12300" max="12300" width="14.7109375" style="2" customWidth="1"/>
    <col min="12301" max="12301" width="24.42578125" style="2" customWidth="1"/>
    <col min="12302" max="12545" width="9.140625" style="2"/>
    <col min="12546" max="12546" width="5.42578125" style="2" customWidth="1"/>
    <col min="12547" max="12547" width="7.5703125" style="2" customWidth="1"/>
    <col min="12548" max="12548" width="26.7109375" style="2" customWidth="1"/>
    <col min="12549" max="12549" width="10.7109375" style="2" customWidth="1"/>
    <col min="12550" max="12550" width="16.28515625" style="2" customWidth="1"/>
    <col min="12551" max="12551" width="14.28515625" style="2" customWidth="1"/>
    <col min="12552" max="12552" width="6.7109375" style="2" customWidth="1"/>
    <col min="12553" max="12553" width="6" style="2" customWidth="1"/>
    <col min="12554" max="12554" width="26.85546875" style="2" customWidth="1"/>
    <col min="12555" max="12555" width="21.5703125" style="2" customWidth="1"/>
    <col min="12556" max="12556" width="14.7109375" style="2" customWidth="1"/>
    <col min="12557" max="12557" width="24.42578125" style="2" customWidth="1"/>
    <col min="12558" max="12801" width="9.140625" style="2"/>
    <col min="12802" max="12802" width="5.42578125" style="2" customWidth="1"/>
    <col min="12803" max="12803" width="7.5703125" style="2" customWidth="1"/>
    <col min="12804" max="12804" width="26.7109375" style="2" customWidth="1"/>
    <col min="12805" max="12805" width="10.7109375" style="2" customWidth="1"/>
    <col min="12806" max="12806" width="16.28515625" style="2" customWidth="1"/>
    <col min="12807" max="12807" width="14.28515625" style="2" customWidth="1"/>
    <col min="12808" max="12808" width="6.7109375" style="2" customWidth="1"/>
    <col min="12809" max="12809" width="6" style="2" customWidth="1"/>
    <col min="12810" max="12810" width="26.85546875" style="2" customWidth="1"/>
    <col min="12811" max="12811" width="21.5703125" style="2" customWidth="1"/>
    <col min="12812" max="12812" width="14.7109375" style="2" customWidth="1"/>
    <col min="12813" max="12813" width="24.42578125" style="2" customWidth="1"/>
    <col min="12814" max="13057" width="9.140625" style="2"/>
    <col min="13058" max="13058" width="5.42578125" style="2" customWidth="1"/>
    <col min="13059" max="13059" width="7.5703125" style="2" customWidth="1"/>
    <col min="13060" max="13060" width="26.7109375" style="2" customWidth="1"/>
    <col min="13061" max="13061" width="10.7109375" style="2" customWidth="1"/>
    <col min="13062" max="13062" width="16.28515625" style="2" customWidth="1"/>
    <col min="13063" max="13063" width="14.28515625" style="2" customWidth="1"/>
    <col min="13064" max="13064" width="6.7109375" style="2" customWidth="1"/>
    <col min="13065" max="13065" width="6" style="2" customWidth="1"/>
    <col min="13066" max="13066" width="26.85546875" style="2" customWidth="1"/>
    <col min="13067" max="13067" width="21.5703125" style="2" customWidth="1"/>
    <col min="13068" max="13068" width="14.7109375" style="2" customWidth="1"/>
    <col min="13069" max="13069" width="24.42578125" style="2" customWidth="1"/>
    <col min="13070" max="13313" width="9.140625" style="2"/>
    <col min="13314" max="13314" width="5.42578125" style="2" customWidth="1"/>
    <col min="13315" max="13315" width="7.5703125" style="2" customWidth="1"/>
    <col min="13316" max="13316" width="26.7109375" style="2" customWidth="1"/>
    <col min="13317" max="13317" width="10.7109375" style="2" customWidth="1"/>
    <col min="13318" max="13318" width="16.28515625" style="2" customWidth="1"/>
    <col min="13319" max="13319" width="14.28515625" style="2" customWidth="1"/>
    <col min="13320" max="13320" width="6.7109375" style="2" customWidth="1"/>
    <col min="13321" max="13321" width="6" style="2" customWidth="1"/>
    <col min="13322" max="13322" width="26.85546875" style="2" customWidth="1"/>
    <col min="13323" max="13323" width="21.5703125" style="2" customWidth="1"/>
    <col min="13324" max="13324" width="14.7109375" style="2" customWidth="1"/>
    <col min="13325" max="13325" width="24.42578125" style="2" customWidth="1"/>
    <col min="13326" max="13569" width="9.140625" style="2"/>
    <col min="13570" max="13570" width="5.42578125" style="2" customWidth="1"/>
    <col min="13571" max="13571" width="7.5703125" style="2" customWidth="1"/>
    <col min="13572" max="13572" width="26.7109375" style="2" customWidth="1"/>
    <col min="13573" max="13573" width="10.7109375" style="2" customWidth="1"/>
    <col min="13574" max="13574" width="16.28515625" style="2" customWidth="1"/>
    <col min="13575" max="13575" width="14.28515625" style="2" customWidth="1"/>
    <col min="13576" max="13576" width="6.7109375" style="2" customWidth="1"/>
    <col min="13577" max="13577" width="6" style="2" customWidth="1"/>
    <col min="13578" max="13578" width="26.85546875" style="2" customWidth="1"/>
    <col min="13579" max="13579" width="21.5703125" style="2" customWidth="1"/>
    <col min="13580" max="13580" width="14.7109375" style="2" customWidth="1"/>
    <col min="13581" max="13581" width="24.42578125" style="2" customWidth="1"/>
    <col min="13582" max="13825" width="9.140625" style="2"/>
    <col min="13826" max="13826" width="5.42578125" style="2" customWidth="1"/>
    <col min="13827" max="13827" width="7.5703125" style="2" customWidth="1"/>
    <col min="13828" max="13828" width="26.7109375" style="2" customWidth="1"/>
    <col min="13829" max="13829" width="10.7109375" style="2" customWidth="1"/>
    <col min="13830" max="13830" width="16.28515625" style="2" customWidth="1"/>
    <col min="13831" max="13831" width="14.28515625" style="2" customWidth="1"/>
    <col min="13832" max="13832" width="6.7109375" style="2" customWidth="1"/>
    <col min="13833" max="13833" width="6" style="2" customWidth="1"/>
    <col min="13834" max="13834" width="26.85546875" style="2" customWidth="1"/>
    <col min="13835" max="13835" width="21.5703125" style="2" customWidth="1"/>
    <col min="13836" max="13836" width="14.7109375" style="2" customWidth="1"/>
    <col min="13837" max="13837" width="24.42578125" style="2" customWidth="1"/>
    <col min="13838" max="14081" width="9.140625" style="2"/>
    <col min="14082" max="14082" width="5.42578125" style="2" customWidth="1"/>
    <col min="14083" max="14083" width="7.5703125" style="2" customWidth="1"/>
    <col min="14084" max="14084" width="26.7109375" style="2" customWidth="1"/>
    <col min="14085" max="14085" width="10.7109375" style="2" customWidth="1"/>
    <col min="14086" max="14086" width="16.28515625" style="2" customWidth="1"/>
    <col min="14087" max="14087" width="14.28515625" style="2" customWidth="1"/>
    <col min="14088" max="14088" width="6.7109375" style="2" customWidth="1"/>
    <col min="14089" max="14089" width="6" style="2" customWidth="1"/>
    <col min="14090" max="14090" width="26.85546875" style="2" customWidth="1"/>
    <col min="14091" max="14091" width="21.5703125" style="2" customWidth="1"/>
    <col min="14092" max="14092" width="14.7109375" style="2" customWidth="1"/>
    <col min="14093" max="14093" width="24.42578125" style="2" customWidth="1"/>
    <col min="14094" max="14337" width="9.140625" style="2"/>
    <col min="14338" max="14338" width="5.42578125" style="2" customWidth="1"/>
    <col min="14339" max="14339" width="7.5703125" style="2" customWidth="1"/>
    <col min="14340" max="14340" width="26.7109375" style="2" customWidth="1"/>
    <col min="14341" max="14341" width="10.7109375" style="2" customWidth="1"/>
    <col min="14342" max="14342" width="16.28515625" style="2" customWidth="1"/>
    <col min="14343" max="14343" width="14.28515625" style="2" customWidth="1"/>
    <col min="14344" max="14344" width="6.7109375" style="2" customWidth="1"/>
    <col min="14345" max="14345" width="6" style="2" customWidth="1"/>
    <col min="14346" max="14346" width="26.85546875" style="2" customWidth="1"/>
    <col min="14347" max="14347" width="21.5703125" style="2" customWidth="1"/>
    <col min="14348" max="14348" width="14.7109375" style="2" customWidth="1"/>
    <col min="14349" max="14349" width="24.42578125" style="2" customWidth="1"/>
    <col min="14350" max="14593" width="9.140625" style="2"/>
    <col min="14594" max="14594" width="5.42578125" style="2" customWidth="1"/>
    <col min="14595" max="14595" width="7.5703125" style="2" customWidth="1"/>
    <col min="14596" max="14596" width="26.7109375" style="2" customWidth="1"/>
    <col min="14597" max="14597" width="10.7109375" style="2" customWidth="1"/>
    <col min="14598" max="14598" width="16.28515625" style="2" customWidth="1"/>
    <col min="14599" max="14599" width="14.28515625" style="2" customWidth="1"/>
    <col min="14600" max="14600" width="6.7109375" style="2" customWidth="1"/>
    <col min="14601" max="14601" width="6" style="2" customWidth="1"/>
    <col min="14602" max="14602" width="26.85546875" style="2" customWidth="1"/>
    <col min="14603" max="14603" width="21.5703125" style="2" customWidth="1"/>
    <col min="14604" max="14604" width="14.7109375" style="2" customWidth="1"/>
    <col min="14605" max="14605" width="24.42578125" style="2" customWidth="1"/>
    <col min="14606" max="14849" width="9.140625" style="2"/>
    <col min="14850" max="14850" width="5.42578125" style="2" customWidth="1"/>
    <col min="14851" max="14851" width="7.5703125" style="2" customWidth="1"/>
    <col min="14852" max="14852" width="26.7109375" style="2" customWidth="1"/>
    <col min="14853" max="14853" width="10.7109375" style="2" customWidth="1"/>
    <col min="14854" max="14854" width="16.28515625" style="2" customWidth="1"/>
    <col min="14855" max="14855" width="14.28515625" style="2" customWidth="1"/>
    <col min="14856" max="14856" width="6.7109375" style="2" customWidth="1"/>
    <col min="14857" max="14857" width="6" style="2" customWidth="1"/>
    <col min="14858" max="14858" width="26.85546875" style="2" customWidth="1"/>
    <col min="14859" max="14859" width="21.5703125" style="2" customWidth="1"/>
    <col min="14860" max="14860" width="14.7109375" style="2" customWidth="1"/>
    <col min="14861" max="14861" width="24.42578125" style="2" customWidth="1"/>
    <col min="14862" max="15105" width="9.140625" style="2"/>
    <col min="15106" max="15106" width="5.42578125" style="2" customWidth="1"/>
    <col min="15107" max="15107" width="7.5703125" style="2" customWidth="1"/>
    <col min="15108" max="15108" width="26.7109375" style="2" customWidth="1"/>
    <col min="15109" max="15109" width="10.7109375" style="2" customWidth="1"/>
    <col min="15110" max="15110" width="16.28515625" style="2" customWidth="1"/>
    <col min="15111" max="15111" width="14.28515625" style="2" customWidth="1"/>
    <col min="15112" max="15112" width="6.7109375" style="2" customWidth="1"/>
    <col min="15113" max="15113" width="6" style="2" customWidth="1"/>
    <col min="15114" max="15114" width="26.85546875" style="2" customWidth="1"/>
    <col min="15115" max="15115" width="21.5703125" style="2" customWidth="1"/>
    <col min="15116" max="15116" width="14.7109375" style="2" customWidth="1"/>
    <col min="15117" max="15117" width="24.42578125" style="2" customWidth="1"/>
    <col min="15118" max="15361" width="9.140625" style="2"/>
    <col min="15362" max="15362" width="5.42578125" style="2" customWidth="1"/>
    <col min="15363" max="15363" width="7.5703125" style="2" customWidth="1"/>
    <col min="15364" max="15364" width="26.7109375" style="2" customWidth="1"/>
    <col min="15365" max="15365" width="10.7109375" style="2" customWidth="1"/>
    <col min="15366" max="15366" width="16.28515625" style="2" customWidth="1"/>
    <col min="15367" max="15367" width="14.28515625" style="2" customWidth="1"/>
    <col min="15368" max="15368" width="6.7109375" style="2" customWidth="1"/>
    <col min="15369" max="15369" width="6" style="2" customWidth="1"/>
    <col min="15370" max="15370" width="26.85546875" style="2" customWidth="1"/>
    <col min="15371" max="15371" width="21.5703125" style="2" customWidth="1"/>
    <col min="15372" max="15372" width="14.7109375" style="2" customWidth="1"/>
    <col min="15373" max="15373" width="24.42578125" style="2" customWidth="1"/>
    <col min="15374" max="15617" width="9.140625" style="2"/>
    <col min="15618" max="15618" width="5.42578125" style="2" customWidth="1"/>
    <col min="15619" max="15619" width="7.5703125" style="2" customWidth="1"/>
    <col min="15620" max="15620" width="26.7109375" style="2" customWidth="1"/>
    <col min="15621" max="15621" width="10.7109375" style="2" customWidth="1"/>
    <col min="15622" max="15622" width="16.28515625" style="2" customWidth="1"/>
    <col min="15623" max="15623" width="14.28515625" style="2" customWidth="1"/>
    <col min="15624" max="15624" width="6.7109375" style="2" customWidth="1"/>
    <col min="15625" max="15625" width="6" style="2" customWidth="1"/>
    <col min="15626" max="15626" width="26.85546875" style="2" customWidth="1"/>
    <col min="15627" max="15627" width="21.5703125" style="2" customWidth="1"/>
    <col min="15628" max="15628" width="14.7109375" style="2" customWidth="1"/>
    <col min="15629" max="15629" width="24.42578125" style="2" customWidth="1"/>
    <col min="15630" max="15873" width="9.140625" style="2"/>
    <col min="15874" max="15874" width="5.42578125" style="2" customWidth="1"/>
    <col min="15875" max="15875" width="7.5703125" style="2" customWidth="1"/>
    <col min="15876" max="15876" width="26.7109375" style="2" customWidth="1"/>
    <col min="15877" max="15877" width="10.7109375" style="2" customWidth="1"/>
    <col min="15878" max="15878" width="16.28515625" style="2" customWidth="1"/>
    <col min="15879" max="15879" width="14.28515625" style="2" customWidth="1"/>
    <col min="15880" max="15880" width="6.7109375" style="2" customWidth="1"/>
    <col min="15881" max="15881" width="6" style="2" customWidth="1"/>
    <col min="15882" max="15882" width="26.85546875" style="2" customWidth="1"/>
    <col min="15883" max="15883" width="21.5703125" style="2" customWidth="1"/>
    <col min="15884" max="15884" width="14.7109375" style="2" customWidth="1"/>
    <col min="15885" max="15885" width="24.42578125" style="2" customWidth="1"/>
    <col min="15886" max="16129" width="9.140625" style="2"/>
    <col min="16130" max="16130" width="5.42578125" style="2" customWidth="1"/>
    <col min="16131" max="16131" width="7.5703125" style="2" customWidth="1"/>
    <col min="16132" max="16132" width="26.7109375" style="2" customWidth="1"/>
    <col min="16133" max="16133" width="10.7109375" style="2" customWidth="1"/>
    <col min="16134" max="16134" width="16.28515625" style="2" customWidth="1"/>
    <col min="16135" max="16135" width="14.28515625" style="2" customWidth="1"/>
    <col min="16136" max="16136" width="6.7109375" style="2" customWidth="1"/>
    <col min="16137" max="16137" width="6" style="2" customWidth="1"/>
    <col min="16138" max="16138" width="26.85546875" style="2" customWidth="1"/>
    <col min="16139" max="16139" width="21.5703125" style="2" customWidth="1"/>
    <col min="16140" max="16140" width="14.7109375" style="2" customWidth="1"/>
    <col min="16141" max="16141" width="24.42578125" style="2" customWidth="1"/>
    <col min="16142" max="16384" width="9.140625" style="2"/>
  </cols>
  <sheetData>
    <row r="1" spans="1:13" ht="15">
      <c r="A1" s="117" t="s">
        <v>202</v>
      </c>
    </row>
    <row r="3" spans="1:13" s="268" customFormat="1" ht="38.25">
      <c r="A3" s="206" t="s">
        <v>201</v>
      </c>
      <c r="B3" s="206" t="s">
        <v>135</v>
      </c>
      <c r="C3" s="206" t="s">
        <v>203</v>
      </c>
      <c r="D3" s="206" t="s">
        <v>136</v>
      </c>
      <c r="E3" s="206" t="s">
        <v>137</v>
      </c>
      <c r="F3" s="206" t="s">
        <v>204</v>
      </c>
      <c r="G3" s="206" t="s">
        <v>139</v>
      </c>
      <c r="H3" s="206" t="s">
        <v>205</v>
      </c>
      <c r="I3" s="206" t="s">
        <v>141</v>
      </c>
      <c r="J3" s="206" t="s">
        <v>206</v>
      </c>
      <c r="K3" s="206" t="s">
        <v>207</v>
      </c>
      <c r="L3" s="206" t="s">
        <v>208</v>
      </c>
      <c r="M3" s="223"/>
    </row>
    <row r="4" spans="1:13" ht="25.5">
      <c r="A4" s="49">
        <v>1</v>
      </c>
      <c r="B4" s="266" t="s">
        <v>35</v>
      </c>
      <c r="C4" s="266" t="s">
        <v>225</v>
      </c>
      <c r="D4" s="163" t="s">
        <v>79</v>
      </c>
      <c r="E4" s="267" t="s">
        <v>2</v>
      </c>
      <c r="F4" s="52">
        <v>37929</v>
      </c>
      <c r="G4" s="210" t="s">
        <v>3</v>
      </c>
      <c r="H4" s="28">
        <v>66</v>
      </c>
      <c r="I4" s="28">
        <v>11</v>
      </c>
      <c r="J4" s="210" t="s">
        <v>80</v>
      </c>
      <c r="K4" s="155" t="s">
        <v>210</v>
      </c>
      <c r="L4" s="267"/>
    </row>
  </sheetData>
  <pageMargins left="0.25" right="0.25" top="0.75" bottom="0.75" header="0.3" footer="0.3"/>
  <pageSetup paperSize="9" scale="8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27"/>
  <sheetViews>
    <sheetView topLeftCell="A16" zoomScaleNormal="100" workbookViewId="0">
      <selection activeCell="D139" sqref="D139"/>
    </sheetView>
  </sheetViews>
  <sheetFormatPr defaultRowHeight="12.75"/>
  <cols>
    <col min="1" max="1" width="5.42578125" style="2" customWidth="1"/>
    <col min="2" max="2" width="6.85546875" style="2" customWidth="1"/>
    <col min="3" max="3" width="10.5703125" style="2" customWidth="1"/>
    <col min="4" max="4" width="20" style="2" customWidth="1"/>
    <col min="5" max="5" width="8.140625" style="2" customWidth="1"/>
    <col min="6" max="6" width="16.28515625" style="2" customWidth="1"/>
    <col min="7" max="7" width="13" style="2" customWidth="1"/>
    <col min="8" max="8" width="6.7109375" style="15" customWidth="1"/>
    <col min="9" max="9" width="6" style="2" customWidth="1"/>
    <col min="10" max="10" width="20.140625" style="2" customWidth="1"/>
    <col min="11" max="11" width="11.85546875" style="2" customWidth="1"/>
    <col min="12" max="12" width="11.42578125" style="2" customWidth="1"/>
    <col min="13" max="13" width="24.42578125" style="2" customWidth="1"/>
    <col min="14" max="257" width="9.140625" style="2"/>
    <col min="258" max="258" width="5.42578125" style="2" customWidth="1"/>
    <col min="259" max="259" width="7.5703125" style="2" customWidth="1"/>
    <col min="260" max="260" width="26.7109375" style="2" customWidth="1"/>
    <col min="261" max="261" width="10.7109375" style="2" customWidth="1"/>
    <col min="262" max="262" width="16.28515625" style="2" customWidth="1"/>
    <col min="263" max="263" width="14.28515625" style="2" customWidth="1"/>
    <col min="264" max="264" width="6.7109375" style="2" customWidth="1"/>
    <col min="265" max="265" width="6" style="2" customWidth="1"/>
    <col min="266" max="266" width="26.85546875" style="2" customWidth="1"/>
    <col min="267" max="267" width="21.5703125" style="2" customWidth="1"/>
    <col min="268" max="268" width="14.7109375" style="2" customWidth="1"/>
    <col min="269" max="269" width="24.42578125" style="2" customWidth="1"/>
    <col min="270" max="513" width="9.140625" style="2"/>
    <col min="514" max="514" width="5.42578125" style="2" customWidth="1"/>
    <col min="515" max="515" width="7.5703125" style="2" customWidth="1"/>
    <col min="516" max="516" width="26.7109375" style="2" customWidth="1"/>
    <col min="517" max="517" width="10.7109375" style="2" customWidth="1"/>
    <col min="518" max="518" width="16.28515625" style="2" customWidth="1"/>
    <col min="519" max="519" width="14.28515625" style="2" customWidth="1"/>
    <col min="520" max="520" width="6.7109375" style="2" customWidth="1"/>
    <col min="521" max="521" width="6" style="2" customWidth="1"/>
    <col min="522" max="522" width="26.85546875" style="2" customWidth="1"/>
    <col min="523" max="523" width="21.5703125" style="2" customWidth="1"/>
    <col min="524" max="524" width="14.7109375" style="2" customWidth="1"/>
    <col min="525" max="525" width="24.42578125" style="2" customWidth="1"/>
    <col min="526" max="769" width="9.140625" style="2"/>
    <col min="770" max="770" width="5.42578125" style="2" customWidth="1"/>
    <col min="771" max="771" width="7.5703125" style="2" customWidth="1"/>
    <col min="772" max="772" width="26.7109375" style="2" customWidth="1"/>
    <col min="773" max="773" width="10.7109375" style="2" customWidth="1"/>
    <col min="774" max="774" width="16.28515625" style="2" customWidth="1"/>
    <col min="775" max="775" width="14.28515625" style="2" customWidth="1"/>
    <col min="776" max="776" width="6.7109375" style="2" customWidth="1"/>
    <col min="777" max="777" width="6" style="2" customWidth="1"/>
    <col min="778" max="778" width="26.85546875" style="2" customWidth="1"/>
    <col min="779" max="779" width="21.5703125" style="2" customWidth="1"/>
    <col min="780" max="780" width="14.7109375" style="2" customWidth="1"/>
    <col min="781" max="781" width="24.42578125" style="2" customWidth="1"/>
    <col min="782" max="1025" width="9.140625" style="2"/>
    <col min="1026" max="1026" width="5.42578125" style="2" customWidth="1"/>
    <col min="1027" max="1027" width="7.5703125" style="2" customWidth="1"/>
    <col min="1028" max="1028" width="26.7109375" style="2" customWidth="1"/>
    <col min="1029" max="1029" width="10.7109375" style="2" customWidth="1"/>
    <col min="1030" max="1030" width="16.28515625" style="2" customWidth="1"/>
    <col min="1031" max="1031" width="14.28515625" style="2" customWidth="1"/>
    <col min="1032" max="1032" width="6.7109375" style="2" customWidth="1"/>
    <col min="1033" max="1033" width="6" style="2" customWidth="1"/>
    <col min="1034" max="1034" width="26.85546875" style="2" customWidth="1"/>
    <col min="1035" max="1035" width="21.5703125" style="2" customWidth="1"/>
    <col min="1036" max="1036" width="14.7109375" style="2" customWidth="1"/>
    <col min="1037" max="1037" width="24.42578125" style="2" customWidth="1"/>
    <col min="1038" max="1281" width="9.140625" style="2"/>
    <col min="1282" max="1282" width="5.42578125" style="2" customWidth="1"/>
    <col min="1283" max="1283" width="7.5703125" style="2" customWidth="1"/>
    <col min="1284" max="1284" width="26.7109375" style="2" customWidth="1"/>
    <col min="1285" max="1285" width="10.7109375" style="2" customWidth="1"/>
    <col min="1286" max="1286" width="16.28515625" style="2" customWidth="1"/>
    <col min="1287" max="1287" width="14.28515625" style="2" customWidth="1"/>
    <col min="1288" max="1288" width="6.7109375" style="2" customWidth="1"/>
    <col min="1289" max="1289" width="6" style="2" customWidth="1"/>
    <col min="1290" max="1290" width="26.85546875" style="2" customWidth="1"/>
    <col min="1291" max="1291" width="21.5703125" style="2" customWidth="1"/>
    <col min="1292" max="1292" width="14.7109375" style="2" customWidth="1"/>
    <col min="1293" max="1293" width="24.42578125" style="2" customWidth="1"/>
    <col min="1294" max="1537" width="9.140625" style="2"/>
    <col min="1538" max="1538" width="5.42578125" style="2" customWidth="1"/>
    <col min="1539" max="1539" width="7.5703125" style="2" customWidth="1"/>
    <col min="1540" max="1540" width="26.7109375" style="2" customWidth="1"/>
    <col min="1541" max="1541" width="10.7109375" style="2" customWidth="1"/>
    <col min="1542" max="1542" width="16.28515625" style="2" customWidth="1"/>
    <col min="1543" max="1543" width="14.28515625" style="2" customWidth="1"/>
    <col min="1544" max="1544" width="6.7109375" style="2" customWidth="1"/>
    <col min="1545" max="1545" width="6" style="2" customWidth="1"/>
    <col min="1546" max="1546" width="26.85546875" style="2" customWidth="1"/>
    <col min="1547" max="1547" width="21.5703125" style="2" customWidth="1"/>
    <col min="1548" max="1548" width="14.7109375" style="2" customWidth="1"/>
    <col min="1549" max="1549" width="24.42578125" style="2" customWidth="1"/>
    <col min="1550" max="1793" width="9.140625" style="2"/>
    <col min="1794" max="1794" width="5.42578125" style="2" customWidth="1"/>
    <col min="1795" max="1795" width="7.5703125" style="2" customWidth="1"/>
    <col min="1796" max="1796" width="26.7109375" style="2" customWidth="1"/>
    <col min="1797" max="1797" width="10.7109375" style="2" customWidth="1"/>
    <col min="1798" max="1798" width="16.28515625" style="2" customWidth="1"/>
    <col min="1799" max="1799" width="14.28515625" style="2" customWidth="1"/>
    <col min="1800" max="1800" width="6.7109375" style="2" customWidth="1"/>
    <col min="1801" max="1801" width="6" style="2" customWidth="1"/>
    <col min="1802" max="1802" width="26.85546875" style="2" customWidth="1"/>
    <col min="1803" max="1803" width="21.5703125" style="2" customWidth="1"/>
    <col min="1804" max="1804" width="14.7109375" style="2" customWidth="1"/>
    <col min="1805" max="1805" width="24.42578125" style="2" customWidth="1"/>
    <col min="1806" max="2049" width="9.140625" style="2"/>
    <col min="2050" max="2050" width="5.42578125" style="2" customWidth="1"/>
    <col min="2051" max="2051" width="7.5703125" style="2" customWidth="1"/>
    <col min="2052" max="2052" width="26.7109375" style="2" customWidth="1"/>
    <col min="2053" max="2053" width="10.7109375" style="2" customWidth="1"/>
    <col min="2054" max="2054" width="16.28515625" style="2" customWidth="1"/>
    <col min="2055" max="2055" width="14.28515625" style="2" customWidth="1"/>
    <col min="2056" max="2056" width="6.7109375" style="2" customWidth="1"/>
    <col min="2057" max="2057" width="6" style="2" customWidth="1"/>
    <col min="2058" max="2058" width="26.85546875" style="2" customWidth="1"/>
    <col min="2059" max="2059" width="21.5703125" style="2" customWidth="1"/>
    <col min="2060" max="2060" width="14.7109375" style="2" customWidth="1"/>
    <col min="2061" max="2061" width="24.42578125" style="2" customWidth="1"/>
    <col min="2062" max="2305" width="9.140625" style="2"/>
    <col min="2306" max="2306" width="5.42578125" style="2" customWidth="1"/>
    <col min="2307" max="2307" width="7.5703125" style="2" customWidth="1"/>
    <col min="2308" max="2308" width="26.7109375" style="2" customWidth="1"/>
    <col min="2309" max="2309" width="10.7109375" style="2" customWidth="1"/>
    <col min="2310" max="2310" width="16.28515625" style="2" customWidth="1"/>
    <col min="2311" max="2311" width="14.28515625" style="2" customWidth="1"/>
    <col min="2312" max="2312" width="6.7109375" style="2" customWidth="1"/>
    <col min="2313" max="2313" width="6" style="2" customWidth="1"/>
    <col min="2314" max="2314" width="26.85546875" style="2" customWidth="1"/>
    <col min="2315" max="2315" width="21.5703125" style="2" customWidth="1"/>
    <col min="2316" max="2316" width="14.7109375" style="2" customWidth="1"/>
    <col min="2317" max="2317" width="24.42578125" style="2" customWidth="1"/>
    <col min="2318" max="2561" width="9.140625" style="2"/>
    <col min="2562" max="2562" width="5.42578125" style="2" customWidth="1"/>
    <col min="2563" max="2563" width="7.5703125" style="2" customWidth="1"/>
    <col min="2564" max="2564" width="26.7109375" style="2" customWidth="1"/>
    <col min="2565" max="2565" width="10.7109375" style="2" customWidth="1"/>
    <col min="2566" max="2566" width="16.28515625" style="2" customWidth="1"/>
    <col min="2567" max="2567" width="14.28515625" style="2" customWidth="1"/>
    <col min="2568" max="2568" width="6.7109375" style="2" customWidth="1"/>
    <col min="2569" max="2569" width="6" style="2" customWidth="1"/>
    <col min="2570" max="2570" width="26.85546875" style="2" customWidth="1"/>
    <col min="2571" max="2571" width="21.5703125" style="2" customWidth="1"/>
    <col min="2572" max="2572" width="14.7109375" style="2" customWidth="1"/>
    <col min="2573" max="2573" width="24.42578125" style="2" customWidth="1"/>
    <col min="2574" max="2817" width="9.140625" style="2"/>
    <col min="2818" max="2818" width="5.42578125" style="2" customWidth="1"/>
    <col min="2819" max="2819" width="7.5703125" style="2" customWidth="1"/>
    <col min="2820" max="2820" width="26.7109375" style="2" customWidth="1"/>
    <col min="2821" max="2821" width="10.7109375" style="2" customWidth="1"/>
    <col min="2822" max="2822" width="16.28515625" style="2" customWidth="1"/>
    <col min="2823" max="2823" width="14.28515625" style="2" customWidth="1"/>
    <col min="2824" max="2824" width="6.7109375" style="2" customWidth="1"/>
    <col min="2825" max="2825" width="6" style="2" customWidth="1"/>
    <col min="2826" max="2826" width="26.85546875" style="2" customWidth="1"/>
    <col min="2827" max="2827" width="21.5703125" style="2" customWidth="1"/>
    <col min="2828" max="2828" width="14.7109375" style="2" customWidth="1"/>
    <col min="2829" max="2829" width="24.42578125" style="2" customWidth="1"/>
    <col min="2830" max="3073" width="9.140625" style="2"/>
    <col min="3074" max="3074" width="5.42578125" style="2" customWidth="1"/>
    <col min="3075" max="3075" width="7.5703125" style="2" customWidth="1"/>
    <col min="3076" max="3076" width="26.7109375" style="2" customWidth="1"/>
    <col min="3077" max="3077" width="10.7109375" style="2" customWidth="1"/>
    <col min="3078" max="3078" width="16.28515625" style="2" customWidth="1"/>
    <col min="3079" max="3079" width="14.28515625" style="2" customWidth="1"/>
    <col min="3080" max="3080" width="6.7109375" style="2" customWidth="1"/>
    <col min="3081" max="3081" width="6" style="2" customWidth="1"/>
    <col min="3082" max="3082" width="26.85546875" style="2" customWidth="1"/>
    <col min="3083" max="3083" width="21.5703125" style="2" customWidth="1"/>
    <col min="3084" max="3084" width="14.7109375" style="2" customWidth="1"/>
    <col min="3085" max="3085" width="24.42578125" style="2" customWidth="1"/>
    <col min="3086" max="3329" width="9.140625" style="2"/>
    <col min="3330" max="3330" width="5.42578125" style="2" customWidth="1"/>
    <col min="3331" max="3331" width="7.5703125" style="2" customWidth="1"/>
    <col min="3332" max="3332" width="26.7109375" style="2" customWidth="1"/>
    <col min="3333" max="3333" width="10.7109375" style="2" customWidth="1"/>
    <col min="3334" max="3334" width="16.28515625" style="2" customWidth="1"/>
    <col min="3335" max="3335" width="14.28515625" style="2" customWidth="1"/>
    <col min="3336" max="3336" width="6.7109375" style="2" customWidth="1"/>
    <col min="3337" max="3337" width="6" style="2" customWidth="1"/>
    <col min="3338" max="3338" width="26.85546875" style="2" customWidth="1"/>
    <col min="3339" max="3339" width="21.5703125" style="2" customWidth="1"/>
    <col min="3340" max="3340" width="14.7109375" style="2" customWidth="1"/>
    <col min="3341" max="3341" width="24.42578125" style="2" customWidth="1"/>
    <col min="3342" max="3585" width="9.140625" style="2"/>
    <col min="3586" max="3586" width="5.42578125" style="2" customWidth="1"/>
    <col min="3587" max="3587" width="7.5703125" style="2" customWidth="1"/>
    <col min="3588" max="3588" width="26.7109375" style="2" customWidth="1"/>
    <col min="3589" max="3589" width="10.7109375" style="2" customWidth="1"/>
    <col min="3590" max="3590" width="16.28515625" style="2" customWidth="1"/>
    <col min="3591" max="3591" width="14.28515625" style="2" customWidth="1"/>
    <col min="3592" max="3592" width="6.7109375" style="2" customWidth="1"/>
    <col min="3593" max="3593" width="6" style="2" customWidth="1"/>
    <col min="3594" max="3594" width="26.85546875" style="2" customWidth="1"/>
    <col min="3595" max="3595" width="21.5703125" style="2" customWidth="1"/>
    <col min="3596" max="3596" width="14.7109375" style="2" customWidth="1"/>
    <col min="3597" max="3597" width="24.42578125" style="2" customWidth="1"/>
    <col min="3598" max="3841" width="9.140625" style="2"/>
    <col min="3842" max="3842" width="5.42578125" style="2" customWidth="1"/>
    <col min="3843" max="3843" width="7.5703125" style="2" customWidth="1"/>
    <col min="3844" max="3844" width="26.7109375" style="2" customWidth="1"/>
    <col min="3845" max="3845" width="10.7109375" style="2" customWidth="1"/>
    <col min="3846" max="3846" width="16.28515625" style="2" customWidth="1"/>
    <col min="3847" max="3847" width="14.28515625" style="2" customWidth="1"/>
    <col min="3848" max="3848" width="6.7109375" style="2" customWidth="1"/>
    <col min="3849" max="3849" width="6" style="2" customWidth="1"/>
    <col min="3850" max="3850" width="26.85546875" style="2" customWidth="1"/>
    <col min="3851" max="3851" width="21.5703125" style="2" customWidth="1"/>
    <col min="3852" max="3852" width="14.7109375" style="2" customWidth="1"/>
    <col min="3853" max="3853" width="24.42578125" style="2" customWidth="1"/>
    <col min="3854" max="4097" width="9.140625" style="2"/>
    <col min="4098" max="4098" width="5.42578125" style="2" customWidth="1"/>
    <col min="4099" max="4099" width="7.5703125" style="2" customWidth="1"/>
    <col min="4100" max="4100" width="26.7109375" style="2" customWidth="1"/>
    <col min="4101" max="4101" width="10.7109375" style="2" customWidth="1"/>
    <col min="4102" max="4102" width="16.28515625" style="2" customWidth="1"/>
    <col min="4103" max="4103" width="14.28515625" style="2" customWidth="1"/>
    <col min="4104" max="4104" width="6.7109375" style="2" customWidth="1"/>
    <col min="4105" max="4105" width="6" style="2" customWidth="1"/>
    <col min="4106" max="4106" width="26.85546875" style="2" customWidth="1"/>
    <col min="4107" max="4107" width="21.5703125" style="2" customWidth="1"/>
    <col min="4108" max="4108" width="14.7109375" style="2" customWidth="1"/>
    <col min="4109" max="4109" width="24.42578125" style="2" customWidth="1"/>
    <col min="4110" max="4353" width="9.140625" style="2"/>
    <col min="4354" max="4354" width="5.42578125" style="2" customWidth="1"/>
    <col min="4355" max="4355" width="7.5703125" style="2" customWidth="1"/>
    <col min="4356" max="4356" width="26.7109375" style="2" customWidth="1"/>
    <col min="4357" max="4357" width="10.7109375" style="2" customWidth="1"/>
    <col min="4358" max="4358" width="16.28515625" style="2" customWidth="1"/>
    <col min="4359" max="4359" width="14.28515625" style="2" customWidth="1"/>
    <col min="4360" max="4360" width="6.7109375" style="2" customWidth="1"/>
    <col min="4361" max="4361" width="6" style="2" customWidth="1"/>
    <col min="4362" max="4362" width="26.85546875" style="2" customWidth="1"/>
    <col min="4363" max="4363" width="21.5703125" style="2" customWidth="1"/>
    <col min="4364" max="4364" width="14.7109375" style="2" customWidth="1"/>
    <col min="4365" max="4365" width="24.42578125" style="2" customWidth="1"/>
    <col min="4366" max="4609" width="9.140625" style="2"/>
    <col min="4610" max="4610" width="5.42578125" style="2" customWidth="1"/>
    <col min="4611" max="4611" width="7.5703125" style="2" customWidth="1"/>
    <col min="4612" max="4612" width="26.7109375" style="2" customWidth="1"/>
    <col min="4613" max="4613" width="10.7109375" style="2" customWidth="1"/>
    <col min="4614" max="4614" width="16.28515625" style="2" customWidth="1"/>
    <col min="4615" max="4615" width="14.28515625" style="2" customWidth="1"/>
    <col min="4616" max="4616" width="6.7109375" style="2" customWidth="1"/>
    <col min="4617" max="4617" width="6" style="2" customWidth="1"/>
    <col min="4618" max="4618" width="26.85546875" style="2" customWidth="1"/>
    <col min="4619" max="4619" width="21.5703125" style="2" customWidth="1"/>
    <col min="4620" max="4620" width="14.7109375" style="2" customWidth="1"/>
    <col min="4621" max="4621" width="24.42578125" style="2" customWidth="1"/>
    <col min="4622" max="4865" width="9.140625" style="2"/>
    <col min="4866" max="4866" width="5.42578125" style="2" customWidth="1"/>
    <col min="4867" max="4867" width="7.5703125" style="2" customWidth="1"/>
    <col min="4868" max="4868" width="26.7109375" style="2" customWidth="1"/>
    <col min="4869" max="4869" width="10.7109375" style="2" customWidth="1"/>
    <col min="4870" max="4870" width="16.28515625" style="2" customWidth="1"/>
    <col min="4871" max="4871" width="14.28515625" style="2" customWidth="1"/>
    <col min="4872" max="4872" width="6.7109375" style="2" customWidth="1"/>
    <col min="4873" max="4873" width="6" style="2" customWidth="1"/>
    <col min="4874" max="4874" width="26.85546875" style="2" customWidth="1"/>
    <col min="4875" max="4875" width="21.5703125" style="2" customWidth="1"/>
    <col min="4876" max="4876" width="14.7109375" style="2" customWidth="1"/>
    <col min="4877" max="4877" width="24.42578125" style="2" customWidth="1"/>
    <col min="4878" max="5121" width="9.140625" style="2"/>
    <col min="5122" max="5122" width="5.42578125" style="2" customWidth="1"/>
    <col min="5123" max="5123" width="7.5703125" style="2" customWidth="1"/>
    <col min="5124" max="5124" width="26.7109375" style="2" customWidth="1"/>
    <col min="5125" max="5125" width="10.7109375" style="2" customWidth="1"/>
    <col min="5126" max="5126" width="16.28515625" style="2" customWidth="1"/>
    <col min="5127" max="5127" width="14.28515625" style="2" customWidth="1"/>
    <col min="5128" max="5128" width="6.7109375" style="2" customWidth="1"/>
    <col min="5129" max="5129" width="6" style="2" customWidth="1"/>
    <col min="5130" max="5130" width="26.85546875" style="2" customWidth="1"/>
    <col min="5131" max="5131" width="21.5703125" style="2" customWidth="1"/>
    <col min="5132" max="5132" width="14.7109375" style="2" customWidth="1"/>
    <col min="5133" max="5133" width="24.42578125" style="2" customWidth="1"/>
    <col min="5134" max="5377" width="9.140625" style="2"/>
    <col min="5378" max="5378" width="5.42578125" style="2" customWidth="1"/>
    <col min="5379" max="5379" width="7.5703125" style="2" customWidth="1"/>
    <col min="5380" max="5380" width="26.7109375" style="2" customWidth="1"/>
    <col min="5381" max="5381" width="10.7109375" style="2" customWidth="1"/>
    <col min="5382" max="5382" width="16.28515625" style="2" customWidth="1"/>
    <col min="5383" max="5383" width="14.28515625" style="2" customWidth="1"/>
    <col min="5384" max="5384" width="6.7109375" style="2" customWidth="1"/>
    <col min="5385" max="5385" width="6" style="2" customWidth="1"/>
    <col min="5386" max="5386" width="26.85546875" style="2" customWidth="1"/>
    <col min="5387" max="5387" width="21.5703125" style="2" customWidth="1"/>
    <col min="5388" max="5388" width="14.7109375" style="2" customWidth="1"/>
    <col min="5389" max="5389" width="24.42578125" style="2" customWidth="1"/>
    <col min="5390" max="5633" width="9.140625" style="2"/>
    <col min="5634" max="5634" width="5.42578125" style="2" customWidth="1"/>
    <col min="5635" max="5635" width="7.5703125" style="2" customWidth="1"/>
    <col min="5636" max="5636" width="26.7109375" style="2" customWidth="1"/>
    <col min="5637" max="5637" width="10.7109375" style="2" customWidth="1"/>
    <col min="5638" max="5638" width="16.28515625" style="2" customWidth="1"/>
    <col min="5639" max="5639" width="14.28515625" style="2" customWidth="1"/>
    <col min="5640" max="5640" width="6.7109375" style="2" customWidth="1"/>
    <col min="5641" max="5641" width="6" style="2" customWidth="1"/>
    <col min="5642" max="5642" width="26.85546875" style="2" customWidth="1"/>
    <col min="5643" max="5643" width="21.5703125" style="2" customWidth="1"/>
    <col min="5644" max="5644" width="14.7109375" style="2" customWidth="1"/>
    <col min="5645" max="5645" width="24.42578125" style="2" customWidth="1"/>
    <col min="5646" max="5889" width="9.140625" style="2"/>
    <col min="5890" max="5890" width="5.42578125" style="2" customWidth="1"/>
    <col min="5891" max="5891" width="7.5703125" style="2" customWidth="1"/>
    <col min="5892" max="5892" width="26.7109375" style="2" customWidth="1"/>
    <col min="5893" max="5893" width="10.7109375" style="2" customWidth="1"/>
    <col min="5894" max="5894" width="16.28515625" style="2" customWidth="1"/>
    <col min="5895" max="5895" width="14.28515625" style="2" customWidth="1"/>
    <col min="5896" max="5896" width="6.7109375" style="2" customWidth="1"/>
    <col min="5897" max="5897" width="6" style="2" customWidth="1"/>
    <col min="5898" max="5898" width="26.85546875" style="2" customWidth="1"/>
    <col min="5899" max="5899" width="21.5703125" style="2" customWidth="1"/>
    <col min="5900" max="5900" width="14.7109375" style="2" customWidth="1"/>
    <col min="5901" max="5901" width="24.42578125" style="2" customWidth="1"/>
    <col min="5902" max="6145" width="9.140625" style="2"/>
    <col min="6146" max="6146" width="5.42578125" style="2" customWidth="1"/>
    <col min="6147" max="6147" width="7.5703125" style="2" customWidth="1"/>
    <col min="6148" max="6148" width="26.7109375" style="2" customWidth="1"/>
    <col min="6149" max="6149" width="10.7109375" style="2" customWidth="1"/>
    <col min="6150" max="6150" width="16.28515625" style="2" customWidth="1"/>
    <col min="6151" max="6151" width="14.28515625" style="2" customWidth="1"/>
    <col min="6152" max="6152" width="6.7109375" style="2" customWidth="1"/>
    <col min="6153" max="6153" width="6" style="2" customWidth="1"/>
    <col min="6154" max="6154" width="26.85546875" style="2" customWidth="1"/>
    <col min="6155" max="6155" width="21.5703125" style="2" customWidth="1"/>
    <col min="6156" max="6156" width="14.7109375" style="2" customWidth="1"/>
    <col min="6157" max="6157" width="24.42578125" style="2" customWidth="1"/>
    <col min="6158" max="6401" width="9.140625" style="2"/>
    <col min="6402" max="6402" width="5.42578125" style="2" customWidth="1"/>
    <col min="6403" max="6403" width="7.5703125" style="2" customWidth="1"/>
    <col min="6404" max="6404" width="26.7109375" style="2" customWidth="1"/>
    <col min="6405" max="6405" width="10.7109375" style="2" customWidth="1"/>
    <col min="6406" max="6406" width="16.28515625" style="2" customWidth="1"/>
    <col min="6407" max="6407" width="14.28515625" style="2" customWidth="1"/>
    <col min="6408" max="6408" width="6.7109375" style="2" customWidth="1"/>
    <col min="6409" max="6409" width="6" style="2" customWidth="1"/>
    <col min="6410" max="6410" width="26.85546875" style="2" customWidth="1"/>
    <col min="6411" max="6411" width="21.5703125" style="2" customWidth="1"/>
    <col min="6412" max="6412" width="14.7109375" style="2" customWidth="1"/>
    <col min="6413" max="6413" width="24.42578125" style="2" customWidth="1"/>
    <col min="6414" max="6657" width="9.140625" style="2"/>
    <col min="6658" max="6658" width="5.42578125" style="2" customWidth="1"/>
    <col min="6659" max="6659" width="7.5703125" style="2" customWidth="1"/>
    <col min="6660" max="6660" width="26.7109375" style="2" customWidth="1"/>
    <col min="6661" max="6661" width="10.7109375" style="2" customWidth="1"/>
    <col min="6662" max="6662" width="16.28515625" style="2" customWidth="1"/>
    <col min="6663" max="6663" width="14.28515625" style="2" customWidth="1"/>
    <col min="6664" max="6664" width="6.7109375" style="2" customWidth="1"/>
    <col min="6665" max="6665" width="6" style="2" customWidth="1"/>
    <col min="6666" max="6666" width="26.85546875" style="2" customWidth="1"/>
    <col min="6667" max="6667" width="21.5703125" style="2" customWidth="1"/>
    <col min="6668" max="6668" width="14.7109375" style="2" customWidth="1"/>
    <col min="6669" max="6669" width="24.42578125" style="2" customWidth="1"/>
    <col min="6670" max="6913" width="9.140625" style="2"/>
    <col min="6914" max="6914" width="5.42578125" style="2" customWidth="1"/>
    <col min="6915" max="6915" width="7.5703125" style="2" customWidth="1"/>
    <col min="6916" max="6916" width="26.7109375" style="2" customWidth="1"/>
    <col min="6917" max="6917" width="10.7109375" style="2" customWidth="1"/>
    <col min="6918" max="6918" width="16.28515625" style="2" customWidth="1"/>
    <col min="6919" max="6919" width="14.28515625" style="2" customWidth="1"/>
    <col min="6920" max="6920" width="6.7109375" style="2" customWidth="1"/>
    <col min="6921" max="6921" width="6" style="2" customWidth="1"/>
    <col min="6922" max="6922" width="26.85546875" style="2" customWidth="1"/>
    <col min="6923" max="6923" width="21.5703125" style="2" customWidth="1"/>
    <col min="6924" max="6924" width="14.7109375" style="2" customWidth="1"/>
    <col min="6925" max="6925" width="24.42578125" style="2" customWidth="1"/>
    <col min="6926" max="7169" width="9.140625" style="2"/>
    <col min="7170" max="7170" width="5.42578125" style="2" customWidth="1"/>
    <col min="7171" max="7171" width="7.5703125" style="2" customWidth="1"/>
    <col min="7172" max="7172" width="26.7109375" style="2" customWidth="1"/>
    <col min="7173" max="7173" width="10.7109375" style="2" customWidth="1"/>
    <col min="7174" max="7174" width="16.28515625" style="2" customWidth="1"/>
    <col min="7175" max="7175" width="14.28515625" style="2" customWidth="1"/>
    <col min="7176" max="7176" width="6.7109375" style="2" customWidth="1"/>
    <col min="7177" max="7177" width="6" style="2" customWidth="1"/>
    <col min="7178" max="7178" width="26.85546875" style="2" customWidth="1"/>
    <col min="7179" max="7179" width="21.5703125" style="2" customWidth="1"/>
    <col min="7180" max="7180" width="14.7109375" style="2" customWidth="1"/>
    <col min="7181" max="7181" width="24.42578125" style="2" customWidth="1"/>
    <col min="7182" max="7425" width="9.140625" style="2"/>
    <col min="7426" max="7426" width="5.42578125" style="2" customWidth="1"/>
    <col min="7427" max="7427" width="7.5703125" style="2" customWidth="1"/>
    <col min="7428" max="7428" width="26.7109375" style="2" customWidth="1"/>
    <col min="7429" max="7429" width="10.7109375" style="2" customWidth="1"/>
    <col min="7430" max="7430" width="16.28515625" style="2" customWidth="1"/>
    <col min="7431" max="7431" width="14.28515625" style="2" customWidth="1"/>
    <col min="7432" max="7432" width="6.7109375" style="2" customWidth="1"/>
    <col min="7433" max="7433" width="6" style="2" customWidth="1"/>
    <col min="7434" max="7434" width="26.85546875" style="2" customWidth="1"/>
    <col min="7435" max="7435" width="21.5703125" style="2" customWidth="1"/>
    <col min="7436" max="7436" width="14.7109375" style="2" customWidth="1"/>
    <col min="7437" max="7437" width="24.42578125" style="2" customWidth="1"/>
    <col min="7438" max="7681" width="9.140625" style="2"/>
    <col min="7682" max="7682" width="5.42578125" style="2" customWidth="1"/>
    <col min="7683" max="7683" width="7.5703125" style="2" customWidth="1"/>
    <col min="7684" max="7684" width="26.7109375" style="2" customWidth="1"/>
    <col min="7685" max="7685" width="10.7109375" style="2" customWidth="1"/>
    <col min="7686" max="7686" width="16.28515625" style="2" customWidth="1"/>
    <col min="7687" max="7687" width="14.28515625" style="2" customWidth="1"/>
    <col min="7688" max="7688" width="6.7109375" style="2" customWidth="1"/>
    <col min="7689" max="7689" width="6" style="2" customWidth="1"/>
    <col min="7690" max="7690" width="26.85546875" style="2" customWidth="1"/>
    <col min="7691" max="7691" width="21.5703125" style="2" customWidth="1"/>
    <col min="7692" max="7692" width="14.7109375" style="2" customWidth="1"/>
    <col min="7693" max="7693" width="24.42578125" style="2" customWidth="1"/>
    <col min="7694" max="7937" width="9.140625" style="2"/>
    <col min="7938" max="7938" width="5.42578125" style="2" customWidth="1"/>
    <col min="7939" max="7939" width="7.5703125" style="2" customWidth="1"/>
    <col min="7940" max="7940" width="26.7109375" style="2" customWidth="1"/>
    <col min="7941" max="7941" width="10.7109375" style="2" customWidth="1"/>
    <col min="7942" max="7942" width="16.28515625" style="2" customWidth="1"/>
    <col min="7943" max="7943" width="14.28515625" style="2" customWidth="1"/>
    <col min="7944" max="7944" width="6.7109375" style="2" customWidth="1"/>
    <col min="7945" max="7945" width="6" style="2" customWidth="1"/>
    <col min="7946" max="7946" width="26.85546875" style="2" customWidth="1"/>
    <col min="7947" max="7947" width="21.5703125" style="2" customWidth="1"/>
    <col min="7948" max="7948" width="14.7109375" style="2" customWidth="1"/>
    <col min="7949" max="7949" width="24.42578125" style="2" customWidth="1"/>
    <col min="7950" max="8193" width="9.140625" style="2"/>
    <col min="8194" max="8194" width="5.42578125" style="2" customWidth="1"/>
    <col min="8195" max="8195" width="7.5703125" style="2" customWidth="1"/>
    <col min="8196" max="8196" width="26.7109375" style="2" customWidth="1"/>
    <col min="8197" max="8197" width="10.7109375" style="2" customWidth="1"/>
    <col min="8198" max="8198" width="16.28515625" style="2" customWidth="1"/>
    <col min="8199" max="8199" width="14.28515625" style="2" customWidth="1"/>
    <col min="8200" max="8200" width="6.7109375" style="2" customWidth="1"/>
    <col min="8201" max="8201" width="6" style="2" customWidth="1"/>
    <col min="8202" max="8202" width="26.85546875" style="2" customWidth="1"/>
    <col min="8203" max="8203" width="21.5703125" style="2" customWidth="1"/>
    <col min="8204" max="8204" width="14.7109375" style="2" customWidth="1"/>
    <col min="8205" max="8205" width="24.42578125" style="2" customWidth="1"/>
    <col min="8206" max="8449" width="9.140625" style="2"/>
    <col min="8450" max="8450" width="5.42578125" style="2" customWidth="1"/>
    <col min="8451" max="8451" width="7.5703125" style="2" customWidth="1"/>
    <col min="8452" max="8452" width="26.7109375" style="2" customWidth="1"/>
    <col min="8453" max="8453" width="10.7109375" style="2" customWidth="1"/>
    <col min="8454" max="8454" width="16.28515625" style="2" customWidth="1"/>
    <col min="8455" max="8455" width="14.28515625" style="2" customWidth="1"/>
    <col min="8456" max="8456" width="6.7109375" style="2" customWidth="1"/>
    <col min="8457" max="8457" width="6" style="2" customWidth="1"/>
    <col min="8458" max="8458" width="26.85546875" style="2" customWidth="1"/>
    <col min="8459" max="8459" width="21.5703125" style="2" customWidth="1"/>
    <col min="8460" max="8460" width="14.7109375" style="2" customWidth="1"/>
    <col min="8461" max="8461" width="24.42578125" style="2" customWidth="1"/>
    <col min="8462" max="8705" width="9.140625" style="2"/>
    <col min="8706" max="8706" width="5.42578125" style="2" customWidth="1"/>
    <col min="8707" max="8707" width="7.5703125" style="2" customWidth="1"/>
    <col min="8708" max="8708" width="26.7109375" style="2" customWidth="1"/>
    <col min="8709" max="8709" width="10.7109375" style="2" customWidth="1"/>
    <col min="8710" max="8710" width="16.28515625" style="2" customWidth="1"/>
    <col min="8711" max="8711" width="14.28515625" style="2" customWidth="1"/>
    <col min="8712" max="8712" width="6.7109375" style="2" customWidth="1"/>
    <col min="8713" max="8713" width="6" style="2" customWidth="1"/>
    <col min="8714" max="8714" width="26.85546875" style="2" customWidth="1"/>
    <col min="8715" max="8715" width="21.5703125" style="2" customWidth="1"/>
    <col min="8716" max="8716" width="14.7109375" style="2" customWidth="1"/>
    <col min="8717" max="8717" width="24.42578125" style="2" customWidth="1"/>
    <col min="8718" max="8961" width="9.140625" style="2"/>
    <col min="8962" max="8962" width="5.42578125" style="2" customWidth="1"/>
    <col min="8963" max="8963" width="7.5703125" style="2" customWidth="1"/>
    <col min="8964" max="8964" width="26.7109375" style="2" customWidth="1"/>
    <col min="8965" max="8965" width="10.7109375" style="2" customWidth="1"/>
    <col min="8966" max="8966" width="16.28515625" style="2" customWidth="1"/>
    <col min="8967" max="8967" width="14.28515625" style="2" customWidth="1"/>
    <col min="8968" max="8968" width="6.7109375" style="2" customWidth="1"/>
    <col min="8969" max="8969" width="6" style="2" customWidth="1"/>
    <col min="8970" max="8970" width="26.85546875" style="2" customWidth="1"/>
    <col min="8971" max="8971" width="21.5703125" style="2" customWidth="1"/>
    <col min="8972" max="8972" width="14.7109375" style="2" customWidth="1"/>
    <col min="8973" max="8973" width="24.42578125" style="2" customWidth="1"/>
    <col min="8974" max="9217" width="9.140625" style="2"/>
    <col min="9218" max="9218" width="5.42578125" style="2" customWidth="1"/>
    <col min="9219" max="9219" width="7.5703125" style="2" customWidth="1"/>
    <col min="9220" max="9220" width="26.7109375" style="2" customWidth="1"/>
    <col min="9221" max="9221" width="10.7109375" style="2" customWidth="1"/>
    <col min="9222" max="9222" width="16.28515625" style="2" customWidth="1"/>
    <col min="9223" max="9223" width="14.28515625" style="2" customWidth="1"/>
    <col min="9224" max="9224" width="6.7109375" style="2" customWidth="1"/>
    <col min="9225" max="9225" width="6" style="2" customWidth="1"/>
    <col min="9226" max="9226" width="26.85546875" style="2" customWidth="1"/>
    <col min="9227" max="9227" width="21.5703125" style="2" customWidth="1"/>
    <col min="9228" max="9228" width="14.7109375" style="2" customWidth="1"/>
    <col min="9229" max="9229" width="24.42578125" style="2" customWidth="1"/>
    <col min="9230" max="9473" width="9.140625" style="2"/>
    <col min="9474" max="9474" width="5.42578125" style="2" customWidth="1"/>
    <col min="9475" max="9475" width="7.5703125" style="2" customWidth="1"/>
    <col min="9476" max="9476" width="26.7109375" style="2" customWidth="1"/>
    <col min="9477" max="9477" width="10.7109375" style="2" customWidth="1"/>
    <col min="9478" max="9478" width="16.28515625" style="2" customWidth="1"/>
    <col min="9479" max="9479" width="14.28515625" style="2" customWidth="1"/>
    <col min="9480" max="9480" width="6.7109375" style="2" customWidth="1"/>
    <col min="9481" max="9481" width="6" style="2" customWidth="1"/>
    <col min="9482" max="9482" width="26.85546875" style="2" customWidth="1"/>
    <col min="9483" max="9483" width="21.5703125" style="2" customWidth="1"/>
    <col min="9484" max="9484" width="14.7109375" style="2" customWidth="1"/>
    <col min="9485" max="9485" width="24.42578125" style="2" customWidth="1"/>
    <col min="9486" max="9729" width="9.140625" style="2"/>
    <col min="9730" max="9730" width="5.42578125" style="2" customWidth="1"/>
    <col min="9731" max="9731" width="7.5703125" style="2" customWidth="1"/>
    <col min="9732" max="9732" width="26.7109375" style="2" customWidth="1"/>
    <col min="9733" max="9733" width="10.7109375" style="2" customWidth="1"/>
    <col min="9734" max="9734" width="16.28515625" style="2" customWidth="1"/>
    <col min="9735" max="9735" width="14.28515625" style="2" customWidth="1"/>
    <col min="9736" max="9736" width="6.7109375" style="2" customWidth="1"/>
    <col min="9737" max="9737" width="6" style="2" customWidth="1"/>
    <col min="9738" max="9738" width="26.85546875" style="2" customWidth="1"/>
    <col min="9739" max="9739" width="21.5703125" style="2" customWidth="1"/>
    <col min="9740" max="9740" width="14.7109375" style="2" customWidth="1"/>
    <col min="9741" max="9741" width="24.42578125" style="2" customWidth="1"/>
    <col min="9742" max="9985" width="9.140625" style="2"/>
    <col min="9986" max="9986" width="5.42578125" style="2" customWidth="1"/>
    <col min="9987" max="9987" width="7.5703125" style="2" customWidth="1"/>
    <col min="9988" max="9988" width="26.7109375" style="2" customWidth="1"/>
    <col min="9989" max="9989" width="10.7109375" style="2" customWidth="1"/>
    <col min="9990" max="9990" width="16.28515625" style="2" customWidth="1"/>
    <col min="9991" max="9991" width="14.28515625" style="2" customWidth="1"/>
    <col min="9992" max="9992" width="6.7109375" style="2" customWidth="1"/>
    <col min="9993" max="9993" width="6" style="2" customWidth="1"/>
    <col min="9994" max="9994" width="26.85546875" style="2" customWidth="1"/>
    <col min="9995" max="9995" width="21.5703125" style="2" customWidth="1"/>
    <col min="9996" max="9996" width="14.7109375" style="2" customWidth="1"/>
    <col min="9997" max="9997" width="24.42578125" style="2" customWidth="1"/>
    <col min="9998" max="10241" width="9.140625" style="2"/>
    <col min="10242" max="10242" width="5.42578125" style="2" customWidth="1"/>
    <col min="10243" max="10243" width="7.5703125" style="2" customWidth="1"/>
    <col min="10244" max="10244" width="26.7109375" style="2" customWidth="1"/>
    <col min="10245" max="10245" width="10.7109375" style="2" customWidth="1"/>
    <col min="10246" max="10246" width="16.28515625" style="2" customWidth="1"/>
    <col min="10247" max="10247" width="14.28515625" style="2" customWidth="1"/>
    <col min="10248" max="10248" width="6.7109375" style="2" customWidth="1"/>
    <col min="10249" max="10249" width="6" style="2" customWidth="1"/>
    <col min="10250" max="10250" width="26.85546875" style="2" customWidth="1"/>
    <col min="10251" max="10251" width="21.5703125" style="2" customWidth="1"/>
    <col min="10252" max="10252" width="14.7109375" style="2" customWidth="1"/>
    <col min="10253" max="10253" width="24.42578125" style="2" customWidth="1"/>
    <col min="10254" max="10497" width="9.140625" style="2"/>
    <col min="10498" max="10498" width="5.42578125" style="2" customWidth="1"/>
    <col min="10499" max="10499" width="7.5703125" style="2" customWidth="1"/>
    <col min="10500" max="10500" width="26.7109375" style="2" customWidth="1"/>
    <col min="10501" max="10501" width="10.7109375" style="2" customWidth="1"/>
    <col min="10502" max="10502" width="16.28515625" style="2" customWidth="1"/>
    <col min="10503" max="10503" width="14.28515625" style="2" customWidth="1"/>
    <col min="10504" max="10504" width="6.7109375" style="2" customWidth="1"/>
    <col min="10505" max="10505" width="6" style="2" customWidth="1"/>
    <col min="10506" max="10506" width="26.85546875" style="2" customWidth="1"/>
    <col min="10507" max="10507" width="21.5703125" style="2" customWidth="1"/>
    <col min="10508" max="10508" width="14.7109375" style="2" customWidth="1"/>
    <col min="10509" max="10509" width="24.42578125" style="2" customWidth="1"/>
    <col min="10510" max="10753" width="9.140625" style="2"/>
    <col min="10754" max="10754" width="5.42578125" style="2" customWidth="1"/>
    <col min="10755" max="10755" width="7.5703125" style="2" customWidth="1"/>
    <col min="10756" max="10756" width="26.7109375" style="2" customWidth="1"/>
    <col min="10757" max="10757" width="10.7109375" style="2" customWidth="1"/>
    <col min="10758" max="10758" width="16.28515625" style="2" customWidth="1"/>
    <col min="10759" max="10759" width="14.28515625" style="2" customWidth="1"/>
    <col min="10760" max="10760" width="6.7109375" style="2" customWidth="1"/>
    <col min="10761" max="10761" width="6" style="2" customWidth="1"/>
    <col min="10762" max="10762" width="26.85546875" style="2" customWidth="1"/>
    <col min="10763" max="10763" width="21.5703125" style="2" customWidth="1"/>
    <col min="10764" max="10764" width="14.7109375" style="2" customWidth="1"/>
    <col min="10765" max="10765" width="24.42578125" style="2" customWidth="1"/>
    <col min="10766" max="11009" width="9.140625" style="2"/>
    <col min="11010" max="11010" width="5.42578125" style="2" customWidth="1"/>
    <col min="11011" max="11011" width="7.5703125" style="2" customWidth="1"/>
    <col min="11012" max="11012" width="26.7109375" style="2" customWidth="1"/>
    <col min="11013" max="11013" width="10.7109375" style="2" customWidth="1"/>
    <col min="11014" max="11014" width="16.28515625" style="2" customWidth="1"/>
    <col min="11015" max="11015" width="14.28515625" style="2" customWidth="1"/>
    <col min="11016" max="11016" width="6.7109375" style="2" customWidth="1"/>
    <col min="11017" max="11017" width="6" style="2" customWidth="1"/>
    <col min="11018" max="11018" width="26.85546875" style="2" customWidth="1"/>
    <col min="11019" max="11019" width="21.5703125" style="2" customWidth="1"/>
    <col min="11020" max="11020" width="14.7109375" style="2" customWidth="1"/>
    <col min="11021" max="11021" width="24.42578125" style="2" customWidth="1"/>
    <col min="11022" max="11265" width="9.140625" style="2"/>
    <col min="11266" max="11266" width="5.42578125" style="2" customWidth="1"/>
    <col min="11267" max="11267" width="7.5703125" style="2" customWidth="1"/>
    <col min="11268" max="11268" width="26.7109375" style="2" customWidth="1"/>
    <col min="11269" max="11269" width="10.7109375" style="2" customWidth="1"/>
    <col min="11270" max="11270" width="16.28515625" style="2" customWidth="1"/>
    <col min="11271" max="11271" width="14.28515625" style="2" customWidth="1"/>
    <col min="11272" max="11272" width="6.7109375" style="2" customWidth="1"/>
    <col min="11273" max="11273" width="6" style="2" customWidth="1"/>
    <col min="11274" max="11274" width="26.85546875" style="2" customWidth="1"/>
    <col min="11275" max="11275" width="21.5703125" style="2" customWidth="1"/>
    <col min="11276" max="11276" width="14.7109375" style="2" customWidth="1"/>
    <col min="11277" max="11277" width="24.42578125" style="2" customWidth="1"/>
    <col min="11278" max="11521" width="9.140625" style="2"/>
    <col min="11522" max="11522" width="5.42578125" style="2" customWidth="1"/>
    <col min="11523" max="11523" width="7.5703125" style="2" customWidth="1"/>
    <col min="11524" max="11524" width="26.7109375" style="2" customWidth="1"/>
    <col min="11525" max="11525" width="10.7109375" style="2" customWidth="1"/>
    <col min="11526" max="11526" width="16.28515625" style="2" customWidth="1"/>
    <col min="11527" max="11527" width="14.28515625" style="2" customWidth="1"/>
    <col min="11528" max="11528" width="6.7109375" style="2" customWidth="1"/>
    <col min="11529" max="11529" width="6" style="2" customWidth="1"/>
    <col min="11530" max="11530" width="26.85546875" style="2" customWidth="1"/>
    <col min="11531" max="11531" width="21.5703125" style="2" customWidth="1"/>
    <col min="11532" max="11532" width="14.7109375" style="2" customWidth="1"/>
    <col min="11533" max="11533" width="24.42578125" style="2" customWidth="1"/>
    <col min="11534" max="11777" width="9.140625" style="2"/>
    <col min="11778" max="11778" width="5.42578125" style="2" customWidth="1"/>
    <col min="11779" max="11779" width="7.5703125" style="2" customWidth="1"/>
    <col min="11780" max="11780" width="26.7109375" style="2" customWidth="1"/>
    <col min="11781" max="11781" width="10.7109375" style="2" customWidth="1"/>
    <col min="11782" max="11782" width="16.28515625" style="2" customWidth="1"/>
    <col min="11783" max="11783" width="14.28515625" style="2" customWidth="1"/>
    <col min="11784" max="11784" width="6.7109375" style="2" customWidth="1"/>
    <col min="11785" max="11785" width="6" style="2" customWidth="1"/>
    <col min="11786" max="11786" width="26.85546875" style="2" customWidth="1"/>
    <col min="11787" max="11787" width="21.5703125" style="2" customWidth="1"/>
    <col min="11788" max="11788" width="14.7109375" style="2" customWidth="1"/>
    <col min="11789" max="11789" width="24.42578125" style="2" customWidth="1"/>
    <col min="11790" max="12033" width="9.140625" style="2"/>
    <col min="12034" max="12034" width="5.42578125" style="2" customWidth="1"/>
    <col min="12035" max="12035" width="7.5703125" style="2" customWidth="1"/>
    <col min="12036" max="12036" width="26.7109375" style="2" customWidth="1"/>
    <col min="12037" max="12037" width="10.7109375" style="2" customWidth="1"/>
    <col min="12038" max="12038" width="16.28515625" style="2" customWidth="1"/>
    <col min="12039" max="12039" width="14.28515625" style="2" customWidth="1"/>
    <col min="12040" max="12040" width="6.7109375" style="2" customWidth="1"/>
    <col min="12041" max="12041" width="6" style="2" customWidth="1"/>
    <col min="12042" max="12042" width="26.85546875" style="2" customWidth="1"/>
    <col min="12043" max="12043" width="21.5703125" style="2" customWidth="1"/>
    <col min="12044" max="12044" width="14.7109375" style="2" customWidth="1"/>
    <col min="12045" max="12045" width="24.42578125" style="2" customWidth="1"/>
    <col min="12046" max="12289" width="9.140625" style="2"/>
    <col min="12290" max="12290" width="5.42578125" style="2" customWidth="1"/>
    <col min="12291" max="12291" width="7.5703125" style="2" customWidth="1"/>
    <col min="12292" max="12292" width="26.7109375" style="2" customWidth="1"/>
    <col min="12293" max="12293" width="10.7109375" style="2" customWidth="1"/>
    <col min="12294" max="12294" width="16.28515625" style="2" customWidth="1"/>
    <col min="12295" max="12295" width="14.28515625" style="2" customWidth="1"/>
    <col min="12296" max="12296" width="6.7109375" style="2" customWidth="1"/>
    <col min="12297" max="12297" width="6" style="2" customWidth="1"/>
    <col min="12298" max="12298" width="26.85546875" style="2" customWidth="1"/>
    <col min="12299" max="12299" width="21.5703125" style="2" customWidth="1"/>
    <col min="12300" max="12300" width="14.7109375" style="2" customWidth="1"/>
    <col min="12301" max="12301" width="24.42578125" style="2" customWidth="1"/>
    <col min="12302" max="12545" width="9.140625" style="2"/>
    <col min="12546" max="12546" width="5.42578125" style="2" customWidth="1"/>
    <col min="12547" max="12547" width="7.5703125" style="2" customWidth="1"/>
    <col min="12548" max="12548" width="26.7109375" style="2" customWidth="1"/>
    <col min="12549" max="12549" width="10.7109375" style="2" customWidth="1"/>
    <col min="12550" max="12550" width="16.28515625" style="2" customWidth="1"/>
    <col min="12551" max="12551" width="14.28515625" style="2" customWidth="1"/>
    <col min="12552" max="12552" width="6.7109375" style="2" customWidth="1"/>
    <col min="12553" max="12553" width="6" style="2" customWidth="1"/>
    <col min="12554" max="12554" width="26.85546875" style="2" customWidth="1"/>
    <col min="12555" max="12555" width="21.5703125" style="2" customWidth="1"/>
    <col min="12556" max="12556" width="14.7109375" style="2" customWidth="1"/>
    <col min="12557" max="12557" width="24.42578125" style="2" customWidth="1"/>
    <col min="12558" max="12801" width="9.140625" style="2"/>
    <col min="12802" max="12802" width="5.42578125" style="2" customWidth="1"/>
    <col min="12803" max="12803" width="7.5703125" style="2" customWidth="1"/>
    <col min="12804" max="12804" width="26.7109375" style="2" customWidth="1"/>
    <col min="12805" max="12805" width="10.7109375" style="2" customWidth="1"/>
    <col min="12806" max="12806" width="16.28515625" style="2" customWidth="1"/>
    <col min="12807" max="12807" width="14.28515625" style="2" customWidth="1"/>
    <col min="12808" max="12808" width="6.7109375" style="2" customWidth="1"/>
    <col min="12809" max="12809" width="6" style="2" customWidth="1"/>
    <col min="12810" max="12810" width="26.85546875" style="2" customWidth="1"/>
    <col min="12811" max="12811" width="21.5703125" style="2" customWidth="1"/>
    <col min="12812" max="12812" width="14.7109375" style="2" customWidth="1"/>
    <col min="12813" max="12813" width="24.42578125" style="2" customWidth="1"/>
    <col min="12814" max="13057" width="9.140625" style="2"/>
    <col min="13058" max="13058" width="5.42578125" style="2" customWidth="1"/>
    <col min="13059" max="13059" width="7.5703125" style="2" customWidth="1"/>
    <col min="13060" max="13060" width="26.7109375" style="2" customWidth="1"/>
    <col min="13061" max="13061" width="10.7109375" style="2" customWidth="1"/>
    <col min="13062" max="13062" width="16.28515625" style="2" customWidth="1"/>
    <col min="13063" max="13063" width="14.28515625" style="2" customWidth="1"/>
    <col min="13064" max="13064" width="6.7109375" style="2" customWidth="1"/>
    <col min="13065" max="13065" width="6" style="2" customWidth="1"/>
    <col min="13066" max="13066" width="26.85546875" style="2" customWidth="1"/>
    <col min="13067" max="13067" width="21.5703125" style="2" customWidth="1"/>
    <col min="13068" max="13068" width="14.7109375" style="2" customWidth="1"/>
    <col min="13069" max="13069" width="24.42578125" style="2" customWidth="1"/>
    <col min="13070" max="13313" width="9.140625" style="2"/>
    <col min="13314" max="13314" width="5.42578125" style="2" customWidth="1"/>
    <col min="13315" max="13315" width="7.5703125" style="2" customWidth="1"/>
    <col min="13316" max="13316" width="26.7109375" style="2" customWidth="1"/>
    <col min="13317" max="13317" width="10.7109375" style="2" customWidth="1"/>
    <col min="13318" max="13318" width="16.28515625" style="2" customWidth="1"/>
    <col min="13319" max="13319" width="14.28515625" style="2" customWidth="1"/>
    <col min="13320" max="13320" width="6.7109375" style="2" customWidth="1"/>
    <col min="13321" max="13321" width="6" style="2" customWidth="1"/>
    <col min="13322" max="13322" width="26.85546875" style="2" customWidth="1"/>
    <col min="13323" max="13323" width="21.5703125" style="2" customWidth="1"/>
    <col min="13324" max="13324" width="14.7109375" style="2" customWidth="1"/>
    <col min="13325" max="13325" width="24.42578125" style="2" customWidth="1"/>
    <col min="13326" max="13569" width="9.140625" style="2"/>
    <col min="13570" max="13570" width="5.42578125" style="2" customWidth="1"/>
    <col min="13571" max="13571" width="7.5703125" style="2" customWidth="1"/>
    <col min="13572" max="13572" width="26.7109375" style="2" customWidth="1"/>
    <col min="13573" max="13573" width="10.7109375" style="2" customWidth="1"/>
    <col min="13574" max="13574" width="16.28515625" style="2" customWidth="1"/>
    <col min="13575" max="13575" width="14.28515625" style="2" customWidth="1"/>
    <col min="13576" max="13576" width="6.7109375" style="2" customWidth="1"/>
    <col min="13577" max="13577" width="6" style="2" customWidth="1"/>
    <col min="13578" max="13578" width="26.85546875" style="2" customWidth="1"/>
    <col min="13579" max="13579" width="21.5703125" style="2" customWidth="1"/>
    <col min="13580" max="13580" width="14.7109375" style="2" customWidth="1"/>
    <col min="13581" max="13581" width="24.42578125" style="2" customWidth="1"/>
    <col min="13582" max="13825" width="9.140625" style="2"/>
    <col min="13826" max="13826" width="5.42578125" style="2" customWidth="1"/>
    <col min="13827" max="13827" width="7.5703125" style="2" customWidth="1"/>
    <col min="13828" max="13828" width="26.7109375" style="2" customWidth="1"/>
    <col min="13829" max="13829" width="10.7109375" style="2" customWidth="1"/>
    <col min="13830" max="13830" width="16.28515625" style="2" customWidth="1"/>
    <col min="13831" max="13831" width="14.28515625" style="2" customWidth="1"/>
    <col min="13832" max="13832" width="6.7109375" style="2" customWidth="1"/>
    <col min="13833" max="13833" width="6" style="2" customWidth="1"/>
    <col min="13834" max="13834" width="26.85546875" style="2" customWidth="1"/>
    <col min="13835" max="13835" width="21.5703125" style="2" customWidth="1"/>
    <col min="13836" max="13836" width="14.7109375" style="2" customWidth="1"/>
    <col min="13837" max="13837" width="24.42578125" style="2" customWidth="1"/>
    <col min="13838" max="14081" width="9.140625" style="2"/>
    <col min="14082" max="14082" width="5.42578125" style="2" customWidth="1"/>
    <col min="14083" max="14083" width="7.5703125" style="2" customWidth="1"/>
    <col min="14084" max="14084" width="26.7109375" style="2" customWidth="1"/>
    <col min="14085" max="14085" width="10.7109375" style="2" customWidth="1"/>
    <col min="14086" max="14086" width="16.28515625" style="2" customWidth="1"/>
    <col min="14087" max="14087" width="14.28515625" style="2" customWidth="1"/>
    <col min="14088" max="14088" width="6.7109375" style="2" customWidth="1"/>
    <col min="14089" max="14089" width="6" style="2" customWidth="1"/>
    <col min="14090" max="14090" width="26.85546875" style="2" customWidth="1"/>
    <col min="14091" max="14091" width="21.5703125" style="2" customWidth="1"/>
    <col min="14092" max="14092" width="14.7109375" style="2" customWidth="1"/>
    <col min="14093" max="14093" width="24.42578125" style="2" customWidth="1"/>
    <col min="14094" max="14337" width="9.140625" style="2"/>
    <col min="14338" max="14338" width="5.42578125" style="2" customWidth="1"/>
    <col min="14339" max="14339" width="7.5703125" style="2" customWidth="1"/>
    <col min="14340" max="14340" width="26.7109375" style="2" customWidth="1"/>
    <col min="14341" max="14341" width="10.7109375" style="2" customWidth="1"/>
    <col min="14342" max="14342" width="16.28515625" style="2" customWidth="1"/>
    <col min="14343" max="14343" width="14.28515625" style="2" customWidth="1"/>
    <col min="14344" max="14344" width="6.7109375" style="2" customWidth="1"/>
    <col min="14345" max="14345" width="6" style="2" customWidth="1"/>
    <col min="14346" max="14346" width="26.85546875" style="2" customWidth="1"/>
    <col min="14347" max="14347" width="21.5703125" style="2" customWidth="1"/>
    <col min="14348" max="14348" width="14.7109375" style="2" customWidth="1"/>
    <col min="14349" max="14349" width="24.42578125" style="2" customWidth="1"/>
    <col min="14350" max="14593" width="9.140625" style="2"/>
    <col min="14594" max="14594" width="5.42578125" style="2" customWidth="1"/>
    <col min="14595" max="14595" width="7.5703125" style="2" customWidth="1"/>
    <col min="14596" max="14596" width="26.7109375" style="2" customWidth="1"/>
    <col min="14597" max="14597" width="10.7109375" style="2" customWidth="1"/>
    <col min="14598" max="14598" width="16.28515625" style="2" customWidth="1"/>
    <col min="14599" max="14599" width="14.28515625" style="2" customWidth="1"/>
    <col min="14600" max="14600" width="6.7109375" style="2" customWidth="1"/>
    <col min="14601" max="14601" width="6" style="2" customWidth="1"/>
    <col min="14602" max="14602" width="26.85546875" style="2" customWidth="1"/>
    <col min="14603" max="14603" width="21.5703125" style="2" customWidth="1"/>
    <col min="14604" max="14604" width="14.7109375" style="2" customWidth="1"/>
    <col min="14605" max="14605" width="24.42578125" style="2" customWidth="1"/>
    <col min="14606" max="14849" width="9.140625" style="2"/>
    <col min="14850" max="14850" width="5.42578125" style="2" customWidth="1"/>
    <col min="14851" max="14851" width="7.5703125" style="2" customWidth="1"/>
    <col min="14852" max="14852" width="26.7109375" style="2" customWidth="1"/>
    <col min="14853" max="14853" width="10.7109375" style="2" customWidth="1"/>
    <col min="14854" max="14854" width="16.28515625" style="2" customWidth="1"/>
    <col min="14855" max="14855" width="14.28515625" style="2" customWidth="1"/>
    <col min="14856" max="14856" width="6.7109375" style="2" customWidth="1"/>
    <col min="14857" max="14857" width="6" style="2" customWidth="1"/>
    <col min="14858" max="14858" width="26.85546875" style="2" customWidth="1"/>
    <col min="14859" max="14859" width="21.5703125" style="2" customWidth="1"/>
    <col min="14860" max="14860" width="14.7109375" style="2" customWidth="1"/>
    <col min="14861" max="14861" width="24.42578125" style="2" customWidth="1"/>
    <col min="14862" max="15105" width="9.140625" style="2"/>
    <col min="15106" max="15106" width="5.42578125" style="2" customWidth="1"/>
    <col min="15107" max="15107" width="7.5703125" style="2" customWidth="1"/>
    <col min="15108" max="15108" width="26.7109375" style="2" customWidth="1"/>
    <col min="15109" max="15109" width="10.7109375" style="2" customWidth="1"/>
    <col min="15110" max="15110" width="16.28515625" style="2" customWidth="1"/>
    <col min="15111" max="15111" width="14.28515625" style="2" customWidth="1"/>
    <col min="15112" max="15112" width="6.7109375" style="2" customWidth="1"/>
    <col min="15113" max="15113" width="6" style="2" customWidth="1"/>
    <col min="15114" max="15114" width="26.85546875" style="2" customWidth="1"/>
    <col min="15115" max="15115" width="21.5703125" style="2" customWidth="1"/>
    <col min="15116" max="15116" width="14.7109375" style="2" customWidth="1"/>
    <col min="15117" max="15117" width="24.42578125" style="2" customWidth="1"/>
    <col min="15118" max="15361" width="9.140625" style="2"/>
    <col min="15362" max="15362" width="5.42578125" style="2" customWidth="1"/>
    <col min="15363" max="15363" width="7.5703125" style="2" customWidth="1"/>
    <col min="15364" max="15364" width="26.7109375" style="2" customWidth="1"/>
    <col min="15365" max="15365" width="10.7109375" style="2" customWidth="1"/>
    <col min="15366" max="15366" width="16.28515625" style="2" customWidth="1"/>
    <col min="15367" max="15367" width="14.28515625" style="2" customWidth="1"/>
    <col min="15368" max="15368" width="6.7109375" style="2" customWidth="1"/>
    <col min="15369" max="15369" width="6" style="2" customWidth="1"/>
    <col min="15370" max="15370" width="26.85546875" style="2" customWidth="1"/>
    <col min="15371" max="15371" width="21.5703125" style="2" customWidth="1"/>
    <col min="15372" max="15372" width="14.7109375" style="2" customWidth="1"/>
    <col min="15373" max="15373" width="24.42578125" style="2" customWidth="1"/>
    <col min="15374" max="15617" width="9.140625" style="2"/>
    <col min="15618" max="15618" width="5.42578125" style="2" customWidth="1"/>
    <col min="15619" max="15619" width="7.5703125" style="2" customWidth="1"/>
    <col min="15620" max="15620" width="26.7109375" style="2" customWidth="1"/>
    <col min="15621" max="15621" width="10.7109375" style="2" customWidth="1"/>
    <col min="15622" max="15622" width="16.28515625" style="2" customWidth="1"/>
    <col min="15623" max="15623" width="14.28515625" style="2" customWidth="1"/>
    <col min="15624" max="15624" width="6.7109375" style="2" customWidth="1"/>
    <col min="15625" max="15625" width="6" style="2" customWidth="1"/>
    <col min="15626" max="15626" width="26.85546875" style="2" customWidth="1"/>
    <col min="15627" max="15627" width="21.5703125" style="2" customWidth="1"/>
    <col min="15628" max="15628" width="14.7109375" style="2" customWidth="1"/>
    <col min="15629" max="15629" width="24.42578125" style="2" customWidth="1"/>
    <col min="15630" max="15873" width="9.140625" style="2"/>
    <col min="15874" max="15874" width="5.42578125" style="2" customWidth="1"/>
    <col min="15875" max="15875" width="7.5703125" style="2" customWidth="1"/>
    <col min="15876" max="15876" width="26.7109375" style="2" customWidth="1"/>
    <col min="15877" max="15877" width="10.7109375" style="2" customWidth="1"/>
    <col min="15878" max="15878" width="16.28515625" style="2" customWidth="1"/>
    <col min="15879" max="15879" width="14.28515625" style="2" customWidth="1"/>
    <col min="15880" max="15880" width="6.7109375" style="2" customWidth="1"/>
    <col min="15881" max="15881" width="6" style="2" customWidth="1"/>
    <col min="15882" max="15882" width="26.85546875" style="2" customWidth="1"/>
    <col min="15883" max="15883" width="21.5703125" style="2" customWidth="1"/>
    <col min="15884" max="15884" width="14.7109375" style="2" customWidth="1"/>
    <col min="15885" max="15885" width="24.42578125" style="2" customWidth="1"/>
    <col min="15886" max="16129" width="9.140625" style="2"/>
    <col min="16130" max="16130" width="5.42578125" style="2" customWidth="1"/>
    <col min="16131" max="16131" width="7.5703125" style="2" customWidth="1"/>
    <col min="16132" max="16132" width="26.7109375" style="2" customWidth="1"/>
    <col min="16133" max="16133" width="10.7109375" style="2" customWidth="1"/>
    <col min="16134" max="16134" width="16.28515625" style="2" customWidth="1"/>
    <col min="16135" max="16135" width="14.28515625" style="2" customWidth="1"/>
    <col min="16136" max="16136" width="6.7109375" style="2" customWidth="1"/>
    <col min="16137" max="16137" width="6" style="2" customWidth="1"/>
    <col min="16138" max="16138" width="26.85546875" style="2" customWidth="1"/>
    <col min="16139" max="16139" width="21.5703125" style="2" customWidth="1"/>
    <col min="16140" max="16140" width="14.7109375" style="2" customWidth="1"/>
    <col min="16141" max="16141" width="24.42578125" style="2" customWidth="1"/>
    <col min="16142" max="16384" width="9.140625" style="2"/>
  </cols>
  <sheetData>
    <row r="1" spans="1:13" ht="15">
      <c r="A1" s="117" t="s">
        <v>202</v>
      </c>
    </row>
    <row r="3" spans="1:13" s="120" customFormat="1" ht="38.25">
      <c r="A3" s="286" t="s">
        <v>201</v>
      </c>
      <c r="B3" s="286" t="s">
        <v>135</v>
      </c>
      <c r="C3" s="287" t="s">
        <v>203</v>
      </c>
      <c r="D3" s="286" t="s">
        <v>136</v>
      </c>
      <c r="E3" s="286" t="s">
        <v>137</v>
      </c>
      <c r="F3" s="286" t="s">
        <v>204</v>
      </c>
      <c r="G3" s="286" t="s">
        <v>139</v>
      </c>
      <c r="H3" s="286" t="s">
        <v>205</v>
      </c>
      <c r="I3" s="286" t="s">
        <v>141</v>
      </c>
      <c r="J3" s="286" t="s">
        <v>206</v>
      </c>
      <c r="K3" s="286" t="s">
        <v>207</v>
      </c>
      <c r="L3" s="286" t="s">
        <v>208</v>
      </c>
      <c r="M3" s="2"/>
    </row>
    <row r="4" spans="1:13" s="122" customFormat="1" ht="30" customHeight="1">
      <c r="A4" s="26">
        <v>1</v>
      </c>
      <c r="B4" s="118" t="s">
        <v>35</v>
      </c>
      <c r="C4" s="155" t="s">
        <v>226</v>
      </c>
      <c r="D4" s="216" t="str">
        <f>'[1]9класс'!D7</f>
        <v>Курняков Илья Андреевич</v>
      </c>
      <c r="E4" s="28" t="s">
        <v>7</v>
      </c>
      <c r="F4" s="29">
        <v>38342</v>
      </c>
      <c r="G4" s="30" t="s">
        <v>3</v>
      </c>
      <c r="H4" s="31">
        <v>67</v>
      </c>
      <c r="I4" s="32">
        <v>9</v>
      </c>
      <c r="J4" s="271" t="str">
        <f>'[1]9класс'!H7</f>
        <v>Черкашина Тамара Алексеевна</v>
      </c>
      <c r="K4" s="32">
        <v>9</v>
      </c>
      <c r="L4" s="269"/>
    </row>
    <row r="5" spans="1:13" s="122" customFormat="1" ht="25.5">
      <c r="A5" s="126">
        <v>2</v>
      </c>
      <c r="B5" s="118" t="s">
        <v>35</v>
      </c>
      <c r="C5" s="155" t="s">
        <v>226</v>
      </c>
      <c r="D5" s="271" t="str">
        <f>'[1]9класс'!D8</f>
        <v>Душкова Дарья Александровна</v>
      </c>
      <c r="E5" s="49" t="s">
        <v>2</v>
      </c>
      <c r="F5" s="52">
        <v>38537</v>
      </c>
      <c r="G5" s="30" t="s">
        <v>3</v>
      </c>
      <c r="H5" s="31">
        <v>67</v>
      </c>
      <c r="I5" s="32">
        <v>9</v>
      </c>
      <c r="J5" s="271" t="str">
        <f>'[1]9класс'!H8</f>
        <v>Черкашина Тамара Алексеевна</v>
      </c>
      <c r="K5" s="32">
        <v>9</v>
      </c>
      <c r="L5" s="270"/>
    </row>
    <row r="6" spans="1:13" s="122" customFormat="1" ht="25.5">
      <c r="A6" s="126">
        <v>3</v>
      </c>
      <c r="B6" s="118" t="s">
        <v>35</v>
      </c>
      <c r="C6" s="155" t="s">
        <v>226</v>
      </c>
      <c r="D6" s="271" t="str">
        <f>'[1]9класс'!D9</f>
        <v>Трефилов Савелий Юрьевич</v>
      </c>
      <c r="E6" s="51" t="s">
        <v>7</v>
      </c>
      <c r="F6" s="235">
        <v>38488</v>
      </c>
      <c r="G6" s="30" t="s">
        <v>3</v>
      </c>
      <c r="H6" s="31">
        <v>67</v>
      </c>
      <c r="I6" s="32">
        <v>9</v>
      </c>
      <c r="J6" s="271" t="str">
        <f>'[1]9класс'!H9</f>
        <v>Черкашина Тамара Алексеевна</v>
      </c>
      <c r="K6" s="32">
        <v>9</v>
      </c>
      <c r="L6" s="272"/>
    </row>
    <row r="7" spans="1:13" s="122" customFormat="1" ht="25.5">
      <c r="A7" s="126">
        <v>4</v>
      </c>
      <c r="B7" s="118" t="s">
        <v>35</v>
      </c>
      <c r="C7" s="155" t="s">
        <v>226</v>
      </c>
      <c r="D7" s="279" t="str">
        <f>'[1]9класс'!D10</f>
        <v>Разина Елизавета Андреевна</v>
      </c>
      <c r="E7" s="28" t="s">
        <v>2</v>
      </c>
      <c r="F7" s="52">
        <v>38357</v>
      </c>
      <c r="G7" s="30" t="s">
        <v>3</v>
      </c>
      <c r="H7" s="31">
        <v>67</v>
      </c>
      <c r="I7" s="32">
        <v>9</v>
      </c>
      <c r="J7" s="271" t="str">
        <f>'[1]9класс'!H10</f>
        <v>Черкашина Тамара Алексеевна</v>
      </c>
      <c r="K7" s="32">
        <v>9</v>
      </c>
      <c r="L7" s="272"/>
    </row>
    <row r="8" spans="1:13" s="122" customFormat="1" ht="25.5">
      <c r="A8" s="126">
        <v>5</v>
      </c>
      <c r="B8" s="118" t="s">
        <v>35</v>
      </c>
      <c r="C8" s="155" t="s">
        <v>226</v>
      </c>
      <c r="D8" s="279" t="str">
        <f>'[1]9класс'!D11</f>
        <v>Шульга Анастасия Максимовна</v>
      </c>
      <c r="E8" s="28" t="s">
        <v>2</v>
      </c>
      <c r="F8" s="52">
        <v>38604</v>
      </c>
      <c r="G8" s="30" t="s">
        <v>3</v>
      </c>
      <c r="H8" s="31">
        <v>67</v>
      </c>
      <c r="I8" s="32">
        <v>9</v>
      </c>
      <c r="J8" s="271" t="str">
        <f>'[1]9класс'!H11</f>
        <v>Черкашина Тамара Алексеевна</v>
      </c>
      <c r="K8" s="32">
        <v>9</v>
      </c>
      <c r="L8" s="270"/>
    </row>
    <row r="9" spans="1:13" s="122" customFormat="1" ht="25.5">
      <c r="A9" s="126">
        <v>6</v>
      </c>
      <c r="B9" s="118" t="s">
        <v>35</v>
      </c>
      <c r="C9" s="155" t="s">
        <v>226</v>
      </c>
      <c r="D9" s="271" t="str">
        <f>'[1]9класс'!D12</f>
        <v>Шпаковская Мария Данииловна</v>
      </c>
      <c r="E9" s="28" t="s">
        <v>2</v>
      </c>
      <c r="F9" s="235">
        <v>38428</v>
      </c>
      <c r="G9" s="30" t="s">
        <v>3</v>
      </c>
      <c r="H9" s="31">
        <v>67</v>
      </c>
      <c r="I9" s="32">
        <v>9</v>
      </c>
      <c r="J9" s="271" t="str">
        <f>'[1]9класс'!H12</f>
        <v>Черкашина Тамара Алексеевна</v>
      </c>
      <c r="K9" s="32">
        <v>9</v>
      </c>
      <c r="L9" s="270"/>
    </row>
    <row r="10" spans="1:13" s="122" customFormat="1" ht="25.5">
      <c r="A10" s="126">
        <v>7</v>
      </c>
      <c r="B10" s="118" t="s">
        <v>35</v>
      </c>
      <c r="C10" s="155" t="s">
        <v>226</v>
      </c>
      <c r="D10" s="279" t="str">
        <f>'[1]10класс'!D7</f>
        <v>Семенова Евгения Алексеевна</v>
      </c>
      <c r="E10" s="28" t="s">
        <v>2</v>
      </c>
      <c r="F10" s="52">
        <v>38030</v>
      </c>
      <c r="G10" s="30" t="s">
        <v>3</v>
      </c>
      <c r="H10" s="31">
        <v>67</v>
      </c>
      <c r="I10" s="28">
        <v>10</v>
      </c>
      <c r="J10" s="271" t="str">
        <f t="shared" ref="J10:J19" si="0">$J$8</f>
        <v>Черкашина Тамара Алексеевна</v>
      </c>
      <c r="K10" s="155" t="s">
        <v>210</v>
      </c>
      <c r="L10" s="273"/>
    </row>
    <row r="11" spans="1:13" s="122" customFormat="1" ht="25.5">
      <c r="A11" s="126">
        <v>8</v>
      </c>
      <c r="B11" s="118" t="s">
        <v>35</v>
      </c>
      <c r="C11" s="155" t="s">
        <v>226</v>
      </c>
      <c r="D11" s="280" t="str">
        <f>'[1]10класс'!D8</f>
        <v>Ходыкина Наталья Олеговна</v>
      </c>
      <c r="E11" s="28" t="s">
        <v>2</v>
      </c>
      <c r="F11" s="52">
        <v>38180</v>
      </c>
      <c r="G11" s="30" t="s">
        <v>3</v>
      </c>
      <c r="H11" s="31">
        <v>67</v>
      </c>
      <c r="I11" s="28">
        <v>10</v>
      </c>
      <c r="J11" s="271" t="str">
        <f t="shared" si="0"/>
        <v>Черкашина Тамара Алексеевна</v>
      </c>
      <c r="K11" s="155" t="s">
        <v>210</v>
      </c>
      <c r="L11" s="270"/>
    </row>
    <row r="12" spans="1:13" s="122" customFormat="1" ht="25.5">
      <c r="A12" s="126">
        <v>9</v>
      </c>
      <c r="B12" s="118" t="s">
        <v>35</v>
      </c>
      <c r="C12" s="155" t="s">
        <v>226</v>
      </c>
      <c r="D12" s="281" t="str">
        <f>'[1]10класс'!D9</f>
        <v>Пешкова Анна Дмитриевна</v>
      </c>
      <c r="E12" s="28" t="s">
        <v>2</v>
      </c>
      <c r="F12" s="52">
        <v>38370</v>
      </c>
      <c r="G12" s="30" t="s">
        <v>3</v>
      </c>
      <c r="H12" s="31">
        <v>67</v>
      </c>
      <c r="I12" s="28">
        <v>10</v>
      </c>
      <c r="J12" s="271" t="str">
        <f t="shared" si="0"/>
        <v>Черкашина Тамара Алексеевна</v>
      </c>
      <c r="K12" s="155" t="s">
        <v>210</v>
      </c>
      <c r="L12" s="270"/>
    </row>
    <row r="13" spans="1:13" s="122" customFormat="1" ht="25.5">
      <c r="A13" s="126">
        <v>10</v>
      </c>
      <c r="B13" s="118" t="s">
        <v>35</v>
      </c>
      <c r="C13" s="155" t="s">
        <v>226</v>
      </c>
      <c r="D13" s="281" t="str">
        <f>'[1]10класс'!D10</f>
        <v>Нестерова Дина Антоновна</v>
      </c>
      <c r="E13" s="274" t="s">
        <v>2</v>
      </c>
      <c r="F13" s="52">
        <v>38083</v>
      </c>
      <c r="G13" s="30" t="s">
        <v>3</v>
      </c>
      <c r="H13" s="31">
        <v>67</v>
      </c>
      <c r="I13" s="28">
        <v>10</v>
      </c>
      <c r="J13" s="271" t="str">
        <f t="shared" si="0"/>
        <v>Черкашина Тамара Алексеевна</v>
      </c>
      <c r="K13" s="155" t="s">
        <v>210</v>
      </c>
      <c r="L13" s="270"/>
    </row>
    <row r="14" spans="1:13" s="122" customFormat="1" ht="25.5">
      <c r="A14" s="126">
        <v>11</v>
      </c>
      <c r="B14" s="27" t="s">
        <v>35</v>
      </c>
      <c r="C14" s="155" t="s">
        <v>226</v>
      </c>
      <c r="D14" s="282" t="str">
        <f>'[1]10класс'!D11</f>
        <v>Бондаренко Иван Валерьевич</v>
      </c>
      <c r="E14" s="274" t="s">
        <v>7</v>
      </c>
      <c r="F14" s="52">
        <v>38603</v>
      </c>
      <c r="G14" s="30" t="s">
        <v>3</v>
      </c>
      <c r="H14" s="31">
        <v>67</v>
      </c>
      <c r="I14" s="28">
        <v>10</v>
      </c>
      <c r="J14" s="271" t="str">
        <f t="shared" si="0"/>
        <v>Черкашина Тамара Алексеевна</v>
      </c>
      <c r="K14" s="155" t="s">
        <v>210</v>
      </c>
      <c r="L14" s="269"/>
    </row>
    <row r="15" spans="1:13" s="122" customFormat="1" ht="25.5">
      <c r="A15" s="126">
        <v>12</v>
      </c>
      <c r="B15" s="27" t="s">
        <v>35</v>
      </c>
      <c r="C15" s="155" t="s">
        <v>226</v>
      </c>
      <c r="D15" s="282" t="str">
        <f>'[1]10класс'!D12</f>
        <v>Лосякова Анастасия Константиновна</v>
      </c>
      <c r="E15" s="274" t="s">
        <v>2</v>
      </c>
      <c r="F15" s="52">
        <v>38151</v>
      </c>
      <c r="G15" s="30" t="s">
        <v>3</v>
      </c>
      <c r="H15" s="31">
        <v>67</v>
      </c>
      <c r="I15" s="28">
        <v>10</v>
      </c>
      <c r="J15" s="271" t="str">
        <f t="shared" si="0"/>
        <v>Черкашина Тамара Алексеевна</v>
      </c>
      <c r="K15" s="155" t="s">
        <v>210</v>
      </c>
      <c r="L15" s="270"/>
    </row>
    <row r="16" spans="1:13" s="122" customFormat="1" ht="25.5">
      <c r="A16" s="126">
        <v>13</v>
      </c>
      <c r="B16" s="27" t="s">
        <v>35</v>
      </c>
      <c r="C16" s="155" t="s">
        <v>226</v>
      </c>
      <c r="D16" s="282" t="str">
        <f>'[1]10класс'!D13</f>
        <v>Голубева Виктория Сергеевна</v>
      </c>
      <c r="E16" s="274" t="s">
        <v>2</v>
      </c>
      <c r="F16" s="52">
        <f>'[2]Заявка 7-11 кл'!$E$16</f>
        <v>38191</v>
      </c>
      <c r="G16" s="30" t="s">
        <v>3</v>
      </c>
      <c r="H16" s="31">
        <v>67</v>
      </c>
      <c r="I16" s="28">
        <v>10</v>
      </c>
      <c r="J16" s="271" t="str">
        <f t="shared" si="0"/>
        <v>Черкашина Тамара Алексеевна</v>
      </c>
      <c r="K16" s="155" t="s">
        <v>210</v>
      </c>
      <c r="L16" s="270"/>
    </row>
    <row r="17" spans="1:12" s="122" customFormat="1" ht="30.75" customHeight="1">
      <c r="A17" s="126">
        <v>14</v>
      </c>
      <c r="B17" s="27" t="s">
        <v>35</v>
      </c>
      <c r="C17" s="155" t="s">
        <v>226</v>
      </c>
      <c r="D17" s="282" t="str">
        <f>'[1]11класс'!D7</f>
        <v>Беликова Юлия Сергеевна</v>
      </c>
      <c r="E17" s="274" t="s">
        <v>2</v>
      </c>
      <c r="F17" s="52">
        <v>37738</v>
      </c>
      <c r="G17" s="30" t="s">
        <v>3</v>
      </c>
      <c r="H17" s="31">
        <v>67</v>
      </c>
      <c r="I17" s="28">
        <v>11</v>
      </c>
      <c r="J17" s="271" t="str">
        <f t="shared" si="0"/>
        <v>Черкашина Тамара Алексеевна</v>
      </c>
      <c r="K17" s="155" t="s">
        <v>210</v>
      </c>
      <c r="L17" s="270"/>
    </row>
    <row r="18" spans="1:12" s="122" customFormat="1" ht="25.5">
      <c r="A18" s="126">
        <v>15</v>
      </c>
      <c r="B18" s="27" t="s">
        <v>35</v>
      </c>
      <c r="C18" s="155" t="s">
        <v>226</v>
      </c>
      <c r="D18" s="282" t="str">
        <f>'[1]11класс'!D8</f>
        <v>Тамбовцева Дарья Вячеславовна</v>
      </c>
      <c r="E18" s="274" t="s">
        <v>2</v>
      </c>
      <c r="F18" s="52">
        <v>37659</v>
      </c>
      <c r="G18" s="30" t="s">
        <v>3</v>
      </c>
      <c r="H18" s="31">
        <v>67</v>
      </c>
      <c r="I18" s="28">
        <v>11</v>
      </c>
      <c r="J18" s="271" t="str">
        <f t="shared" si="0"/>
        <v>Черкашина Тамара Алексеевна</v>
      </c>
      <c r="K18" s="155" t="s">
        <v>210</v>
      </c>
      <c r="L18" s="270"/>
    </row>
    <row r="19" spans="1:12" s="122" customFormat="1" ht="25.5" customHeight="1">
      <c r="A19" s="126">
        <v>16</v>
      </c>
      <c r="B19" s="27" t="s">
        <v>35</v>
      </c>
      <c r="C19" s="155" t="s">
        <v>226</v>
      </c>
      <c r="D19" s="282" t="str">
        <f>'[1]11класс'!D9</f>
        <v>Арефьев Илья Сергеевич</v>
      </c>
      <c r="E19" s="274" t="s">
        <v>2</v>
      </c>
      <c r="F19" s="52">
        <v>37853</v>
      </c>
      <c r="G19" s="30" t="s">
        <v>3</v>
      </c>
      <c r="H19" s="31">
        <v>67</v>
      </c>
      <c r="I19" s="28">
        <v>11</v>
      </c>
      <c r="J19" s="271" t="str">
        <f t="shared" si="0"/>
        <v>Черкашина Тамара Алексеевна</v>
      </c>
      <c r="K19" s="155" t="s">
        <v>210</v>
      </c>
      <c r="L19" s="270"/>
    </row>
    <row r="20" spans="1:12" s="122" customFormat="1" ht="25.5">
      <c r="A20" s="126">
        <v>17</v>
      </c>
      <c r="B20" s="96" t="s">
        <v>35</v>
      </c>
      <c r="C20" s="155" t="s">
        <v>226</v>
      </c>
      <c r="D20" s="245" t="s">
        <v>174</v>
      </c>
      <c r="E20" s="96" t="s">
        <v>2</v>
      </c>
      <c r="F20" s="100">
        <v>39309</v>
      </c>
      <c r="G20" s="96" t="s">
        <v>3</v>
      </c>
      <c r="H20" s="96">
        <v>67</v>
      </c>
      <c r="I20" s="96">
        <v>7</v>
      </c>
      <c r="J20" s="271" t="s">
        <v>175</v>
      </c>
      <c r="K20" s="155" t="s">
        <v>211</v>
      </c>
      <c r="L20" s="275"/>
    </row>
    <row r="21" spans="1:12" s="122" customFormat="1" ht="25.5">
      <c r="A21" s="126">
        <v>18</v>
      </c>
      <c r="B21" s="96" t="s">
        <v>35</v>
      </c>
      <c r="C21" s="155" t="s">
        <v>226</v>
      </c>
      <c r="D21" s="283" t="s">
        <v>176</v>
      </c>
      <c r="E21" s="96" t="s">
        <v>2</v>
      </c>
      <c r="F21" s="100">
        <v>39043</v>
      </c>
      <c r="G21" s="96" t="s">
        <v>3</v>
      </c>
      <c r="H21" s="96">
        <v>67</v>
      </c>
      <c r="I21" s="96">
        <v>7</v>
      </c>
      <c r="J21" s="271" t="s">
        <v>175</v>
      </c>
      <c r="K21" s="155" t="s">
        <v>211</v>
      </c>
      <c r="L21" s="275"/>
    </row>
    <row r="22" spans="1:12" s="122" customFormat="1" ht="25.5">
      <c r="A22" s="126">
        <v>19</v>
      </c>
      <c r="B22" s="96" t="s">
        <v>35</v>
      </c>
      <c r="C22" s="155" t="s">
        <v>226</v>
      </c>
      <c r="D22" s="284" t="s">
        <v>177</v>
      </c>
      <c r="E22" s="96" t="s">
        <v>2</v>
      </c>
      <c r="F22" s="100">
        <v>39144</v>
      </c>
      <c r="G22" s="96" t="s">
        <v>3</v>
      </c>
      <c r="H22" s="96">
        <v>67</v>
      </c>
      <c r="I22" s="96">
        <v>7</v>
      </c>
      <c r="J22" s="271" t="s">
        <v>175</v>
      </c>
      <c r="K22" s="155" t="s">
        <v>211</v>
      </c>
      <c r="L22" s="275"/>
    </row>
    <row r="23" spans="1:12" s="122" customFormat="1" ht="27.75" customHeight="1">
      <c r="A23" s="126">
        <v>20</v>
      </c>
      <c r="B23" s="96" t="s">
        <v>35</v>
      </c>
      <c r="C23" s="155" t="s">
        <v>226</v>
      </c>
      <c r="D23" s="285" t="s">
        <v>178</v>
      </c>
      <c r="E23" s="96" t="s">
        <v>2</v>
      </c>
      <c r="F23" s="100">
        <v>39186</v>
      </c>
      <c r="G23" s="96" t="s">
        <v>3</v>
      </c>
      <c r="H23" s="96">
        <v>67</v>
      </c>
      <c r="I23" s="96">
        <v>7</v>
      </c>
      <c r="J23" s="271" t="s">
        <v>175</v>
      </c>
      <c r="K23" s="155" t="s">
        <v>211</v>
      </c>
      <c r="L23" s="275"/>
    </row>
    <row r="24" spans="1:12" s="122" customFormat="1" ht="25.5">
      <c r="A24" s="126">
        <v>21</v>
      </c>
      <c r="B24" s="96" t="s">
        <v>35</v>
      </c>
      <c r="C24" s="155" t="s">
        <v>226</v>
      </c>
      <c r="D24" s="283" t="s">
        <v>179</v>
      </c>
      <c r="E24" s="96" t="s">
        <v>2</v>
      </c>
      <c r="F24" s="100">
        <v>38879</v>
      </c>
      <c r="G24" s="96" t="s">
        <v>3</v>
      </c>
      <c r="H24" s="96">
        <v>67</v>
      </c>
      <c r="I24" s="96">
        <v>8</v>
      </c>
      <c r="J24" s="271" t="s">
        <v>175</v>
      </c>
      <c r="K24" s="155" t="s">
        <v>211</v>
      </c>
      <c r="L24" s="275"/>
    </row>
    <row r="25" spans="1:12" s="122" customFormat="1" ht="25.5">
      <c r="A25" s="126">
        <v>22</v>
      </c>
      <c r="B25" s="96" t="s">
        <v>35</v>
      </c>
      <c r="C25" s="155" t="s">
        <v>226</v>
      </c>
      <c r="D25" s="283" t="s">
        <v>180</v>
      </c>
      <c r="E25" s="96" t="s">
        <v>2</v>
      </c>
      <c r="F25" s="100">
        <v>38723</v>
      </c>
      <c r="G25" s="96" t="s">
        <v>3</v>
      </c>
      <c r="H25" s="96">
        <v>67</v>
      </c>
      <c r="I25" s="96">
        <v>8</v>
      </c>
      <c r="J25" s="271" t="s">
        <v>175</v>
      </c>
      <c r="K25" s="155" t="s">
        <v>211</v>
      </c>
      <c r="L25" s="275"/>
    </row>
    <row r="26" spans="1:12" s="122" customFormat="1" ht="33" customHeight="1">
      <c r="A26" s="126">
        <v>23</v>
      </c>
      <c r="B26" s="96" t="s">
        <v>35</v>
      </c>
      <c r="C26" s="155" t="s">
        <v>226</v>
      </c>
      <c r="D26" s="245" t="s">
        <v>181</v>
      </c>
      <c r="E26" s="97" t="s">
        <v>2</v>
      </c>
      <c r="F26" s="100">
        <v>38845</v>
      </c>
      <c r="G26" s="96" t="s">
        <v>3</v>
      </c>
      <c r="H26" s="96">
        <v>67</v>
      </c>
      <c r="I26" s="97">
        <v>8</v>
      </c>
      <c r="J26" s="271" t="s">
        <v>175</v>
      </c>
      <c r="K26" s="155" t="s">
        <v>211</v>
      </c>
      <c r="L26" s="275"/>
    </row>
    <row r="27" spans="1:12" s="122" customFormat="1" ht="28.5" customHeight="1">
      <c r="A27" s="126">
        <v>24</v>
      </c>
      <c r="B27" s="96" t="s">
        <v>35</v>
      </c>
      <c r="C27" s="155" t="s">
        <v>226</v>
      </c>
      <c r="D27" s="245" t="s">
        <v>182</v>
      </c>
      <c r="E27" s="276" t="s">
        <v>2</v>
      </c>
      <c r="F27" s="100">
        <v>38919</v>
      </c>
      <c r="G27" s="96" t="s">
        <v>3</v>
      </c>
      <c r="H27" s="96">
        <v>67</v>
      </c>
      <c r="I27" s="276">
        <v>8</v>
      </c>
      <c r="J27" s="271" t="s">
        <v>175</v>
      </c>
      <c r="K27" s="155" t="s">
        <v>211</v>
      </c>
      <c r="L27" s="277"/>
    </row>
  </sheetData>
  <pageMargins left="0.25" right="0.25" top="0.75" bottom="0.75" header="0.3" footer="0.3"/>
  <pageSetup paperSize="9" scale="8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9"/>
  <sheetViews>
    <sheetView zoomScaleNormal="100" workbookViewId="0">
      <selection activeCell="D139" sqref="D139"/>
    </sheetView>
  </sheetViews>
  <sheetFormatPr defaultRowHeight="12.75"/>
  <cols>
    <col min="1" max="1" width="5.42578125" style="2" customWidth="1"/>
    <col min="2" max="2" width="7.5703125" style="2" customWidth="1"/>
    <col min="3" max="3" width="10.5703125" style="2" customWidth="1"/>
    <col min="4" max="4" width="20.28515625" style="2" customWidth="1"/>
    <col min="5" max="5" width="9.5703125" style="2" customWidth="1"/>
    <col min="6" max="6" width="14.85546875" style="2" customWidth="1"/>
    <col min="7" max="7" width="13" style="2" customWidth="1"/>
    <col min="8" max="8" width="6.7109375" style="15" customWidth="1"/>
    <col min="9" max="9" width="6" style="2" customWidth="1"/>
    <col min="10" max="10" width="17.85546875" style="2" customWidth="1"/>
    <col min="11" max="11" width="11.5703125" style="2" customWidth="1"/>
    <col min="12" max="12" width="11.42578125" style="2" customWidth="1"/>
    <col min="13" max="13" width="24.42578125" style="2" customWidth="1"/>
    <col min="14" max="257" width="9.140625" style="2"/>
    <col min="258" max="258" width="5.42578125" style="2" customWidth="1"/>
    <col min="259" max="259" width="7.5703125" style="2" customWidth="1"/>
    <col min="260" max="260" width="26.7109375" style="2" customWidth="1"/>
    <col min="261" max="261" width="10.7109375" style="2" customWidth="1"/>
    <col min="262" max="262" width="16.28515625" style="2" customWidth="1"/>
    <col min="263" max="263" width="14.28515625" style="2" customWidth="1"/>
    <col min="264" max="264" width="6.7109375" style="2" customWidth="1"/>
    <col min="265" max="265" width="6" style="2" customWidth="1"/>
    <col min="266" max="266" width="26.85546875" style="2" customWidth="1"/>
    <col min="267" max="267" width="21.5703125" style="2" customWidth="1"/>
    <col min="268" max="268" width="14.7109375" style="2" customWidth="1"/>
    <col min="269" max="269" width="24.42578125" style="2" customWidth="1"/>
    <col min="270" max="513" width="9.140625" style="2"/>
    <col min="514" max="514" width="5.42578125" style="2" customWidth="1"/>
    <col min="515" max="515" width="7.5703125" style="2" customWidth="1"/>
    <col min="516" max="516" width="26.7109375" style="2" customWidth="1"/>
    <col min="517" max="517" width="10.7109375" style="2" customWidth="1"/>
    <col min="518" max="518" width="16.28515625" style="2" customWidth="1"/>
    <col min="519" max="519" width="14.28515625" style="2" customWidth="1"/>
    <col min="520" max="520" width="6.7109375" style="2" customWidth="1"/>
    <col min="521" max="521" width="6" style="2" customWidth="1"/>
    <col min="522" max="522" width="26.85546875" style="2" customWidth="1"/>
    <col min="523" max="523" width="21.5703125" style="2" customWidth="1"/>
    <col min="524" max="524" width="14.7109375" style="2" customWidth="1"/>
    <col min="525" max="525" width="24.42578125" style="2" customWidth="1"/>
    <col min="526" max="769" width="9.140625" style="2"/>
    <col min="770" max="770" width="5.42578125" style="2" customWidth="1"/>
    <col min="771" max="771" width="7.5703125" style="2" customWidth="1"/>
    <col min="772" max="772" width="26.7109375" style="2" customWidth="1"/>
    <col min="773" max="773" width="10.7109375" style="2" customWidth="1"/>
    <col min="774" max="774" width="16.28515625" style="2" customWidth="1"/>
    <col min="775" max="775" width="14.28515625" style="2" customWidth="1"/>
    <col min="776" max="776" width="6.7109375" style="2" customWidth="1"/>
    <col min="777" max="777" width="6" style="2" customWidth="1"/>
    <col min="778" max="778" width="26.85546875" style="2" customWidth="1"/>
    <col min="779" max="779" width="21.5703125" style="2" customWidth="1"/>
    <col min="780" max="780" width="14.7109375" style="2" customWidth="1"/>
    <col min="781" max="781" width="24.42578125" style="2" customWidth="1"/>
    <col min="782" max="1025" width="9.140625" style="2"/>
    <col min="1026" max="1026" width="5.42578125" style="2" customWidth="1"/>
    <col min="1027" max="1027" width="7.5703125" style="2" customWidth="1"/>
    <col min="1028" max="1028" width="26.7109375" style="2" customWidth="1"/>
    <col min="1029" max="1029" width="10.7109375" style="2" customWidth="1"/>
    <col min="1030" max="1030" width="16.28515625" style="2" customWidth="1"/>
    <col min="1031" max="1031" width="14.28515625" style="2" customWidth="1"/>
    <col min="1032" max="1032" width="6.7109375" style="2" customWidth="1"/>
    <col min="1033" max="1033" width="6" style="2" customWidth="1"/>
    <col min="1034" max="1034" width="26.85546875" style="2" customWidth="1"/>
    <col min="1035" max="1035" width="21.5703125" style="2" customWidth="1"/>
    <col min="1036" max="1036" width="14.7109375" style="2" customWidth="1"/>
    <col min="1037" max="1037" width="24.42578125" style="2" customWidth="1"/>
    <col min="1038" max="1281" width="9.140625" style="2"/>
    <col min="1282" max="1282" width="5.42578125" style="2" customWidth="1"/>
    <col min="1283" max="1283" width="7.5703125" style="2" customWidth="1"/>
    <col min="1284" max="1284" width="26.7109375" style="2" customWidth="1"/>
    <col min="1285" max="1285" width="10.7109375" style="2" customWidth="1"/>
    <col min="1286" max="1286" width="16.28515625" style="2" customWidth="1"/>
    <col min="1287" max="1287" width="14.28515625" style="2" customWidth="1"/>
    <col min="1288" max="1288" width="6.7109375" style="2" customWidth="1"/>
    <col min="1289" max="1289" width="6" style="2" customWidth="1"/>
    <col min="1290" max="1290" width="26.85546875" style="2" customWidth="1"/>
    <col min="1291" max="1291" width="21.5703125" style="2" customWidth="1"/>
    <col min="1292" max="1292" width="14.7109375" style="2" customWidth="1"/>
    <col min="1293" max="1293" width="24.42578125" style="2" customWidth="1"/>
    <col min="1294" max="1537" width="9.140625" style="2"/>
    <col min="1538" max="1538" width="5.42578125" style="2" customWidth="1"/>
    <col min="1539" max="1539" width="7.5703125" style="2" customWidth="1"/>
    <col min="1540" max="1540" width="26.7109375" style="2" customWidth="1"/>
    <col min="1541" max="1541" width="10.7109375" style="2" customWidth="1"/>
    <col min="1542" max="1542" width="16.28515625" style="2" customWidth="1"/>
    <col min="1543" max="1543" width="14.28515625" style="2" customWidth="1"/>
    <col min="1544" max="1544" width="6.7109375" style="2" customWidth="1"/>
    <col min="1545" max="1545" width="6" style="2" customWidth="1"/>
    <col min="1546" max="1546" width="26.85546875" style="2" customWidth="1"/>
    <col min="1547" max="1547" width="21.5703125" style="2" customWidth="1"/>
    <col min="1548" max="1548" width="14.7109375" style="2" customWidth="1"/>
    <col min="1549" max="1549" width="24.42578125" style="2" customWidth="1"/>
    <col min="1550" max="1793" width="9.140625" style="2"/>
    <col min="1794" max="1794" width="5.42578125" style="2" customWidth="1"/>
    <col min="1795" max="1795" width="7.5703125" style="2" customWidth="1"/>
    <col min="1796" max="1796" width="26.7109375" style="2" customWidth="1"/>
    <col min="1797" max="1797" width="10.7109375" style="2" customWidth="1"/>
    <col min="1798" max="1798" width="16.28515625" style="2" customWidth="1"/>
    <col min="1799" max="1799" width="14.28515625" style="2" customWidth="1"/>
    <col min="1800" max="1800" width="6.7109375" style="2" customWidth="1"/>
    <col min="1801" max="1801" width="6" style="2" customWidth="1"/>
    <col min="1802" max="1802" width="26.85546875" style="2" customWidth="1"/>
    <col min="1803" max="1803" width="21.5703125" style="2" customWidth="1"/>
    <col min="1804" max="1804" width="14.7109375" style="2" customWidth="1"/>
    <col min="1805" max="1805" width="24.42578125" style="2" customWidth="1"/>
    <col min="1806" max="2049" width="9.140625" style="2"/>
    <col min="2050" max="2050" width="5.42578125" style="2" customWidth="1"/>
    <col min="2051" max="2051" width="7.5703125" style="2" customWidth="1"/>
    <col min="2052" max="2052" width="26.7109375" style="2" customWidth="1"/>
    <col min="2053" max="2053" width="10.7109375" style="2" customWidth="1"/>
    <col min="2054" max="2054" width="16.28515625" style="2" customWidth="1"/>
    <col min="2055" max="2055" width="14.28515625" style="2" customWidth="1"/>
    <col min="2056" max="2056" width="6.7109375" style="2" customWidth="1"/>
    <col min="2057" max="2057" width="6" style="2" customWidth="1"/>
    <col min="2058" max="2058" width="26.85546875" style="2" customWidth="1"/>
    <col min="2059" max="2059" width="21.5703125" style="2" customWidth="1"/>
    <col min="2060" max="2060" width="14.7109375" style="2" customWidth="1"/>
    <col min="2061" max="2061" width="24.42578125" style="2" customWidth="1"/>
    <col min="2062" max="2305" width="9.140625" style="2"/>
    <col min="2306" max="2306" width="5.42578125" style="2" customWidth="1"/>
    <col min="2307" max="2307" width="7.5703125" style="2" customWidth="1"/>
    <col min="2308" max="2308" width="26.7109375" style="2" customWidth="1"/>
    <col min="2309" max="2309" width="10.7109375" style="2" customWidth="1"/>
    <col min="2310" max="2310" width="16.28515625" style="2" customWidth="1"/>
    <col min="2311" max="2311" width="14.28515625" style="2" customWidth="1"/>
    <col min="2312" max="2312" width="6.7109375" style="2" customWidth="1"/>
    <col min="2313" max="2313" width="6" style="2" customWidth="1"/>
    <col min="2314" max="2314" width="26.85546875" style="2" customWidth="1"/>
    <col min="2315" max="2315" width="21.5703125" style="2" customWidth="1"/>
    <col min="2316" max="2316" width="14.7109375" style="2" customWidth="1"/>
    <col min="2317" max="2317" width="24.42578125" style="2" customWidth="1"/>
    <col min="2318" max="2561" width="9.140625" style="2"/>
    <col min="2562" max="2562" width="5.42578125" style="2" customWidth="1"/>
    <col min="2563" max="2563" width="7.5703125" style="2" customWidth="1"/>
    <col min="2564" max="2564" width="26.7109375" style="2" customWidth="1"/>
    <col min="2565" max="2565" width="10.7109375" style="2" customWidth="1"/>
    <col min="2566" max="2566" width="16.28515625" style="2" customWidth="1"/>
    <col min="2567" max="2567" width="14.28515625" style="2" customWidth="1"/>
    <col min="2568" max="2568" width="6.7109375" style="2" customWidth="1"/>
    <col min="2569" max="2569" width="6" style="2" customWidth="1"/>
    <col min="2570" max="2570" width="26.85546875" style="2" customWidth="1"/>
    <col min="2571" max="2571" width="21.5703125" style="2" customWidth="1"/>
    <col min="2572" max="2572" width="14.7109375" style="2" customWidth="1"/>
    <col min="2573" max="2573" width="24.42578125" style="2" customWidth="1"/>
    <col min="2574" max="2817" width="9.140625" style="2"/>
    <col min="2818" max="2818" width="5.42578125" style="2" customWidth="1"/>
    <col min="2819" max="2819" width="7.5703125" style="2" customWidth="1"/>
    <col min="2820" max="2820" width="26.7109375" style="2" customWidth="1"/>
    <col min="2821" max="2821" width="10.7109375" style="2" customWidth="1"/>
    <col min="2822" max="2822" width="16.28515625" style="2" customWidth="1"/>
    <col min="2823" max="2823" width="14.28515625" style="2" customWidth="1"/>
    <col min="2824" max="2824" width="6.7109375" style="2" customWidth="1"/>
    <col min="2825" max="2825" width="6" style="2" customWidth="1"/>
    <col min="2826" max="2826" width="26.85546875" style="2" customWidth="1"/>
    <col min="2827" max="2827" width="21.5703125" style="2" customWidth="1"/>
    <col min="2828" max="2828" width="14.7109375" style="2" customWidth="1"/>
    <col min="2829" max="2829" width="24.42578125" style="2" customWidth="1"/>
    <col min="2830" max="3073" width="9.140625" style="2"/>
    <col min="3074" max="3074" width="5.42578125" style="2" customWidth="1"/>
    <col min="3075" max="3075" width="7.5703125" style="2" customWidth="1"/>
    <col min="3076" max="3076" width="26.7109375" style="2" customWidth="1"/>
    <col min="3077" max="3077" width="10.7109375" style="2" customWidth="1"/>
    <col min="3078" max="3078" width="16.28515625" style="2" customWidth="1"/>
    <col min="3079" max="3079" width="14.28515625" style="2" customWidth="1"/>
    <col min="3080" max="3080" width="6.7109375" style="2" customWidth="1"/>
    <col min="3081" max="3081" width="6" style="2" customWidth="1"/>
    <col min="3082" max="3082" width="26.85546875" style="2" customWidth="1"/>
    <col min="3083" max="3083" width="21.5703125" style="2" customWidth="1"/>
    <col min="3084" max="3084" width="14.7109375" style="2" customWidth="1"/>
    <col min="3085" max="3085" width="24.42578125" style="2" customWidth="1"/>
    <col min="3086" max="3329" width="9.140625" style="2"/>
    <col min="3330" max="3330" width="5.42578125" style="2" customWidth="1"/>
    <col min="3331" max="3331" width="7.5703125" style="2" customWidth="1"/>
    <col min="3332" max="3332" width="26.7109375" style="2" customWidth="1"/>
    <col min="3333" max="3333" width="10.7109375" style="2" customWidth="1"/>
    <col min="3334" max="3334" width="16.28515625" style="2" customWidth="1"/>
    <col min="3335" max="3335" width="14.28515625" style="2" customWidth="1"/>
    <col min="3336" max="3336" width="6.7109375" style="2" customWidth="1"/>
    <col min="3337" max="3337" width="6" style="2" customWidth="1"/>
    <col min="3338" max="3338" width="26.85546875" style="2" customWidth="1"/>
    <col min="3339" max="3339" width="21.5703125" style="2" customWidth="1"/>
    <col min="3340" max="3340" width="14.7109375" style="2" customWidth="1"/>
    <col min="3341" max="3341" width="24.42578125" style="2" customWidth="1"/>
    <col min="3342" max="3585" width="9.140625" style="2"/>
    <col min="3586" max="3586" width="5.42578125" style="2" customWidth="1"/>
    <col min="3587" max="3587" width="7.5703125" style="2" customWidth="1"/>
    <col min="3588" max="3588" width="26.7109375" style="2" customWidth="1"/>
    <col min="3589" max="3589" width="10.7109375" style="2" customWidth="1"/>
    <col min="3590" max="3590" width="16.28515625" style="2" customWidth="1"/>
    <col min="3591" max="3591" width="14.28515625" style="2" customWidth="1"/>
    <col min="3592" max="3592" width="6.7109375" style="2" customWidth="1"/>
    <col min="3593" max="3593" width="6" style="2" customWidth="1"/>
    <col min="3594" max="3594" width="26.85546875" style="2" customWidth="1"/>
    <col min="3595" max="3595" width="21.5703125" style="2" customWidth="1"/>
    <col min="3596" max="3596" width="14.7109375" style="2" customWidth="1"/>
    <col min="3597" max="3597" width="24.42578125" style="2" customWidth="1"/>
    <col min="3598" max="3841" width="9.140625" style="2"/>
    <col min="3842" max="3842" width="5.42578125" style="2" customWidth="1"/>
    <col min="3843" max="3843" width="7.5703125" style="2" customWidth="1"/>
    <col min="3844" max="3844" width="26.7109375" style="2" customWidth="1"/>
    <col min="3845" max="3845" width="10.7109375" style="2" customWidth="1"/>
    <col min="3846" max="3846" width="16.28515625" style="2" customWidth="1"/>
    <col min="3847" max="3847" width="14.28515625" style="2" customWidth="1"/>
    <col min="3848" max="3848" width="6.7109375" style="2" customWidth="1"/>
    <col min="3849" max="3849" width="6" style="2" customWidth="1"/>
    <col min="3850" max="3850" width="26.85546875" style="2" customWidth="1"/>
    <col min="3851" max="3851" width="21.5703125" style="2" customWidth="1"/>
    <col min="3852" max="3852" width="14.7109375" style="2" customWidth="1"/>
    <col min="3853" max="3853" width="24.42578125" style="2" customWidth="1"/>
    <col min="3854" max="4097" width="9.140625" style="2"/>
    <col min="4098" max="4098" width="5.42578125" style="2" customWidth="1"/>
    <col min="4099" max="4099" width="7.5703125" style="2" customWidth="1"/>
    <col min="4100" max="4100" width="26.7109375" style="2" customWidth="1"/>
    <col min="4101" max="4101" width="10.7109375" style="2" customWidth="1"/>
    <col min="4102" max="4102" width="16.28515625" style="2" customWidth="1"/>
    <col min="4103" max="4103" width="14.28515625" style="2" customWidth="1"/>
    <col min="4104" max="4104" width="6.7109375" style="2" customWidth="1"/>
    <col min="4105" max="4105" width="6" style="2" customWidth="1"/>
    <col min="4106" max="4106" width="26.85546875" style="2" customWidth="1"/>
    <col min="4107" max="4107" width="21.5703125" style="2" customWidth="1"/>
    <col min="4108" max="4108" width="14.7109375" style="2" customWidth="1"/>
    <col min="4109" max="4109" width="24.42578125" style="2" customWidth="1"/>
    <col min="4110" max="4353" width="9.140625" style="2"/>
    <col min="4354" max="4354" width="5.42578125" style="2" customWidth="1"/>
    <col min="4355" max="4355" width="7.5703125" style="2" customWidth="1"/>
    <col min="4356" max="4356" width="26.7109375" style="2" customWidth="1"/>
    <col min="4357" max="4357" width="10.7109375" style="2" customWidth="1"/>
    <col min="4358" max="4358" width="16.28515625" style="2" customWidth="1"/>
    <col min="4359" max="4359" width="14.28515625" style="2" customWidth="1"/>
    <col min="4360" max="4360" width="6.7109375" style="2" customWidth="1"/>
    <col min="4361" max="4361" width="6" style="2" customWidth="1"/>
    <col min="4362" max="4362" width="26.85546875" style="2" customWidth="1"/>
    <col min="4363" max="4363" width="21.5703125" style="2" customWidth="1"/>
    <col min="4364" max="4364" width="14.7109375" style="2" customWidth="1"/>
    <col min="4365" max="4365" width="24.42578125" style="2" customWidth="1"/>
    <col min="4366" max="4609" width="9.140625" style="2"/>
    <col min="4610" max="4610" width="5.42578125" style="2" customWidth="1"/>
    <col min="4611" max="4611" width="7.5703125" style="2" customWidth="1"/>
    <col min="4612" max="4612" width="26.7109375" style="2" customWidth="1"/>
    <col min="4613" max="4613" width="10.7109375" style="2" customWidth="1"/>
    <col min="4614" max="4614" width="16.28515625" style="2" customWidth="1"/>
    <col min="4615" max="4615" width="14.28515625" style="2" customWidth="1"/>
    <col min="4616" max="4616" width="6.7109375" style="2" customWidth="1"/>
    <col min="4617" max="4617" width="6" style="2" customWidth="1"/>
    <col min="4618" max="4618" width="26.85546875" style="2" customWidth="1"/>
    <col min="4619" max="4619" width="21.5703125" style="2" customWidth="1"/>
    <col min="4620" max="4620" width="14.7109375" style="2" customWidth="1"/>
    <col min="4621" max="4621" width="24.42578125" style="2" customWidth="1"/>
    <col min="4622" max="4865" width="9.140625" style="2"/>
    <col min="4866" max="4866" width="5.42578125" style="2" customWidth="1"/>
    <col min="4867" max="4867" width="7.5703125" style="2" customWidth="1"/>
    <col min="4868" max="4868" width="26.7109375" style="2" customWidth="1"/>
    <col min="4869" max="4869" width="10.7109375" style="2" customWidth="1"/>
    <col min="4870" max="4870" width="16.28515625" style="2" customWidth="1"/>
    <col min="4871" max="4871" width="14.28515625" style="2" customWidth="1"/>
    <col min="4872" max="4872" width="6.7109375" style="2" customWidth="1"/>
    <col min="4873" max="4873" width="6" style="2" customWidth="1"/>
    <col min="4874" max="4874" width="26.85546875" style="2" customWidth="1"/>
    <col min="4875" max="4875" width="21.5703125" style="2" customWidth="1"/>
    <col min="4876" max="4876" width="14.7109375" style="2" customWidth="1"/>
    <col min="4877" max="4877" width="24.42578125" style="2" customWidth="1"/>
    <col min="4878" max="5121" width="9.140625" style="2"/>
    <col min="5122" max="5122" width="5.42578125" style="2" customWidth="1"/>
    <col min="5123" max="5123" width="7.5703125" style="2" customWidth="1"/>
    <col min="5124" max="5124" width="26.7109375" style="2" customWidth="1"/>
    <col min="5125" max="5125" width="10.7109375" style="2" customWidth="1"/>
    <col min="5126" max="5126" width="16.28515625" style="2" customWidth="1"/>
    <col min="5127" max="5127" width="14.28515625" style="2" customWidth="1"/>
    <col min="5128" max="5128" width="6.7109375" style="2" customWidth="1"/>
    <col min="5129" max="5129" width="6" style="2" customWidth="1"/>
    <col min="5130" max="5130" width="26.85546875" style="2" customWidth="1"/>
    <col min="5131" max="5131" width="21.5703125" style="2" customWidth="1"/>
    <col min="5132" max="5132" width="14.7109375" style="2" customWidth="1"/>
    <col min="5133" max="5133" width="24.42578125" style="2" customWidth="1"/>
    <col min="5134" max="5377" width="9.140625" style="2"/>
    <col min="5378" max="5378" width="5.42578125" style="2" customWidth="1"/>
    <col min="5379" max="5379" width="7.5703125" style="2" customWidth="1"/>
    <col min="5380" max="5380" width="26.7109375" style="2" customWidth="1"/>
    <col min="5381" max="5381" width="10.7109375" style="2" customWidth="1"/>
    <col min="5382" max="5382" width="16.28515625" style="2" customWidth="1"/>
    <col min="5383" max="5383" width="14.28515625" style="2" customWidth="1"/>
    <col min="5384" max="5384" width="6.7109375" style="2" customWidth="1"/>
    <col min="5385" max="5385" width="6" style="2" customWidth="1"/>
    <col min="5386" max="5386" width="26.85546875" style="2" customWidth="1"/>
    <col min="5387" max="5387" width="21.5703125" style="2" customWidth="1"/>
    <col min="5388" max="5388" width="14.7109375" style="2" customWidth="1"/>
    <col min="5389" max="5389" width="24.42578125" style="2" customWidth="1"/>
    <col min="5390" max="5633" width="9.140625" style="2"/>
    <col min="5634" max="5634" width="5.42578125" style="2" customWidth="1"/>
    <col min="5635" max="5635" width="7.5703125" style="2" customWidth="1"/>
    <col min="5636" max="5636" width="26.7109375" style="2" customWidth="1"/>
    <col min="5637" max="5637" width="10.7109375" style="2" customWidth="1"/>
    <col min="5638" max="5638" width="16.28515625" style="2" customWidth="1"/>
    <col min="5639" max="5639" width="14.28515625" style="2" customWidth="1"/>
    <col min="5640" max="5640" width="6.7109375" style="2" customWidth="1"/>
    <col min="5641" max="5641" width="6" style="2" customWidth="1"/>
    <col min="5642" max="5642" width="26.85546875" style="2" customWidth="1"/>
    <col min="5643" max="5643" width="21.5703125" style="2" customWidth="1"/>
    <col min="5644" max="5644" width="14.7109375" style="2" customWidth="1"/>
    <col min="5645" max="5645" width="24.42578125" style="2" customWidth="1"/>
    <col min="5646" max="5889" width="9.140625" style="2"/>
    <col min="5890" max="5890" width="5.42578125" style="2" customWidth="1"/>
    <col min="5891" max="5891" width="7.5703125" style="2" customWidth="1"/>
    <col min="5892" max="5892" width="26.7109375" style="2" customWidth="1"/>
    <col min="5893" max="5893" width="10.7109375" style="2" customWidth="1"/>
    <col min="5894" max="5894" width="16.28515625" style="2" customWidth="1"/>
    <col min="5895" max="5895" width="14.28515625" style="2" customWidth="1"/>
    <col min="5896" max="5896" width="6.7109375" style="2" customWidth="1"/>
    <col min="5897" max="5897" width="6" style="2" customWidth="1"/>
    <col min="5898" max="5898" width="26.85546875" style="2" customWidth="1"/>
    <col min="5899" max="5899" width="21.5703125" style="2" customWidth="1"/>
    <col min="5900" max="5900" width="14.7109375" style="2" customWidth="1"/>
    <col min="5901" max="5901" width="24.42578125" style="2" customWidth="1"/>
    <col min="5902" max="6145" width="9.140625" style="2"/>
    <col min="6146" max="6146" width="5.42578125" style="2" customWidth="1"/>
    <col min="6147" max="6147" width="7.5703125" style="2" customWidth="1"/>
    <col min="6148" max="6148" width="26.7109375" style="2" customWidth="1"/>
    <col min="6149" max="6149" width="10.7109375" style="2" customWidth="1"/>
    <col min="6150" max="6150" width="16.28515625" style="2" customWidth="1"/>
    <col min="6151" max="6151" width="14.28515625" style="2" customWidth="1"/>
    <col min="6152" max="6152" width="6.7109375" style="2" customWidth="1"/>
    <col min="6153" max="6153" width="6" style="2" customWidth="1"/>
    <col min="6154" max="6154" width="26.85546875" style="2" customWidth="1"/>
    <col min="6155" max="6155" width="21.5703125" style="2" customWidth="1"/>
    <col min="6156" max="6156" width="14.7109375" style="2" customWidth="1"/>
    <col min="6157" max="6157" width="24.42578125" style="2" customWidth="1"/>
    <col min="6158" max="6401" width="9.140625" style="2"/>
    <col min="6402" max="6402" width="5.42578125" style="2" customWidth="1"/>
    <col min="6403" max="6403" width="7.5703125" style="2" customWidth="1"/>
    <col min="6404" max="6404" width="26.7109375" style="2" customWidth="1"/>
    <col min="6405" max="6405" width="10.7109375" style="2" customWidth="1"/>
    <col min="6406" max="6406" width="16.28515625" style="2" customWidth="1"/>
    <col min="6407" max="6407" width="14.28515625" style="2" customWidth="1"/>
    <col min="6408" max="6408" width="6.7109375" style="2" customWidth="1"/>
    <col min="6409" max="6409" width="6" style="2" customWidth="1"/>
    <col min="6410" max="6410" width="26.85546875" style="2" customWidth="1"/>
    <col min="6411" max="6411" width="21.5703125" style="2" customWidth="1"/>
    <col min="6412" max="6412" width="14.7109375" style="2" customWidth="1"/>
    <col min="6413" max="6413" width="24.42578125" style="2" customWidth="1"/>
    <col min="6414" max="6657" width="9.140625" style="2"/>
    <col min="6658" max="6658" width="5.42578125" style="2" customWidth="1"/>
    <col min="6659" max="6659" width="7.5703125" style="2" customWidth="1"/>
    <col min="6660" max="6660" width="26.7109375" style="2" customWidth="1"/>
    <col min="6661" max="6661" width="10.7109375" style="2" customWidth="1"/>
    <col min="6662" max="6662" width="16.28515625" style="2" customWidth="1"/>
    <col min="6663" max="6663" width="14.28515625" style="2" customWidth="1"/>
    <col min="6664" max="6664" width="6.7109375" style="2" customWidth="1"/>
    <col min="6665" max="6665" width="6" style="2" customWidth="1"/>
    <col min="6666" max="6666" width="26.85546875" style="2" customWidth="1"/>
    <col min="6667" max="6667" width="21.5703125" style="2" customWidth="1"/>
    <col min="6668" max="6668" width="14.7109375" style="2" customWidth="1"/>
    <col min="6669" max="6669" width="24.42578125" style="2" customWidth="1"/>
    <col min="6670" max="6913" width="9.140625" style="2"/>
    <col min="6914" max="6914" width="5.42578125" style="2" customWidth="1"/>
    <col min="6915" max="6915" width="7.5703125" style="2" customWidth="1"/>
    <col min="6916" max="6916" width="26.7109375" style="2" customWidth="1"/>
    <col min="6917" max="6917" width="10.7109375" style="2" customWidth="1"/>
    <col min="6918" max="6918" width="16.28515625" style="2" customWidth="1"/>
    <col min="6919" max="6919" width="14.28515625" style="2" customWidth="1"/>
    <col min="6920" max="6920" width="6.7109375" style="2" customWidth="1"/>
    <col min="6921" max="6921" width="6" style="2" customWidth="1"/>
    <col min="6922" max="6922" width="26.85546875" style="2" customWidth="1"/>
    <col min="6923" max="6923" width="21.5703125" style="2" customWidth="1"/>
    <col min="6924" max="6924" width="14.7109375" style="2" customWidth="1"/>
    <col min="6925" max="6925" width="24.42578125" style="2" customWidth="1"/>
    <col min="6926" max="7169" width="9.140625" style="2"/>
    <col min="7170" max="7170" width="5.42578125" style="2" customWidth="1"/>
    <col min="7171" max="7171" width="7.5703125" style="2" customWidth="1"/>
    <col min="7172" max="7172" width="26.7109375" style="2" customWidth="1"/>
    <col min="7173" max="7173" width="10.7109375" style="2" customWidth="1"/>
    <col min="7174" max="7174" width="16.28515625" style="2" customWidth="1"/>
    <col min="7175" max="7175" width="14.28515625" style="2" customWidth="1"/>
    <col min="7176" max="7176" width="6.7109375" style="2" customWidth="1"/>
    <col min="7177" max="7177" width="6" style="2" customWidth="1"/>
    <col min="7178" max="7178" width="26.85546875" style="2" customWidth="1"/>
    <col min="7179" max="7179" width="21.5703125" style="2" customWidth="1"/>
    <col min="7180" max="7180" width="14.7109375" style="2" customWidth="1"/>
    <col min="7181" max="7181" width="24.42578125" style="2" customWidth="1"/>
    <col min="7182" max="7425" width="9.140625" style="2"/>
    <col min="7426" max="7426" width="5.42578125" style="2" customWidth="1"/>
    <col min="7427" max="7427" width="7.5703125" style="2" customWidth="1"/>
    <col min="7428" max="7428" width="26.7109375" style="2" customWidth="1"/>
    <col min="7429" max="7429" width="10.7109375" style="2" customWidth="1"/>
    <col min="7430" max="7430" width="16.28515625" style="2" customWidth="1"/>
    <col min="7431" max="7431" width="14.28515625" style="2" customWidth="1"/>
    <col min="7432" max="7432" width="6.7109375" style="2" customWidth="1"/>
    <col min="7433" max="7433" width="6" style="2" customWidth="1"/>
    <col min="7434" max="7434" width="26.85546875" style="2" customWidth="1"/>
    <col min="7435" max="7435" width="21.5703125" style="2" customWidth="1"/>
    <col min="7436" max="7436" width="14.7109375" style="2" customWidth="1"/>
    <col min="7437" max="7437" width="24.42578125" style="2" customWidth="1"/>
    <col min="7438" max="7681" width="9.140625" style="2"/>
    <col min="7682" max="7682" width="5.42578125" style="2" customWidth="1"/>
    <col min="7683" max="7683" width="7.5703125" style="2" customWidth="1"/>
    <col min="7684" max="7684" width="26.7109375" style="2" customWidth="1"/>
    <col min="7685" max="7685" width="10.7109375" style="2" customWidth="1"/>
    <col min="7686" max="7686" width="16.28515625" style="2" customWidth="1"/>
    <col min="7687" max="7687" width="14.28515625" style="2" customWidth="1"/>
    <col min="7688" max="7688" width="6.7109375" style="2" customWidth="1"/>
    <col min="7689" max="7689" width="6" style="2" customWidth="1"/>
    <col min="7690" max="7690" width="26.85546875" style="2" customWidth="1"/>
    <col min="7691" max="7691" width="21.5703125" style="2" customWidth="1"/>
    <col min="7692" max="7692" width="14.7109375" style="2" customWidth="1"/>
    <col min="7693" max="7693" width="24.42578125" style="2" customWidth="1"/>
    <col min="7694" max="7937" width="9.140625" style="2"/>
    <col min="7938" max="7938" width="5.42578125" style="2" customWidth="1"/>
    <col min="7939" max="7939" width="7.5703125" style="2" customWidth="1"/>
    <col min="7940" max="7940" width="26.7109375" style="2" customWidth="1"/>
    <col min="7941" max="7941" width="10.7109375" style="2" customWidth="1"/>
    <col min="7942" max="7942" width="16.28515625" style="2" customWidth="1"/>
    <col min="7943" max="7943" width="14.28515625" style="2" customWidth="1"/>
    <col min="7944" max="7944" width="6.7109375" style="2" customWidth="1"/>
    <col min="7945" max="7945" width="6" style="2" customWidth="1"/>
    <col min="7946" max="7946" width="26.85546875" style="2" customWidth="1"/>
    <col min="7947" max="7947" width="21.5703125" style="2" customWidth="1"/>
    <col min="7948" max="7948" width="14.7109375" style="2" customWidth="1"/>
    <col min="7949" max="7949" width="24.42578125" style="2" customWidth="1"/>
    <col min="7950" max="8193" width="9.140625" style="2"/>
    <col min="8194" max="8194" width="5.42578125" style="2" customWidth="1"/>
    <col min="8195" max="8195" width="7.5703125" style="2" customWidth="1"/>
    <col min="8196" max="8196" width="26.7109375" style="2" customWidth="1"/>
    <col min="8197" max="8197" width="10.7109375" style="2" customWidth="1"/>
    <col min="8198" max="8198" width="16.28515625" style="2" customWidth="1"/>
    <col min="8199" max="8199" width="14.28515625" style="2" customWidth="1"/>
    <col min="8200" max="8200" width="6.7109375" style="2" customWidth="1"/>
    <col min="8201" max="8201" width="6" style="2" customWidth="1"/>
    <col min="8202" max="8202" width="26.85546875" style="2" customWidth="1"/>
    <col min="8203" max="8203" width="21.5703125" style="2" customWidth="1"/>
    <col min="8204" max="8204" width="14.7109375" style="2" customWidth="1"/>
    <col min="8205" max="8205" width="24.42578125" style="2" customWidth="1"/>
    <col min="8206" max="8449" width="9.140625" style="2"/>
    <col min="8450" max="8450" width="5.42578125" style="2" customWidth="1"/>
    <col min="8451" max="8451" width="7.5703125" style="2" customWidth="1"/>
    <col min="8452" max="8452" width="26.7109375" style="2" customWidth="1"/>
    <col min="8453" max="8453" width="10.7109375" style="2" customWidth="1"/>
    <col min="8454" max="8454" width="16.28515625" style="2" customWidth="1"/>
    <col min="8455" max="8455" width="14.28515625" style="2" customWidth="1"/>
    <col min="8456" max="8456" width="6.7109375" style="2" customWidth="1"/>
    <col min="8457" max="8457" width="6" style="2" customWidth="1"/>
    <col min="8458" max="8458" width="26.85546875" style="2" customWidth="1"/>
    <col min="8459" max="8459" width="21.5703125" style="2" customWidth="1"/>
    <col min="8460" max="8460" width="14.7109375" style="2" customWidth="1"/>
    <col min="8461" max="8461" width="24.42578125" style="2" customWidth="1"/>
    <col min="8462" max="8705" width="9.140625" style="2"/>
    <col min="8706" max="8706" width="5.42578125" style="2" customWidth="1"/>
    <col min="8707" max="8707" width="7.5703125" style="2" customWidth="1"/>
    <col min="8708" max="8708" width="26.7109375" style="2" customWidth="1"/>
    <col min="8709" max="8709" width="10.7109375" style="2" customWidth="1"/>
    <col min="8710" max="8710" width="16.28515625" style="2" customWidth="1"/>
    <col min="8711" max="8711" width="14.28515625" style="2" customWidth="1"/>
    <col min="8712" max="8712" width="6.7109375" style="2" customWidth="1"/>
    <col min="8713" max="8713" width="6" style="2" customWidth="1"/>
    <col min="8714" max="8714" width="26.85546875" style="2" customWidth="1"/>
    <col min="8715" max="8715" width="21.5703125" style="2" customWidth="1"/>
    <col min="8716" max="8716" width="14.7109375" style="2" customWidth="1"/>
    <col min="8717" max="8717" width="24.42578125" style="2" customWidth="1"/>
    <col min="8718" max="8961" width="9.140625" style="2"/>
    <col min="8962" max="8962" width="5.42578125" style="2" customWidth="1"/>
    <col min="8963" max="8963" width="7.5703125" style="2" customWidth="1"/>
    <col min="8964" max="8964" width="26.7109375" style="2" customWidth="1"/>
    <col min="8965" max="8965" width="10.7109375" style="2" customWidth="1"/>
    <col min="8966" max="8966" width="16.28515625" style="2" customWidth="1"/>
    <col min="8967" max="8967" width="14.28515625" style="2" customWidth="1"/>
    <col min="8968" max="8968" width="6.7109375" style="2" customWidth="1"/>
    <col min="8969" max="8969" width="6" style="2" customWidth="1"/>
    <col min="8970" max="8970" width="26.85546875" style="2" customWidth="1"/>
    <col min="8971" max="8971" width="21.5703125" style="2" customWidth="1"/>
    <col min="8972" max="8972" width="14.7109375" style="2" customWidth="1"/>
    <col min="8973" max="8973" width="24.42578125" style="2" customWidth="1"/>
    <col min="8974" max="9217" width="9.140625" style="2"/>
    <col min="9218" max="9218" width="5.42578125" style="2" customWidth="1"/>
    <col min="9219" max="9219" width="7.5703125" style="2" customWidth="1"/>
    <col min="9220" max="9220" width="26.7109375" style="2" customWidth="1"/>
    <col min="9221" max="9221" width="10.7109375" style="2" customWidth="1"/>
    <col min="9222" max="9222" width="16.28515625" style="2" customWidth="1"/>
    <col min="9223" max="9223" width="14.28515625" style="2" customWidth="1"/>
    <col min="9224" max="9224" width="6.7109375" style="2" customWidth="1"/>
    <col min="9225" max="9225" width="6" style="2" customWidth="1"/>
    <col min="9226" max="9226" width="26.85546875" style="2" customWidth="1"/>
    <col min="9227" max="9227" width="21.5703125" style="2" customWidth="1"/>
    <col min="9228" max="9228" width="14.7109375" style="2" customWidth="1"/>
    <col min="9229" max="9229" width="24.42578125" style="2" customWidth="1"/>
    <col min="9230" max="9473" width="9.140625" style="2"/>
    <col min="9474" max="9474" width="5.42578125" style="2" customWidth="1"/>
    <col min="9475" max="9475" width="7.5703125" style="2" customWidth="1"/>
    <col min="9476" max="9476" width="26.7109375" style="2" customWidth="1"/>
    <col min="9477" max="9477" width="10.7109375" style="2" customWidth="1"/>
    <col min="9478" max="9478" width="16.28515625" style="2" customWidth="1"/>
    <col min="9479" max="9479" width="14.28515625" style="2" customWidth="1"/>
    <col min="9480" max="9480" width="6.7109375" style="2" customWidth="1"/>
    <col min="9481" max="9481" width="6" style="2" customWidth="1"/>
    <col min="9482" max="9482" width="26.85546875" style="2" customWidth="1"/>
    <col min="9483" max="9483" width="21.5703125" style="2" customWidth="1"/>
    <col min="9484" max="9484" width="14.7109375" style="2" customWidth="1"/>
    <col min="9485" max="9485" width="24.42578125" style="2" customWidth="1"/>
    <col min="9486" max="9729" width="9.140625" style="2"/>
    <col min="9730" max="9730" width="5.42578125" style="2" customWidth="1"/>
    <col min="9731" max="9731" width="7.5703125" style="2" customWidth="1"/>
    <col min="9732" max="9732" width="26.7109375" style="2" customWidth="1"/>
    <col min="9733" max="9733" width="10.7109375" style="2" customWidth="1"/>
    <col min="9734" max="9734" width="16.28515625" style="2" customWidth="1"/>
    <col min="9735" max="9735" width="14.28515625" style="2" customWidth="1"/>
    <col min="9736" max="9736" width="6.7109375" style="2" customWidth="1"/>
    <col min="9737" max="9737" width="6" style="2" customWidth="1"/>
    <col min="9738" max="9738" width="26.85546875" style="2" customWidth="1"/>
    <col min="9739" max="9739" width="21.5703125" style="2" customWidth="1"/>
    <col min="9740" max="9740" width="14.7109375" style="2" customWidth="1"/>
    <col min="9741" max="9741" width="24.42578125" style="2" customWidth="1"/>
    <col min="9742" max="9985" width="9.140625" style="2"/>
    <col min="9986" max="9986" width="5.42578125" style="2" customWidth="1"/>
    <col min="9987" max="9987" width="7.5703125" style="2" customWidth="1"/>
    <col min="9988" max="9988" width="26.7109375" style="2" customWidth="1"/>
    <col min="9989" max="9989" width="10.7109375" style="2" customWidth="1"/>
    <col min="9990" max="9990" width="16.28515625" style="2" customWidth="1"/>
    <col min="9991" max="9991" width="14.28515625" style="2" customWidth="1"/>
    <col min="9992" max="9992" width="6.7109375" style="2" customWidth="1"/>
    <col min="9993" max="9993" width="6" style="2" customWidth="1"/>
    <col min="9994" max="9994" width="26.85546875" style="2" customWidth="1"/>
    <col min="9995" max="9995" width="21.5703125" style="2" customWidth="1"/>
    <col min="9996" max="9996" width="14.7109375" style="2" customWidth="1"/>
    <col min="9997" max="9997" width="24.42578125" style="2" customWidth="1"/>
    <col min="9998" max="10241" width="9.140625" style="2"/>
    <col min="10242" max="10242" width="5.42578125" style="2" customWidth="1"/>
    <col min="10243" max="10243" width="7.5703125" style="2" customWidth="1"/>
    <col min="10244" max="10244" width="26.7109375" style="2" customWidth="1"/>
    <col min="10245" max="10245" width="10.7109375" style="2" customWidth="1"/>
    <col min="10246" max="10246" width="16.28515625" style="2" customWidth="1"/>
    <col min="10247" max="10247" width="14.28515625" style="2" customWidth="1"/>
    <col min="10248" max="10248" width="6.7109375" style="2" customWidth="1"/>
    <col min="10249" max="10249" width="6" style="2" customWidth="1"/>
    <col min="10250" max="10250" width="26.85546875" style="2" customWidth="1"/>
    <col min="10251" max="10251" width="21.5703125" style="2" customWidth="1"/>
    <col min="10252" max="10252" width="14.7109375" style="2" customWidth="1"/>
    <col min="10253" max="10253" width="24.42578125" style="2" customWidth="1"/>
    <col min="10254" max="10497" width="9.140625" style="2"/>
    <col min="10498" max="10498" width="5.42578125" style="2" customWidth="1"/>
    <col min="10499" max="10499" width="7.5703125" style="2" customWidth="1"/>
    <col min="10500" max="10500" width="26.7109375" style="2" customWidth="1"/>
    <col min="10501" max="10501" width="10.7109375" style="2" customWidth="1"/>
    <col min="10502" max="10502" width="16.28515625" style="2" customWidth="1"/>
    <col min="10503" max="10503" width="14.28515625" style="2" customWidth="1"/>
    <col min="10504" max="10504" width="6.7109375" style="2" customWidth="1"/>
    <col min="10505" max="10505" width="6" style="2" customWidth="1"/>
    <col min="10506" max="10506" width="26.85546875" style="2" customWidth="1"/>
    <col min="10507" max="10507" width="21.5703125" style="2" customWidth="1"/>
    <col min="10508" max="10508" width="14.7109375" style="2" customWidth="1"/>
    <col min="10509" max="10509" width="24.42578125" style="2" customWidth="1"/>
    <col min="10510" max="10753" width="9.140625" style="2"/>
    <col min="10754" max="10754" width="5.42578125" style="2" customWidth="1"/>
    <col min="10755" max="10755" width="7.5703125" style="2" customWidth="1"/>
    <col min="10756" max="10756" width="26.7109375" style="2" customWidth="1"/>
    <col min="10757" max="10757" width="10.7109375" style="2" customWidth="1"/>
    <col min="10758" max="10758" width="16.28515625" style="2" customWidth="1"/>
    <col min="10759" max="10759" width="14.28515625" style="2" customWidth="1"/>
    <col min="10760" max="10760" width="6.7109375" style="2" customWidth="1"/>
    <col min="10761" max="10761" width="6" style="2" customWidth="1"/>
    <col min="10762" max="10762" width="26.85546875" style="2" customWidth="1"/>
    <col min="10763" max="10763" width="21.5703125" style="2" customWidth="1"/>
    <col min="10764" max="10764" width="14.7109375" style="2" customWidth="1"/>
    <col min="10765" max="10765" width="24.42578125" style="2" customWidth="1"/>
    <col min="10766" max="11009" width="9.140625" style="2"/>
    <col min="11010" max="11010" width="5.42578125" style="2" customWidth="1"/>
    <col min="11011" max="11011" width="7.5703125" style="2" customWidth="1"/>
    <col min="11012" max="11012" width="26.7109375" style="2" customWidth="1"/>
    <col min="11013" max="11013" width="10.7109375" style="2" customWidth="1"/>
    <col min="11014" max="11014" width="16.28515625" style="2" customWidth="1"/>
    <col min="11015" max="11015" width="14.28515625" style="2" customWidth="1"/>
    <col min="11016" max="11016" width="6.7109375" style="2" customWidth="1"/>
    <col min="11017" max="11017" width="6" style="2" customWidth="1"/>
    <col min="11018" max="11018" width="26.85546875" style="2" customWidth="1"/>
    <col min="11019" max="11019" width="21.5703125" style="2" customWidth="1"/>
    <col min="11020" max="11020" width="14.7109375" style="2" customWidth="1"/>
    <col min="11021" max="11021" width="24.42578125" style="2" customWidth="1"/>
    <col min="11022" max="11265" width="9.140625" style="2"/>
    <col min="11266" max="11266" width="5.42578125" style="2" customWidth="1"/>
    <col min="11267" max="11267" width="7.5703125" style="2" customWidth="1"/>
    <col min="11268" max="11268" width="26.7109375" style="2" customWidth="1"/>
    <col min="11269" max="11269" width="10.7109375" style="2" customWidth="1"/>
    <col min="11270" max="11270" width="16.28515625" style="2" customWidth="1"/>
    <col min="11271" max="11271" width="14.28515625" style="2" customWidth="1"/>
    <col min="11272" max="11272" width="6.7109375" style="2" customWidth="1"/>
    <col min="11273" max="11273" width="6" style="2" customWidth="1"/>
    <col min="11274" max="11274" width="26.85546875" style="2" customWidth="1"/>
    <col min="11275" max="11275" width="21.5703125" style="2" customWidth="1"/>
    <col min="11276" max="11276" width="14.7109375" style="2" customWidth="1"/>
    <col min="11277" max="11277" width="24.42578125" style="2" customWidth="1"/>
    <col min="11278" max="11521" width="9.140625" style="2"/>
    <col min="11522" max="11522" width="5.42578125" style="2" customWidth="1"/>
    <col min="11523" max="11523" width="7.5703125" style="2" customWidth="1"/>
    <col min="11524" max="11524" width="26.7109375" style="2" customWidth="1"/>
    <col min="11525" max="11525" width="10.7109375" style="2" customWidth="1"/>
    <col min="11526" max="11526" width="16.28515625" style="2" customWidth="1"/>
    <col min="11527" max="11527" width="14.28515625" style="2" customWidth="1"/>
    <col min="11528" max="11528" width="6.7109375" style="2" customWidth="1"/>
    <col min="11529" max="11529" width="6" style="2" customWidth="1"/>
    <col min="11530" max="11530" width="26.85546875" style="2" customWidth="1"/>
    <col min="11531" max="11531" width="21.5703125" style="2" customWidth="1"/>
    <col min="11532" max="11532" width="14.7109375" style="2" customWidth="1"/>
    <col min="11533" max="11533" width="24.42578125" style="2" customWidth="1"/>
    <col min="11534" max="11777" width="9.140625" style="2"/>
    <col min="11778" max="11778" width="5.42578125" style="2" customWidth="1"/>
    <col min="11779" max="11779" width="7.5703125" style="2" customWidth="1"/>
    <col min="11780" max="11780" width="26.7109375" style="2" customWidth="1"/>
    <col min="11781" max="11781" width="10.7109375" style="2" customWidth="1"/>
    <col min="11782" max="11782" width="16.28515625" style="2" customWidth="1"/>
    <col min="11783" max="11783" width="14.28515625" style="2" customWidth="1"/>
    <col min="11784" max="11784" width="6.7109375" style="2" customWidth="1"/>
    <col min="11785" max="11785" width="6" style="2" customWidth="1"/>
    <col min="11786" max="11786" width="26.85546875" style="2" customWidth="1"/>
    <col min="11787" max="11787" width="21.5703125" style="2" customWidth="1"/>
    <col min="11788" max="11788" width="14.7109375" style="2" customWidth="1"/>
    <col min="11789" max="11789" width="24.42578125" style="2" customWidth="1"/>
    <col min="11790" max="12033" width="9.140625" style="2"/>
    <col min="12034" max="12034" width="5.42578125" style="2" customWidth="1"/>
    <col min="12035" max="12035" width="7.5703125" style="2" customWidth="1"/>
    <col min="12036" max="12036" width="26.7109375" style="2" customWidth="1"/>
    <col min="12037" max="12037" width="10.7109375" style="2" customWidth="1"/>
    <col min="12038" max="12038" width="16.28515625" style="2" customWidth="1"/>
    <col min="12039" max="12039" width="14.28515625" style="2" customWidth="1"/>
    <col min="12040" max="12040" width="6.7109375" style="2" customWidth="1"/>
    <col min="12041" max="12041" width="6" style="2" customWidth="1"/>
    <col min="12042" max="12042" width="26.85546875" style="2" customWidth="1"/>
    <col min="12043" max="12043" width="21.5703125" style="2" customWidth="1"/>
    <col min="12044" max="12044" width="14.7109375" style="2" customWidth="1"/>
    <col min="12045" max="12045" width="24.42578125" style="2" customWidth="1"/>
    <col min="12046" max="12289" width="9.140625" style="2"/>
    <col min="12290" max="12290" width="5.42578125" style="2" customWidth="1"/>
    <col min="12291" max="12291" width="7.5703125" style="2" customWidth="1"/>
    <col min="12292" max="12292" width="26.7109375" style="2" customWidth="1"/>
    <col min="12293" max="12293" width="10.7109375" style="2" customWidth="1"/>
    <col min="12294" max="12294" width="16.28515625" style="2" customWidth="1"/>
    <col min="12295" max="12295" width="14.28515625" style="2" customWidth="1"/>
    <col min="12296" max="12296" width="6.7109375" style="2" customWidth="1"/>
    <col min="12297" max="12297" width="6" style="2" customWidth="1"/>
    <col min="12298" max="12298" width="26.85546875" style="2" customWidth="1"/>
    <col min="12299" max="12299" width="21.5703125" style="2" customWidth="1"/>
    <col min="12300" max="12300" width="14.7109375" style="2" customWidth="1"/>
    <col min="12301" max="12301" width="24.42578125" style="2" customWidth="1"/>
    <col min="12302" max="12545" width="9.140625" style="2"/>
    <col min="12546" max="12546" width="5.42578125" style="2" customWidth="1"/>
    <col min="12547" max="12547" width="7.5703125" style="2" customWidth="1"/>
    <col min="12548" max="12548" width="26.7109375" style="2" customWidth="1"/>
    <col min="12549" max="12549" width="10.7109375" style="2" customWidth="1"/>
    <col min="12550" max="12550" width="16.28515625" style="2" customWidth="1"/>
    <col min="12551" max="12551" width="14.28515625" style="2" customWidth="1"/>
    <col min="12552" max="12552" width="6.7109375" style="2" customWidth="1"/>
    <col min="12553" max="12553" width="6" style="2" customWidth="1"/>
    <col min="12554" max="12554" width="26.85546875" style="2" customWidth="1"/>
    <col min="12555" max="12555" width="21.5703125" style="2" customWidth="1"/>
    <col min="12556" max="12556" width="14.7109375" style="2" customWidth="1"/>
    <col min="12557" max="12557" width="24.42578125" style="2" customWidth="1"/>
    <col min="12558" max="12801" width="9.140625" style="2"/>
    <col min="12802" max="12802" width="5.42578125" style="2" customWidth="1"/>
    <col min="12803" max="12803" width="7.5703125" style="2" customWidth="1"/>
    <col min="12804" max="12804" width="26.7109375" style="2" customWidth="1"/>
    <col min="12805" max="12805" width="10.7109375" style="2" customWidth="1"/>
    <col min="12806" max="12806" width="16.28515625" style="2" customWidth="1"/>
    <col min="12807" max="12807" width="14.28515625" style="2" customWidth="1"/>
    <col min="12808" max="12808" width="6.7109375" style="2" customWidth="1"/>
    <col min="12809" max="12809" width="6" style="2" customWidth="1"/>
    <col min="12810" max="12810" width="26.85546875" style="2" customWidth="1"/>
    <col min="12811" max="12811" width="21.5703125" style="2" customWidth="1"/>
    <col min="12812" max="12812" width="14.7109375" style="2" customWidth="1"/>
    <col min="12813" max="12813" width="24.42578125" style="2" customWidth="1"/>
    <col min="12814" max="13057" width="9.140625" style="2"/>
    <col min="13058" max="13058" width="5.42578125" style="2" customWidth="1"/>
    <col min="13059" max="13059" width="7.5703125" style="2" customWidth="1"/>
    <col min="13060" max="13060" width="26.7109375" style="2" customWidth="1"/>
    <col min="13061" max="13061" width="10.7109375" style="2" customWidth="1"/>
    <col min="13062" max="13062" width="16.28515625" style="2" customWidth="1"/>
    <col min="13063" max="13063" width="14.28515625" style="2" customWidth="1"/>
    <col min="13064" max="13064" width="6.7109375" style="2" customWidth="1"/>
    <col min="13065" max="13065" width="6" style="2" customWidth="1"/>
    <col min="13066" max="13066" width="26.85546875" style="2" customWidth="1"/>
    <col min="13067" max="13067" width="21.5703125" style="2" customWidth="1"/>
    <col min="13068" max="13068" width="14.7109375" style="2" customWidth="1"/>
    <col min="13069" max="13069" width="24.42578125" style="2" customWidth="1"/>
    <col min="13070" max="13313" width="9.140625" style="2"/>
    <col min="13314" max="13314" width="5.42578125" style="2" customWidth="1"/>
    <col min="13315" max="13315" width="7.5703125" style="2" customWidth="1"/>
    <col min="13316" max="13316" width="26.7109375" style="2" customWidth="1"/>
    <col min="13317" max="13317" width="10.7109375" style="2" customWidth="1"/>
    <col min="13318" max="13318" width="16.28515625" style="2" customWidth="1"/>
    <col min="13319" max="13319" width="14.28515625" style="2" customWidth="1"/>
    <col min="13320" max="13320" width="6.7109375" style="2" customWidth="1"/>
    <col min="13321" max="13321" width="6" style="2" customWidth="1"/>
    <col min="13322" max="13322" width="26.85546875" style="2" customWidth="1"/>
    <col min="13323" max="13323" width="21.5703125" style="2" customWidth="1"/>
    <col min="13324" max="13324" width="14.7109375" style="2" customWidth="1"/>
    <col min="13325" max="13325" width="24.42578125" style="2" customWidth="1"/>
    <col min="13326" max="13569" width="9.140625" style="2"/>
    <col min="13570" max="13570" width="5.42578125" style="2" customWidth="1"/>
    <col min="13571" max="13571" width="7.5703125" style="2" customWidth="1"/>
    <col min="13572" max="13572" width="26.7109375" style="2" customWidth="1"/>
    <col min="13573" max="13573" width="10.7109375" style="2" customWidth="1"/>
    <col min="13574" max="13574" width="16.28515625" style="2" customWidth="1"/>
    <col min="13575" max="13575" width="14.28515625" style="2" customWidth="1"/>
    <col min="13576" max="13576" width="6.7109375" style="2" customWidth="1"/>
    <col min="13577" max="13577" width="6" style="2" customWidth="1"/>
    <col min="13578" max="13578" width="26.85546875" style="2" customWidth="1"/>
    <col min="13579" max="13579" width="21.5703125" style="2" customWidth="1"/>
    <col min="13580" max="13580" width="14.7109375" style="2" customWidth="1"/>
    <col min="13581" max="13581" width="24.42578125" style="2" customWidth="1"/>
    <col min="13582" max="13825" width="9.140625" style="2"/>
    <col min="13826" max="13826" width="5.42578125" style="2" customWidth="1"/>
    <col min="13827" max="13827" width="7.5703125" style="2" customWidth="1"/>
    <col min="13828" max="13828" width="26.7109375" style="2" customWidth="1"/>
    <col min="13829" max="13829" width="10.7109375" style="2" customWidth="1"/>
    <col min="13830" max="13830" width="16.28515625" style="2" customWidth="1"/>
    <col min="13831" max="13831" width="14.28515625" style="2" customWidth="1"/>
    <col min="13832" max="13832" width="6.7109375" style="2" customWidth="1"/>
    <col min="13833" max="13833" width="6" style="2" customWidth="1"/>
    <col min="13834" max="13834" width="26.85546875" style="2" customWidth="1"/>
    <col min="13835" max="13835" width="21.5703125" style="2" customWidth="1"/>
    <col min="13836" max="13836" width="14.7109375" style="2" customWidth="1"/>
    <col min="13837" max="13837" width="24.42578125" style="2" customWidth="1"/>
    <col min="13838" max="14081" width="9.140625" style="2"/>
    <col min="14082" max="14082" width="5.42578125" style="2" customWidth="1"/>
    <col min="14083" max="14083" width="7.5703125" style="2" customWidth="1"/>
    <col min="14084" max="14084" width="26.7109375" style="2" customWidth="1"/>
    <col min="14085" max="14085" width="10.7109375" style="2" customWidth="1"/>
    <col min="14086" max="14086" width="16.28515625" style="2" customWidth="1"/>
    <col min="14087" max="14087" width="14.28515625" style="2" customWidth="1"/>
    <col min="14088" max="14088" width="6.7109375" style="2" customWidth="1"/>
    <col min="14089" max="14089" width="6" style="2" customWidth="1"/>
    <col min="14090" max="14090" width="26.85546875" style="2" customWidth="1"/>
    <col min="14091" max="14091" width="21.5703125" style="2" customWidth="1"/>
    <col min="14092" max="14092" width="14.7109375" style="2" customWidth="1"/>
    <col min="14093" max="14093" width="24.42578125" style="2" customWidth="1"/>
    <col min="14094" max="14337" width="9.140625" style="2"/>
    <col min="14338" max="14338" width="5.42578125" style="2" customWidth="1"/>
    <col min="14339" max="14339" width="7.5703125" style="2" customWidth="1"/>
    <col min="14340" max="14340" width="26.7109375" style="2" customWidth="1"/>
    <col min="14341" max="14341" width="10.7109375" style="2" customWidth="1"/>
    <col min="14342" max="14342" width="16.28515625" style="2" customWidth="1"/>
    <col min="14343" max="14343" width="14.28515625" style="2" customWidth="1"/>
    <col min="14344" max="14344" width="6.7109375" style="2" customWidth="1"/>
    <col min="14345" max="14345" width="6" style="2" customWidth="1"/>
    <col min="14346" max="14346" width="26.85546875" style="2" customWidth="1"/>
    <col min="14347" max="14347" width="21.5703125" style="2" customWidth="1"/>
    <col min="14348" max="14348" width="14.7109375" style="2" customWidth="1"/>
    <col min="14349" max="14349" width="24.42578125" style="2" customWidth="1"/>
    <col min="14350" max="14593" width="9.140625" style="2"/>
    <col min="14594" max="14594" width="5.42578125" style="2" customWidth="1"/>
    <col min="14595" max="14595" width="7.5703125" style="2" customWidth="1"/>
    <col min="14596" max="14596" width="26.7109375" style="2" customWidth="1"/>
    <col min="14597" max="14597" width="10.7109375" style="2" customWidth="1"/>
    <col min="14598" max="14598" width="16.28515625" style="2" customWidth="1"/>
    <col min="14599" max="14599" width="14.28515625" style="2" customWidth="1"/>
    <col min="14600" max="14600" width="6.7109375" style="2" customWidth="1"/>
    <col min="14601" max="14601" width="6" style="2" customWidth="1"/>
    <col min="14602" max="14602" width="26.85546875" style="2" customWidth="1"/>
    <col min="14603" max="14603" width="21.5703125" style="2" customWidth="1"/>
    <col min="14604" max="14604" width="14.7109375" style="2" customWidth="1"/>
    <col min="14605" max="14605" width="24.42578125" style="2" customWidth="1"/>
    <col min="14606" max="14849" width="9.140625" style="2"/>
    <col min="14850" max="14850" width="5.42578125" style="2" customWidth="1"/>
    <col min="14851" max="14851" width="7.5703125" style="2" customWidth="1"/>
    <col min="14852" max="14852" width="26.7109375" style="2" customWidth="1"/>
    <col min="14853" max="14853" width="10.7109375" style="2" customWidth="1"/>
    <col min="14854" max="14854" width="16.28515625" style="2" customWidth="1"/>
    <col min="14855" max="14855" width="14.28515625" style="2" customWidth="1"/>
    <col min="14856" max="14856" width="6.7109375" style="2" customWidth="1"/>
    <col min="14857" max="14857" width="6" style="2" customWidth="1"/>
    <col min="14858" max="14858" width="26.85546875" style="2" customWidth="1"/>
    <col min="14859" max="14859" width="21.5703125" style="2" customWidth="1"/>
    <col min="14860" max="14860" width="14.7109375" style="2" customWidth="1"/>
    <col min="14861" max="14861" width="24.42578125" style="2" customWidth="1"/>
    <col min="14862" max="15105" width="9.140625" style="2"/>
    <col min="15106" max="15106" width="5.42578125" style="2" customWidth="1"/>
    <col min="15107" max="15107" width="7.5703125" style="2" customWidth="1"/>
    <col min="15108" max="15108" width="26.7109375" style="2" customWidth="1"/>
    <col min="15109" max="15109" width="10.7109375" style="2" customWidth="1"/>
    <col min="15110" max="15110" width="16.28515625" style="2" customWidth="1"/>
    <col min="15111" max="15111" width="14.28515625" style="2" customWidth="1"/>
    <col min="15112" max="15112" width="6.7109375" style="2" customWidth="1"/>
    <col min="15113" max="15113" width="6" style="2" customWidth="1"/>
    <col min="15114" max="15114" width="26.85546875" style="2" customWidth="1"/>
    <col min="15115" max="15115" width="21.5703125" style="2" customWidth="1"/>
    <col min="15116" max="15116" width="14.7109375" style="2" customWidth="1"/>
    <col min="15117" max="15117" width="24.42578125" style="2" customWidth="1"/>
    <col min="15118" max="15361" width="9.140625" style="2"/>
    <col min="15362" max="15362" width="5.42578125" style="2" customWidth="1"/>
    <col min="15363" max="15363" width="7.5703125" style="2" customWidth="1"/>
    <col min="15364" max="15364" width="26.7109375" style="2" customWidth="1"/>
    <col min="15365" max="15365" width="10.7109375" style="2" customWidth="1"/>
    <col min="15366" max="15366" width="16.28515625" style="2" customWidth="1"/>
    <col min="15367" max="15367" width="14.28515625" style="2" customWidth="1"/>
    <col min="15368" max="15368" width="6.7109375" style="2" customWidth="1"/>
    <col min="15369" max="15369" width="6" style="2" customWidth="1"/>
    <col min="15370" max="15370" width="26.85546875" style="2" customWidth="1"/>
    <col min="15371" max="15371" width="21.5703125" style="2" customWidth="1"/>
    <col min="15372" max="15372" width="14.7109375" style="2" customWidth="1"/>
    <col min="15373" max="15373" width="24.42578125" style="2" customWidth="1"/>
    <col min="15374" max="15617" width="9.140625" style="2"/>
    <col min="15618" max="15618" width="5.42578125" style="2" customWidth="1"/>
    <col min="15619" max="15619" width="7.5703125" style="2" customWidth="1"/>
    <col min="15620" max="15620" width="26.7109375" style="2" customWidth="1"/>
    <col min="15621" max="15621" width="10.7109375" style="2" customWidth="1"/>
    <col min="15622" max="15622" width="16.28515625" style="2" customWidth="1"/>
    <col min="15623" max="15623" width="14.28515625" style="2" customWidth="1"/>
    <col min="15624" max="15624" width="6.7109375" style="2" customWidth="1"/>
    <col min="15625" max="15625" width="6" style="2" customWidth="1"/>
    <col min="15626" max="15626" width="26.85546875" style="2" customWidth="1"/>
    <col min="15627" max="15627" width="21.5703125" style="2" customWidth="1"/>
    <col min="15628" max="15628" width="14.7109375" style="2" customWidth="1"/>
    <col min="15629" max="15629" width="24.42578125" style="2" customWidth="1"/>
    <col min="15630" max="15873" width="9.140625" style="2"/>
    <col min="15874" max="15874" width="5.42578125" style="2" customWidth="1"/>
    <col min="15875" max="15875" width="7.5703125" style="2" customWidth="1"/>
    <col min="15876" max="15876" width="26.7109375" style="2" customWidth="1"/>
    <col min="15877" max="15877" width="10.7109375" style="2" customWidth="1"/>
    <col min="15878" max="15878" width="16.28515625" style="2" customWidth="1"/>
    <col min="15879" max="15879" width="14.28515625" style="2" customWidth="1"/>
    <col min="15880" max="15880" width="6.7109375" style="2" customWidth="1"/>
    <col min="15881" max="15881" width="6" style="2" customWidth="1"/>
    <col min="15882" max="15882" width="26.85546875" style="2" customWidth="1"/>
    <col min="15883" max="15883" width="21.5703125" style="2" customWidth="1"/>
    <col min="15884" max="15884" width="14.7109375" style="2" customWidth="1"/>
    <col min="15885" max="15885" width="24.42578125" style="2" customWidth="1"/>
    <col min="15886" max="16129" width="9.140625" style="2"/>
    <col min="16130" max="16130" width="5.42578125" style="2" customWidth="1"/>
    <col min="16131" max="16131" width="7.5703125" style="2" customWidth="1"/>
    <col min="16132" max="16132" width="26.7109375" style="2" customWidth="1"/>
    <col min="16133" max="16133" width="10.7109375" style="2" customWidth="1"/>
    <col min="16134" max="16134" width="16.28515625" style="2" customWidth="1"/>
    <col min="16135" max="16135" width="14.28515625" style="2" customWidth="1"/>
    <col min="16136" max="16136" width="6.7109375" style="2" customWidth="1"/>
    <col min="16137" max="16137" width="6" style="2" customWidth="1"/>
    <col min="16138" max="16138" width="26.85546875" style="2" customWidth="1"/>
    <col min="16139" max="16139" width="21.5703125" style="2" customWidth="1"/>
    <col min="16140" max="16140" width="14.7109375" style="2" customWidth="1"/>
    <col min="16141" max="16141" width="24.42578125" style="2" customWidth="1"/>
    <col min="16142" max="16384" width="9.140625" style="2"/>
  </cols>
  <sheetData>
    <row r="1" spans="1:13" ht="15">
      <c r="A1" s="117" t="s">
        <v>202</v>
      </c>
    </row>
    <row r="3" spans="1:13" s="77" customFormat="1" ht="38.25">
      <c r="A3" s="296" t="s">
        <v>201</v>
      </c>
      <c r="B3" s="296" t="s">
        <v>135</v>
      </c>
      <c r="C3" s="297" t="s">
        <v>203</v>
      </c>
      <c r="D3" s="296" t="s">
        <v>136</v>
      </c>
      <c r="E3" s="296" t="s">
        <v>137</v>
      </c>
      <c r="F3" s="296" t="s">
        <v>204</v>
      </c>
      <c r="G3" s="296" t="s">
        <v>139</v>
      </c>
      <c r="H3" s="296" t="s">
        <v>205</v>
      </c>
      <c r="I3" s="296" t="s">
        <v>141</v>
      </c>
      <c r="J3" s="296" t="s">
        <v>206</v>
      </c>
      <c r="K3" s="296" t="s">
        <v>207</v>
      </c>
      <c r="L3" s="296" t="s">
        <v>208</v>
      </c>
      <c r="M3" s="2"/>
    </row>
    <row r="4" spans="1:13" s="122" customFormat="1" ht="30" customHeight="1">
      <c r="A4" s="77">
        <v>1</v>
      </c>
      <c r="B4" s="288" t="s">
        <v>35</v>
      </c>
      <c r="C4" s="77" t="s">
        <v>227</v>
      </c>
      <c r="D4" s="292" t="s">
        <v>81</v>
      </c>
      <c r="E4" s="293" t="s">
        <v>2</v>
      </c>
      <c r="F4" s="294">
        <v>38382</v>
      </c>
      <c r="G4" s="293" t="s">
        <v>3</v>
      </c>
      <c r="H4" s="289">
        <v>77</v>
      </c>
      <c r="I4" s="289">
        <v>9</v>
      </c>
      <c r="J4" s="163" t="s">
        <v>82</v>
      </c>
      <c r="K4" s="289">
        <v>9</v>
      </c>
      <c r="L4" s="290"/>
    </row>
    <row r="5" spans="1:13" s="122" customFormat="1" ht="30" customHeight="1">
      <c r="A5" s="77">
        <v>2</v>
      </c>
      <c r="B5" s="288" t="s">
        <v>35</v>
      </c>
      <c r="C5" s="77" t="s">
        <v>227</v>
      </c>
      <c r="D5" s="292" t="s">
        <v>84</v>
      </c>
      <c r="E5" s="293" t="s">
        <v>2</v>
      </c>
      <c r="F5" s="294">
        <v>38529</v>
      </c>
      <c r="G5" s="293" t="s">
        <v>3</v>
      </c>
      <c r="H5" s="289">
        <v>77</v>
      </c>
      <c r="I5" s="289">
        <v>9</v>
      </c>
      <c r="J5" s="163" t="s">
        <v>82</v>
      </c>
      <c r="K5" s="289">
        <v>9</v>
      </c>
      <c r="L5" s="290"/>
    </row>
    <row r="6" spans="1:13" s="122" customFormat="1" ht="30" customHeight="1">
      <c r="A6" s="77">
        <v>3</v>
      </c>
      <c r="B6" s="288" t="s">
        <v>35</v>
      </c>
      <c r="C6" s="77" t="s">
        <v>227</v>
      </c>
      <c r="D6" s="292" t="s">
        <v>86</v>
      </c>
      <c r="E6" s="293" t="s">
        <v>2</v>
      </c>
      <c r="F6" s="294">
        <v>37912</v>
      </c>
      <c r="G6" s="293" t="s">
        <v>3</v>
      </c>
      <c r="H6" s="289">
        <v>77</v>
      </c>
      <c r="I6" s="289">
        <v>10</v>
      </c>
      <c r="J6" s="163" t="s">
        <v>87</v>
      </c>
      <c r="K6" s="291" t="s">
        <v>210</v>
      </c>
      <c r="L6" s="290"/>
    </row>
    <row r="7" spans="1:13" s="122" customFormat="1" ht="30" customHeight="1">
      <c r="A7" s="77">
        <v>4</v>
      </c>
      <c r="B7" s="288" t="s">
        <v>35</v>
      </c>
      <c r="C7" s="77" t="s">
        <v>227</v>
      </c>
      <c r="D7" s="295" t="s">
        <v>88</v>
      </c>
      <c r="E7" s="293" t="s">
        <v>2</v>
      </c>
      <c r="F7" s="294">
        <v>38098</v>
      </c>
      <c r="G7" s="293" t="s">
        <v>3</v>
      </c>
      <c r="H7" s="289">
        <v>77</v>
      </c>
      <c r="I7" s="289">
        <v>10</v>
      </c>
      <c r="J7" s="163" t="s">
        <v>89</v>
      </c>
      <c r="K7" s="291" t="s">
        <v>210</v>
      </c>
      <c r="L7" s="290"/>
    </row>
    <row r="8" spans="1:13" s="122" customFormat="1" ht="30" customHeight="1">
      <c r="A8" s="77">
        <v>5</v>
      </c>
      <c r="B8" s="288" t="s">
        <v>35</v>
      </c>
      <c r="C8" s="77" t="s">
        <v>227</v>
      </c>
      <c r="D8" s="295" t="s">
        <v>90</v>
      </c>
      <c r="E8" s="293" t="s">
        <v>2</v>
      </c>
      <c r="F8" s="294">
        <v>38017</v>
      </c>
      <c r="G8" s="293" t="s">
        <v>3</v>
      </c>
      <c r="H8" s="289">
        <v>77</v>
      </c>
      <c r="I8" s="289">
        <v>10</v>
      </c>
      <c r="J8" s="163" t="s">
        <v>82</v>
      </c>
      <c r="K8" s="291" t="s">
        <v>210</v>
      </c>
      <c r="L8" s="290"/>
    </row>
    <row r="9" spans="1:13">
      <c r="B9" s="17"/>
      <c r="C9" s="17"/>
    </row>
  </sheetData>
  <pageMargins left="0.25" right="0.25" top="0.75" bottom="0.75" header="0.3" footer="0.3"/>
  <pageSetup paperSize="9" scale="8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13"/>
  <sheetViews>
    <sheetView zoomScaleNormal="100" workbookViewId="0">
      <selection activeCell="D139" sqref="D139"/>
    </sheetView>
  </sheetViews>
  <sheetFormatPr defaultRowHeight="12.75"/>
  <cols>
    <col min="1" max="1" width="5.42578125" style="2" customWidth="1"/>
    <col min="2" max="2" width="7.5703125" style="2" customWidth="1"/>
    <col min="3" max="3" width="10.5703125" style="2" customWidth="1"/>
    <col min="4" max="4" width="20.140625" style="2" customWidth="1"/>
    <col min="5" max="5" width="10.7109375" style="2" customWidth="1"/>
    <col min="6" max="6" width="16.28515625" style="2" customWidth="1"/>
    <col min="7" max="7" width="14.28515625" style="2" customWidth="1"/>
    <col min="8" max="8" width="6.7109375" style="15" customWidth="1"/>
    <col min="9" max="9" width="6" style="2" customWidth="1"/>
    <col min="10" max="10" width="28.28515625" style="2" customWidth="1"/>
    <col min="11" max="11" width="21.5703125" style="2" customWidth="1"/>
    <col min="12" max="12" width="9.85546875" style="2" customWidth="1"/>
    <col min="13" max="13" width="24.42578125" style="2" customWidth="1"/>
    <col min="14" max="257" width="9.140625" style="2"/>
    <col min="258" max="258" width="5.42578125" style="2" customWidth="1"/>
    <col min="259" max="259" width="7.5703125" style="2" customWidth="1"/>
    <col min="260" max="260" width="26.7109375" style="2" customWidth="1"/>
    <col min="261" max="261" width="10.7109375" style="2" customWidth="1"/>
    <col min="262" max="262" width="16.28515625" style="2" customWidth="1"/>
    <col min="263" max="263" width="14.28515625" style="2" customWidth="1"/>
    <col min="264" max="264" width="6.7109375" style="2" customWidth="1"/>
    <col min="265" max="265" width="6" style="2" customWidth="1"/>
    <col min="266" max="266" width="26.85546875" style="2" customWidth="1"/>
    <col min="267" max="267" width="21.5703125" style="2" customWidth="1"/>
    <col min="268" max="268" width="14.7109375" style="2" customWidth="1"/>
    <col min="269" max="269" width="24.42578125" style="2" customWidth="1"/>
    <col min="270" max="513" width="9.140625" style="2"/>
    <col min="514" max="514" width="5.42578125" style="2" customWidth="1"/>
    <col min="515" max="515" width="7.5703125" style="2" customWidth="1"/>
    <col min="516" max="516" width="26.7109375" style="2" customWidth="1"/>
    <col min="517" max="517" width="10.7109375" style="2" customWidth="1"/>
    <col min="518" max="518" width="16.28515625" style="2" customWidth="1"/>
    <col min="519" max="519" width="14.28515625" style="2" customWidth="1"/>
    <col min="520" max="520" width="6.7109375" style="2" customWidth="1"/>
    <col min="521" max="521" width="6" style="2" customWidth="1"/>
    <col min="522" max="522" width="26.85546875" style="2" customWidth="1"/>
    <col min="523" max="523" width="21.5703125" style="2" customWidth="1"/>
    <col min="524" max="524" width="14.7109375" style="2" customWidth="1"/>
    <col min="525" max="525" width="24.42578125" style="2" customWidth="1"/>
    <col min="526" max="769" width="9.140625" style="2"/>
    <col min="770" max="770" width="5.42578125" style="2" customWidth="1"/>
    <col min="771" max="771" width="7.5703125" style="2" customWidth="1"/>
    <col min="772" max="772" width="26.7109375" style="2" customWidth="1"/>
    <col min="773" max="773" width="10.7109375" style="2" customWidth="1"/>
    <col min="774" max="774" width="16.28515625" style="2" customWidth="1"/>
    <col min="775" max="775" width="14.28515625" style="2" customWidth="1"/>
    <col min="776" max="776" width="6.7109375" style="2" customWidth="1"/>
    <col min="777" max="777" width="6" style="2" customWidth="1"/>
    <col min="778" max="778" width="26.85546875" style="2" customWidth="1"/>
    <col min="779" max="779" width="21.5703125" style="2" customWidth="1"/>
    <col min="780" max="780" width="14.7109375" style="2" customWidth="1"/>
    <col min="781" max="781" width="24.42578125" style="2" customWidth="1"/>
    <col min="782" max="1025" width="9.140625" style="2"/>
    <col min="1026" max="1026" width="5.42578125" style="2" customWidth="1"/>
    <col min="1027" max="1027" width="7.5703125" style="2" customWidth="1"/>
    <col min="1028" max="1028" width="26.7109375" style="2" customWidth="1"/>
    <col min="1029" max="1029" width="10.7109375" style="2" customWidth="1"/>
    <col min="1030" max="1030" width="16.28515625" style="2" customWidth="1"/>
    <col min="1031" max="1031" width="14.28515625" style="2" customWidth="1"/>
    <col min="1032" max="1032" width="6.7109375" style="2" customWidth="1"/>
    <col min="1033" max="1033" width="6" style="2" customWidth="1"/>
    <col min="1034" max="1034" width="26.85546875" style="2" customWidth="1"/>
    <col min="1035" max="1035" width="21.5703125" style="2" customWidth="1"/>
    <col min="1036" max="1036" width="14.7109375" style="2" customWidth="1"/>
    <col min="1037" max="1037" width="24.42578125" style="2" customWidth="1"/>
    <col min="1038" max="1281" width="9.140625" style="2"/>
    <col min="1282" max="1282" width="5.42578125" style="2" customWidth="1"/>
    <col min="1283" max="1283" width="7.5703125" style="2" customWidth="1"/>
    <col min="1284" max="1284" width="26.7109375" style="2" customWidth="1"/>
    <col min="1285" max="1285" width="10.7109375" style="2" customWidth="1"/>
    <col min="1286" max="1286" width="16.28515625" style="2" customWidth="1"/>
    <col min="1287" max="1287" width="14.28515625" style="2" customWidth="1"/>
    <col min="1288" max="1288" width="6.7109375" style="2" customWidth="1"/>
    <col min="1289" max="1289" width="6" style="2" customWidth="1"/>
    <col min="1290" max="1290" width="26.85546875" style="2" customWidth="1"/>
    <col min="1291" max="1291" width="21.5703125" style="2" customWidth="1"/>
    <col min="1292" max="1292" width="14.7109375" style="2" customWidth="1"/>
    <col min="1293" max="1293" width="24.42578125" style="2" customWidth="1"/>
    <col min="1294" max="1537" width="9.140625" style="2"/>
    <col min="1538" max="1538" width="5.42578125" style="2" customWidth="1"/>
    <col min="1539" max="1539" width="7.5703125" style="2" customWidth="1"/>
    <col min="1540" max="1540" width="26.7109375" style="2" customWidth="1"/>
    <col min="1541" max="1541" width="10.7109375" style="2" customWidth="1"/>
    <col min="1542" max="1542" width="16.28515625" style="2" customWidth="1"/>
    <col min="1543" max="1543" width="14.28515625" style="2" customWidth="1"/>
    <col min="1544" max="1544" width="6.7109375" style="2" customWidth="1"/>
    <col min="1545" max="1545" width="6" style="2" customWidth="1"/>
    <col min="1546" max="1546" width="26.85546875" style="2" customWidth="1"/>
    <col min="1547" max="1547" width="21.5703125" style="2" customWidth="1"/>
    <col min="1548" max="1548" width="14.7109375" style="2" customWidth="1"/>
    <col min="1549" max="1549" width="24.42578125" style="2" customWidth="1"/>
    <col min="1550" max="1793" width="9.140625" style="2"/>
    <col min="1794" max="1794" width="5.42578125" style="2" customWidth="1"/>
    <col min="1795" max="1795" width="7.5703125" style="2" customWidth="1"/>
    <col min="1796" max="1796" width="26.7109375" style="2" customWidth="1"/>
    <col min="1797" max="1797" width="10.7109375" style="2" customWidth="1"/>
    <col min="1798" max="1798" width="16.28515625" style="2" customWidth="1"/>
    <col min="1799" max="1799" width="14.28515625" style="2" customWidth="1"/>
    <col min="1800" max="1800" width="6.7109375" style="2" customWidth="1"/>
    <col min="1801" max="1801" width="6" style="2" customWidth="1"/>
    <col min="1802" max="1802" width="26.85546875" style="2" customWidth="1"/>
    <col min="1803" max="1803" width="21.5703125" style="2" customWidth="1"/>
    <col min="1804" max="1804" width="14.7109375" style="2" customWidth="1"/>
    <col min="1805" max="1805" width="24.42578125" style="2" customWidth="1"/>
    <col min="1806" max="2049" width="9.140625" style="2"/>
    <col min="2050" max="2050" width="5.42578125" style="2" customWidth="1"/>
    <col min="2051" max="2051" width="7.5703125" style="2" customWidth="1"/>
    <col min="2052" max="2052" width="26.7109375" style="2" customWidth="1"/>
    <col min="2053" max="2053" width="10.7109375" style="2" customWidth="1"/>
    <col min="2054" max="2054" width="16.28515625" style="2" customWidth="1"/>
    <col min="2055" max="2055" width="14.28515625" style="2" customWidth="1"/>
    <col min="2056" max="2056" width="6.7109375" style="2" customWidth="1"/>
    <col min="2057" max="2057" width="6" style="2" customWidth="1"/>
    <col min="2058" max="2058" width="26.85546875" style="2" customWidth="1"/>
    <col min="2059" max="2059" width="21.5703125" style="2" customWidth="1"/>
    <col min="2060" max="2060" width="14.7109375" style="2" customWidth="1"/>
    <col min="2061" max="2061" width="24.42578125" style="2" customWidth="1"/>
    <col min="2062" max="2305" width="9.140625" style="2"/>
    <col min="2306" max="2306" width="5.42578125" style="2" customWidth="1"/>
    <col min="2307" max="2307" width="7.5703125" style="2" customWidth="1"/>
    <col min="2308" max="2308" width="26.7109375" style="2" customWidth="1"/>
    <col min="2309" max="2309" width="10.7109375" style="2" customWidth="1"/>
    <col min="2310" max="2310" width="16.28515625" style="2" customWidth="1"/>
    <col min="2311" max="2311" width="14.28515625" style="2" customWidth="1"/>
    <col min="2312" max="2312" width="6.7109375" style="2" customWidth="1"/>
    <col min="2313" max="2313" width="6" style="2" customWidth="1"/>
    <col min="2314" max="2314" width="26.85546875" style="2" customWidth="1"/>
    <col min="2315" max="2315" width="21.5703125" style="2" customWidth="1"/>
    <col min="2316" max="2316" width="14.7109375" style="2" customWidth="1"/>
    <col min="2317" max="2317" width="24.42578125" style="2" customWidth="1"/>
    <col min="2318" max="2561" width="9.140625" style="2"/>
    <col min="2562" max="2562" width="5.42578125" style="2" customWidth="1"/>
    <col min="2563" max="2563" width="7.5703125" style="2" customWidth="1"/>
    <col min="2564" max="2564" width="26.7109375" style="2" customWidth="1"/>
    <col min="2565" max="2565" width="10.7109375" style="2" customWidth="1"/>
    <col min="2566" max="2566" width="16.28515625" style="2" customWidth="1"/>
    <col min="2567" max="2567" width="14.28515625" style="2" customWidth="1"/>
    <col min="2568" max="2568" width="6.7109375" style="2" customWidth="1"/>
    <col min="2569" max="2569" width="6" style="2" customWidth="1"/>
    <col min="2570" max="2570" width="26.85546875" style="2" customWidth="1"/>
    <col min="2571" max="2571" width="21.5703125" style="2" customWidth="1"/>
    <col min="2572" max="2572" width="14.7109375" style="2" customWidth="1"/>
    <col min="2573" max="2573" width="24.42578125" style="2" customWidth="1"/>
    <col min="2574" max="2817" width="9.140625" style="2"/>
    <col min="2818" max="2818" width="5.42578125" style="2" customWidth="1"/>
    <col min="2819" max="2819" width="7.5703125" style="2" customWidth="1"/>
    <col min="2820" max="2820" width="26.7109375" style="2" customWidth="1"/>
    <col min="2821" max="2821" width="10.7109375" style="2" customWidth="1"/>
    <col min="2822" max="2822" width="16.28515625" style="2" customWidth="1"/>
    <col min="2823" max="2823" width="14.28515625" style="2" customWidth="1"/>
    <col min="2824" max="2824" width="6.7109375" style="2" customWidth="1"/>
    <col min="2825" max="2825" width="6" style="2" customWidth="1"/>
    <col min="2826" max="2826" width="26.85546875" style="2" customWidth="1"/>
    <col min="2827" max="2827" width="21.5703125" style="2" customWidth="1"/>
    <col min="2828" max="2828" width="14.7109375" style="2" customWidth="1"/>
    <col min="2829" max="2829" width="24.42578125" style="2" customWidth="1"/>
    <col min="2830" max="3073" width="9.140625" style="2"/>
    <col min="3074" max="3074" width="5.42578125" style="2" customWidth="1"/>
    <col min="3075" max="3075" width="7.5703125" style="2" customWidth="1"/>
    <col min="3076" max="3076" width="26.7109375" style="2" customWidth="1"/>
    <col min="3077" max="3077" width="10.7109375" style="2" customWidth="1"/>
    <col min="3078" max="3078" width="16.28515625" style="2" customWidth="1"/>
    <col min="3079" max="3079" width="14.28515625" style="2" customWidth="1"/>
    <col min="3080" max="3080" width="6.7109375" style="2" customWidth="1"/>
    <col min="3081" max="3081" width="6" style="2" customWidth="1"/>
    <col min="3082" max="3082" width="26.85546875" style="2" customWidth="1"/>
    <col min="3083" max="3083" width="21.5703125" style="2" customWidth="1"/>
    <col min="3084" max="3084" width="14.7109375" style="2" customWidth="1"/>
    <col min="3085" max="3085" width="24.42578125" style="2" customWidth="1"/>
    <col min="3086" max="3329" width="9.140625" style="2"/>
    <col min="3330" max="3330" width="5.42578125" style="2" customWidth="1"/>
    <col min="3331" max="3331" width="7.5703125" style="2" customWidth="1"/>
    <col min="3332" max="3332" width="26.7109375" style="2" customWidth="1"/>
    <col min="3333" max="3333" width="10.7109375" style="2" customWidth="1"/>
    <col min="3334" max="3334" width="16.28515625" style="2" customWidth="1"/>
    <col min="3335" max="3335" width="14.28515625" style="2" customWidth="1"/>
    <col min="3336" max="3336" width="6.7109375" style="2" customWidth="1"/>
    <col min="3337" max="3337" width="6" style="2" customWidth="1"/>
    <col min="3338" max="3338" width="26.85546875" style="2" customWidth="1"/>
    <col min="3339" max="3339" width="21.5703125" style="2" customWidth="1"/>
    <col min="3340" max="3340" width="14.7109375" style="2" customWidth="1"/>
    <col min="3341" max="3341" width="24.42578125" style="2" customWidth="1"/>
    <col min="3342" max="3585" width="9.140625" style="2"/>
    <col min="3586" max="3586" width="5.42578125" style="2" customWidth="1"/>
    <col min="3587" max="3587" width="7.5703125" style="2" customWidth="1"/>
    <col min="3588" max="3588" width="26.7109375" style="2" customWidth="1"/>
    <col min="3589" max="3589" width="10.7109375" style="2" customWidth="1"/>
    <col min="3590" max="3590" width="16.28515625" style="2" customWidth="1"/>
    <col min="3591" max="3591" width="14.28515625" style="2" customWidth="1"/>
    <col min="3592" max="3592" width="6.7109375" style="2" customWidth="1"/>
    <col min="3593" max="3593" width="6" style="2" customWidth="1"/>
    <col min="3594" max="3594" width="26.85546875" style="2" customWidth="1"/>
    <col min="3595" max="3595" width="21.5703125" style="2" customWidth="1"/>
    <col min="3596" max="3596" width="14.7109375" style="2" customWidth="1"/>
    <col min="3597" max="3597" width="24.42578125" style="2" customWidth="1"/>
    <col min="3598" max="3841" width="9.140625" style="2"/>
    <col min="3842" max="3842" width="5.42578125" style="2" customWidth="1"/>
    <col min="3843" max="3843" width="7.5703125" style="2" customWidth="1"/>
    <col min="3844" max="3844" width="26.7109375" style="2" customWidth="1"/>
    <col min="3845" max="3845" width="10.7109375" style="2" customWidth="1"/>
    <col min="3846" max="3846" width="16.28515625" style="2" customWidth="1"/>
    <col min="3847" max="3847" width="14.28515625" style="2" customWidth="1"/>
    <col min="3848" max="3848" width="6.7109375" style="2" customWidth="1"/>
    <col min="3849" max="3849" width="6" style="2" customWidth="1"/>
    <col min="3850" max="3850" width="26.85546875" style="2" customWidth="1"/>
    <col min="3851" max="3851" width="21.5703125" style="2" customWidth="1"/>
    <col min="3852" max="3852" width="14.7109375" style="2" customWidth="1"/>
    <col min="3853" max="3853" width="24.42578125" style="2" customWidth="1"/>
    <col min="3854" max="4097" width="9.140625" style="2"/>
    <col min="4098" max="4098" width="5.42578125" style="2" customWidth="1"/>
    <col min="4099" max="4099" width="7.5703125" style="2" customWidth="1"/>
    <col min="4100" max="4100" width="26.7109375" style="2" customWidth="1"/>
    <col min="4101" max="4101" width="10.7109375" style="2" customWidth="1"/>
    <col min="4102" max="4102" width="16.28515625" style="2" customWidth="1"/>
    <col min="4103" max="4103" width="14.28515625" style="2" customWidth="1"/>
    <col min="4104" max="4104" width="6.7109375" style="2" customWidth="1"/>
    <col min="4105" max="4105" width="6" style="2" customWidth="1"/>
    <col min="4106" max="4106" width="26.85546875" style="2" customWidth="1"/>
    <col min="4107" max="4107" width="21.5703125" style="2" customWidth="1"/>
    <col min="4108" max="4108" width="14.7109375" style="2" customWidth="1"/>
    <col min="4109" max="4109" width="24.42578125" style="2" customWidth="1"/>
    <col min="4110" max="4353" width="9.140625" style="2"/>
    <col min="4354" max="4354" width="5.42578125" style="2" customWidth="1"/>
    <col min="4355" max="4355" width="7.5703125" style="2" customWidth="1"/>
    <col min="4356" max="4356" width="26.7109375" style="2" customWidth="1"/>
    <col min="4357" max="4357" width="10.7109375" style="2" customWidth="1"/>
    <col min="4358" max="4358" width="16.28515625" style="2" customWidth="1"/>
    <col min="4359" max="4359" width="14.28515625" style="2" customWidth="1"/>
    <col min="4360" max="4360" width="6.7109375" style="2" customWidth="1"/>
    <col min="4361" max="4361" width="6" style="2" customWidth="1"/>
    <col min="4362" max="4362" width="26.85546875" style="2" customWidth="1"/>
    <col min="4363" max="4363" width="21.5703125" style="2" customWidth="1"/>
    <col min="4364" max="4364" width="14.7109375" style="2" customWidth="1"/>
    <col min="4365" max="4365" width="24.42578125" style="2" customWidth="1"/>
    <col min="4366" max="4609" width="9.140625" style="2"/>
    <col min="4610" max="4610" width="5.42578125" style="2" customWidth="1"/>
    <col min="4611" max="4611" width="7.5703125" style="2" customWidth="1"/>
    <col min="4612" max="4612" width="26.7109375" style="2" customWidth="1"/>
    <col min="4613" max="4613" width="10.7109375" style="2" customWidth="1"/>
    <col min="4614" max="4614" width="16.28515625" style="2" customWidth="1"/>
    <col min="4615" max="4615" width="14.28515625" style="2" customWidth="1"/>
    <col min="4616" max="4616" width="6.7109375" style="2" customWidth="1"/>
    <col min="4617" max="4617" width="6" style="2" customWidth="1"/>
    <col min="4618" max="4618" width="26.85546875" style="2" customWidth="1"/>
    <col min="4619" max="4619" width="21.5703125" style="2" customWidth="1"/>
    <col min="4620" max="4620" width="14.7109375" style="2" customWidth="1"/>
    <col min="4621" max="4621" width="24.42578125" style="2" customWidth="1"/>
    <col min="4622" max="4865" width="9.140625" style="2"/>
    <col min="4866" max="4866" width="5.42578125" style="2" customWidth="1"/>
    <col min="4867" max="4867" width="7.5703125" style="2" customWidth="1"/>
    <col min="4868" max="4868" width="26.7109375" style="2" customWidth="1"/>
    <col min="4869" max="4869" width="10.7109375" style="2" customWidth="1"/>
    <col min="4870" max="4870" width="16.28515625" style="2" customWidth="1"/>
    <col min="4871" max="4871" width="14.28515625" style="2" customWidth="1"/>
    <col min="4872" max="4872" width="6.7109375" style="2" customWidth="1"/>
    <col min="4873" max="4873" width="6" style="2" customWidth="1"/>
    <col min="4874" max="4874" width="26.85546875" style="2" customWidth="1"/>
    <col min="4875" max="4875" width="21.5703125" style="2" customWidth="1"/>
    <col min="4876" max="4876" width="14.7109375" style="2" customWidth="1"/>
    <col min="4877" max="4877" width="24.42578125" style="2" customWidth="1"/>
    <col min="4878" max="5121" width="9.140625" style="2"/>
    <col min="5122" max="5122" width="5.42578125" style="2" customWidth="1"/>
    <col min="5123" max="5123" width="7.5703125" style="2" customWidth="1"/>
    <col min="5124" max="5124" width="26.7109375" style="2" customWidth="1"/>
    <col min="5125" max="5125" width="10.7109375" style="2" customWidth="1"/>
    <col min="5126" max="5126" width="16.28515625" style="2" customWidth="1"/>
    <col min="5127" max="5127" width="14.28515625" style="2" customWidth="1"/>
    <col min="5128" max="5128" width="6.7109375" style="2" customWidth="1"/>
    <col min="5129" max="5129" width="6" style="2" customWidth="1"/>
    <col min="5130" max="5130" width="26.85546875" style="2" customWidth="1"/>
    <col min="5131" max="5131" width="21.5703125" style="2" customWidth="1"/>
    <col min="5132" max="5132" width="14.7109375" style="2" customWidth="1"/>
    <col min="5133" max="5133" width="24.42578125" style="2" customWidth="1"/>
    <col min="5134" max="5377" width="9.140625" style="2"/>
    <col min="5378" max="5378" width="5.42578125" style="2" customWidth="1"/>
    <col min="5379" max="5379" width="7.5703125" style="2" customWidth="1"/>
    <col min="5380" max="5380" width="26.7109375" style="2" customWidth="1"/>
    <col min="5381" max="5381" width="10.7109375" style="2" customWidth="1"/>
    <col min="5382" max="5382" width="16.28515625" style="2" customWidth="1"/>
    <col min="5383" max="5383" width="14.28515625" style="2" customWidth="1"/>
    <col min="5384" max="5384" width="6.7109375" style="2" customWidth="1"/>
    <col min="5385" max="5385" width="6" style="2" customWidth="1"/>
    <col min="5386" max="5386" width="26.85546875" style="2" customWidth="1"/>
    <col min="5387" max="5387" width="21.5703125" style="2" customWidth="1"/>
    <col min="5388" max="5388" width="14.7109375" style="2" customWidth="1"/>
    <col min="5389" max="5389" width="24.42578125" style="2" customWidth="1"/>
    <col min="5390" max="5633" width="9.140625" style="2"/>
    <col min="5634" max="5634" width="5.42578125" style="2" customWidth="1"/>
    <col min="5635" max="5635" width="7.5703125" style="2" customWidth="1"/>
    <col min="5636" max="5636" width="26.7109375" style="2" customWidth="1"/>
    <col min="5637" max="5637" width="10.7109375" style="2" customWidth="1"/>
    <col min="5638" max="5638" width="16.28515625" style="2" customWidth="1"/>
    <col min="5639" max="5639" width="14.28515625" style="2" customWidth="1"/>
    <col min="5640" max="5640" width="6.7109375" style="2" customWidth="1"/>
    <col min="5641" max="5641" width="6" style="2" customWidth="1"/>
    <col min="5642" max="5642" width="26.85546875" style="2" customWidth="1"/>
    <col min="5643" max="5643" width="21.5703125" style="2" customWidth="1"/>
    <col min="5644" max="5644" width="14.7109375" style="2" customWidth="1"/>
    <col min="5645" max="5645" width="24.42578125" style="2" customWidth="1"/>
    <col min="5646" max="5889" width="9.140625" style="2"/>
    <col min="5890" max="5890" width="5.42578125" style="2" customWidth="1"/>
    <col min="5891" max="5891" width="7.5703125" style="2" customWidth="1"/>
    <col min="5892" max="5892" width="26.7109375" style="2" customWidth="1"/>
    <col min="5893" max="5893" width="10.7109375" style="2" customWidth="1"/>
    <col min="5894" max="5894" width="16.28515625" style="2" customWidth="1"/>
    <col min="5895" max="5895" width="14.28515625" style="2" customWidth="1"/>
    <col min="5896" max="5896" width="6.7109375" style="2" customWidth="1"/>
    <col min="5897" max="5897" width="6" style="2" customWidth="1"/>
    <col min="5898" max="5898" width="26.85546875" style="2" customWidth="1"/>
    <col min="5899" max="5899" width="21.5703125" style="2" customWidth="1"/>
    <col min="5900" max="5900" width="14.7109375" style="2" customWidth="1"/>
    <col min="5901" max="5901" width="24.42578125" style="2" customWidth="1"/>
    <col min="5902" max="6145" width="9.140625" style="2"/>
    <col min="6146" max="6146" width="5.42578125" style="2" customWidth="1"/>
    <col min="6147" max="6147" width="7.5703125" style="2" customWidth="1"/>
    <col min="6148" max="6148" width="26.7109375" style="2" customWidth="1"/>
    <col min="6149" max="6149" width="10.7109375" style="2" customWidth="1"/>
    <col min="6150" max="6150" width="16.28515625" style="2" customWidth="1"/>
    <col min="6151" max="6151" width="14.28515625" style="2" customWidth="1"/>
    <col min="6152" max="6152" width="6.7109375" style="2" customWidth="1"/>
    <col min="6153" max="6153" width="6" style="2" customWidth="1"/>
    <col min="6154" max="6154" width="26.85546875" style="2" customWidth="1"/>
    <col min="6155" max="6155" width="21.5703125" style="2" customWidth="1"/>
    <col min="6156" max="6156" width="14.7109375" style="2" customWidth="1"/>
    <col min="6157" max="6157" width="24.42578125" style="2" customWidth="1"/>
    <col min="6158" max="6401" width="9.140625" style="2"/>
    <col min="6402" max="6402" width="5.42578125" style="2" customWidth="1"/>
    <col min="6403" max="6403" width="7.5703125" style="2" customWidth="1"/>
    <col min="6404" max="6404" width="26.7109375" style="2" customWidth="1"/>
    <col min="6405" max="6405" width="10.7109375" style="2" customWidth="1"/>
    <col min="6406" max="6406" width="16.28515625" style="2" customWidth="1"/>
    <col min="6407" max="6407" width="14.28515625" style="2" customWidth="1"/>
    <col min="6408" max="6408" width="6.7109375" style="2" customWidth="1"/>
    <col min="6409" max="6409" width="6" style="2" customWidth="1"/>
    <col min="6410" max="6410" width="26.85546875" style="2" customWidth="1"/>
    <col min="6411" max="6411" width="21.5703125" style="2" customWidth="1"/>
    <col min="6412" max="6412" width="14.7109375" style="2" customWidth="1"/>
    <col min="6413" max="6413" width="24.42578125" style="2" customWidth="1"/>
    <col min="6414" max="6657" width="9.140625" style="2"/>
    <col min="6658" max="6658" width="5.42578125" style="2" customWidth="1"/>
    <col min="6659" max="6659" width="7.5703125" style="2" customWidth="1"/>
    <col min="6660" max="6660" width="26.7109375" style="2" customWidth="1"/>
    <col min="6661" max="6661" width="10.7109375" style="2" customWidth="1"/>
    <col min="6662" max="6662" width="16.28515625" style="2" customWidth="1"/>
    <col min="6663" max="6663" width="14.28515625" style="2" customWidth="1"/>
    <col min="6664" max="6664" width="6.7109375" style="2" customWidth="1"/>
    <col min="6665" max="6665" width="6" style="2" customWidth="1"/>
    <col min="6666" max="6666" width="26.85546875" style="2" customWidth="1"/>
    <col min="6667" max="6667" width="21.5703125" style="2" customWidth="1"/>
    <col min="6668" max="6668" width="14.7109375" style="2" customWidth="1"/>
    <col min="6669" max="6669" width="24.42578125" style="2" customWidth="1"/>
    <col min="6670" max="6913" width="9.140625" style="2"/>
    <col min="6914" max="6914" width="5.42578125" style="2" customWidth="1"/>
    <col min="6915" max="6915" width="7.5703125" style="2" customWidth="1"/>
    <col min="6916" max="6916" width="26.7109375" style="2" customWidth="1"/>
    <col min="6917" max="6917" width="10.7109375" style="2" customWidth="1"/>
    <col min="6918" max="6918" width="16.28515625" style="2" customWidth="1"/>
    <col min="6919" max="6919" width="14.28515625" style="2" customWidth="1"/>
    <col min="6920" max="6920" width="6.7109375" style="2" customWidth="1"/>
    <col min="6921" max="6921" width="6" style="2" customWidth="1"/>
    <col min="6922" max="6922" width="26.85546875" style="2" customWidth="1"/>
    <col min="6923" max="6923" width="21.5703125" style="2" customWidth="1"/>
    <col min="6924" max="6924" width="14.7109375" style="2" customWidth="1"/>
    <col min="6925" max="6925" width="24.42578125" style="2" customWidth="1"/>
    <col min="6926" max="7169" width="9.140625" style="2"/>
    <col min="7170" max="7170" width="5.42578125" style="2" customWidth="1"/>
    <col min="7171" max="7171" width="7.5703125" style="2" customWidth="1"/>
    <col min="7172" max="7172" width="26.7109375" style="2" customWidth="1"/>
    <col min="7173" max="7173" width="10.7109375" style="2" customWidth="1"/>
    <col min="7174" max="7174" width="16.28515625" style="2" customWidth="1"/>
    <col min="7175" max="7175" width="14.28515625" style="2" customWidth="1"/>
    <col min="7176" max="7176" width="6.7109375" style="2" customWidth="1"/>
    <col min="7177" max="7177" width="6" style="2" customWidth="1"/>
    <col min="7178" max="7178" width="26.85546875" style="2" customWidth="1"/>
    <col min="7179" max="7179" width="21.5703125" style="2" customWidth="1"/>
    <col min="7180" max="7180" width="14.7109375" style="2" customWidth="1"/>
    <col min="7181" max="7181" width="24.42578125" style="2" customWidth="1"/>
    <col min="7182" max="7425" width="9.140625" style="2"/>
    <col min="7426" max="7426" width="5.42578125" style="2" customWidth="1"/>
    <col min="7427" max="7427" width="7.5703125" style="2" customWidth="1"/>
    <col min="7428" max="7428" width="26.7109375" style="2" customWidth="1"/>
    <col min="7429" max="7429" width="10.7109375" style="2" customWidth="1"/>
    <col min="7430" max="7430" width="16.28515625" style="2" customWidth="1"/>
    <col min="7431" max="7431" width="14.28515625" style="2" customWidth="1"/>
    <col min="7432" max="7432" width="6.7109375" style="2" customWidth="1"/>
    <col min="7433" max="7433" width="6" style="2" customWidth="1"/>
    <col min="7434" max="7434" width="26.85546875" style="2" customWidth="1"/>
    <col min="7435" max="7435" width="21.5703125" style="2" customWidth="1"/>
    <col min="7436" max="7436" width="14.7109375" style="2" customWidth="1"/>
    <col min="7437" max="7437" width="24.42578125" style="2" customWidth="1"/>
    <col min="7438" max="7681" width="9.140625" style="2"/>
    <col min="7682" max="7682" width="5.42578125" style="2" customWidth="1"/>
    <col min="7683" max="7683" width="7.5703125" style="2" customWidth="1"/>
    <col min="7684" max="7684" width="26.7109375" style="2" customWidth="1"/>
    <col min="7685" max="7685" width="10.7109375" style="2" customWidth="1"/>
    <col min="7686" max="7686" width="16.28515625" style="2" customWidth="1"/>
    <col min="7687" max="7687" width="14.28515625" style="2" customWidth="1"/>
    <col min="7688" max="7688" width="6.7109375" style="2" customWidth="1"/>
    <col min="7689" max="7689" width="6" style="2" customWidth="1"/>
    <col min="7690" max="7690" width="26.85546875" style="2" customWidth="1"/>
    <col min="7691" max="7691" width="21.5703125" style="2" customWidth="1"/>
    <col min="7692" max="7692" width="14.7109375" style="2" customWidth="1"/>
    <col min="7693" max="7693" width="24.42578125" style="2" customWidth="1"/>
    <col min="7694" max="7937" width="9.140625" style="2"/>
    <col min="7938" max="7938" width="5.42578125" style="2" customWidth="1"/>
    <col min="7939" max="7939" width="7.5703125" style="2" customWidth="1"/>
    <col min="7940" max="7940" width="26.7109375" style="2" customWidth="1"/>
    <col min="7941" max="7941" width="10.7109375" style="2" customWidth="1"/>
    <col min="7942" max="7942" width="16.28515625" style="2" customWidth="1"/>
    <col min="7943" max="7943" width="14.28515625" style="2" customWidth="1"/>
    <col min="7944" max="7944" width="6.7109375" style="2" customWidth="1"/>
    <col min="7945" max="7945" width="6" style="2" customWidth="1"/>
    <col min="7946" max="7946" width="26.85546875" style="2" customWidth="1"/>
    <col min="7947" max="7947" width="21.5703125" style="2" customWidth="1"/>
    <col min="7948" max="7948" width="14.7109375" style="2" customWidth="1"/>
    <col min="7949" max="7949" width="24.42578125" style="2" customWidth="1"/>
    <col min="7950" max="8193" width="9.140625" style="2"/>
    <col min="8194" max="8194" width="5.42578125" style="2" customWidth="1"/>
    <col min="8195" max="8195" width="7.5703125" style="2" customWidth="1"/>
    <col min="8196" max="8196" width="26.7109375" style="2" customWidth="1"/>
    <col min="8197" max="8197" width="10.7109375" style="2" customWidth="1"/>
    <col min="8198" max="8198" width="16.28515625" style="2" customWidth="1"/>
    <col min="8199" max="8199" width="14.28515625" style="2" customWidth="1"/>
    <col min="8200" max="8200" width="6.7109375" style="2" customWidth="1"/>
    <col min="8201" max="8201" width="6" style="2" customWidth="1"/>
    <col min="8202" max="8202" width="26.85546875" style="2" customWidth="1"/>
    <col min="8203" max="8203" width="21.5703125" style="2" customWidth="1"/>
    <col min="8204" max="8204" width="14.7109375" style="2" customWidth="1"/>
    <col min="8205" max="8205" width="24.42578125" style="2" customWidth="1"/>
    <col min="8206" max="8449" width="9.140625" style="2"/>
    <col min="8450" max="8450" width="5.42578125" style="2" customWidth="1"/>
    <col min="8451" max="8451" width="7.5703125" style="2" customWidth="1"/>
    <col min="8452" max="8452" width="26.7109375" style="2" customWidth="1"/>
    <col min="8453" max="8453" width="10.7109375" style="2" customWidth="1"/>
    <col min="8454" max="8454" width="16.28515625" style="2" customWidth="1"/>
    <col min="8455" max="8455" width="14.28515625" style="2" customWidth="1"/>
    <col min="8456" max="8456" width="6.7109375" style="2" customWidth="1"/>
    <col min="8457" max="8457" width="6" style="2" customWidth="1"/>
    <col min="8458" max="8458" width="26.85546875" style="2" customWidth="1"/>
    <col min="8459" max="8459" width="21.5703125" style="2" customWidth="1"/>
    <col min="8460" max="8460" width="14.7109375" style="2" customWidth="1"/>
    <col min="8461" max="8461" width="24.42578125" style="2" customWidth="1"/>
    <col min="8462" max="8705" width="9.140625" style="2"/>
    <col min="8706" max="8706" width="5.42578125" style="2" customWidth="1"/>
    <col min="8707" max="8707" width="7.5703125" style="2" customWidth="1"/>
    <col min="8708" max="8708" width="26.7109375" style="2" customWidth="1"/>
    <col min="8709" max="8709" width="10.7109375" style="2" customWidth="1"/>
    <col min="8710" max="8710" width="16.28515625" style="2" customWidth="1"/>
    <col min="8711" max="8711" width="14.28515625" style="2" customWidth="1"/>
    <col min="8712" max="8712" width="6.7109375" style="2" customWidth="1"/>
    <col min="8713" max="8713" width="6" style="2" customWidth="1"/>
    <col min="8714" max="8714" width="26.85546875" style="2" customWidth="1"/>
    <col min="8715" max="8715" width="21.5703125" style="2" customWidth="1"/>
    <col min="8716" max="8716" width="14.7109375" style="2" customWidth="1"/>
    <col min="8717" max="8717" width="24.42578125" style="2" customWidth="1"/>
    <col min="8718" max="8961" width="9.140625" style="2"/>
    <col min="8962" max="8962" width="5.42578125" style="2" customWidth="1"/>
    <col min="8963" max="8963" width="7.5703125" style="2" customWidth="1"/>
    <col min="8964" max="8964" width="26.7109375" style="2" customWidth="1"/>
    <col min="8965" max="8965" width="10.7109375" style="2" customWidth="1"/>
    <col min="8966" max="8966" width="16.28515625" style="2" customWidth="1"/>
    <col min="8967" max="8967" width="14.28515625" style="2" customWidth="1"/>
    <col min="8968" max="8968" width="6.7109375" style="2" customWidth="1"/>
    <col min="8969" max="8969" width="6" style="2" customWidth="1"/>
    <col min="8970" max="8970" width="26.85546875" style="2" customWidth="1"/>
    <col min="8971" max="8971" width="21.5703125" style="2" customWidth="1"/>
    <col min="8972" max="8972" width="14.7109375" style="2" customWidth="1"/>
    <col min="8973" max="8973" width="24.42578125" style="2" customWidth="1"/>
    <col min="8974" max="9217" width="9.140625" style="2"/>
    <col min="9218" max="9218" width="5.42578125" style="2" customWidth="1"/>
    <col min="9219" max="9219" width="7.5703125" style="2" customWidth="1"/>
    <col min="9220" max="9220" width="26.7109375" style="2" customWidth="1"/>
    <col min="9221" max="9221" width="10.7109375" style="2" customWidth="1"/>
    <col min="9222" max="9222" width="16.28515625" style="2" customWidth="1"/>
    <col min="9223" max="9223" width="14.28515625" style="2" customWidth="1"/>
    <col min="9224" max="9224" width="6.7109375" style="2" customWidth="1"/>
    <col min="9225" max="9225" width="6" style="2" customWidth="1"/>
    <col min="9226" max="9226" width="26.85546875" style="2" customWidth="1"/>
    <col min="9227" max="9227" width="21.5703125" style="2" customWidth="1"/>
    <col min="9228" max="9228" width="14.7109375" style="2" customWidth="1"/>
    <col min="9229" max="9229" width="24.42578125" style="2" customWidth="1"/>
    <col min="9230" max="9473" width="9.140625" style="2"/>
    <col min="9474" max="9474" width="5.42578125" style="2" customWidth="1"/>
    <col min="9475" max="9475" width="7.5703125" style="2" customWidth="1"/>
    <col min="9476" max="9476" width="26.7109375" style="2" customWidth="1"/>
    <col min="9477" max="9477" width="10.7109375" style="2" customWidth="1"/>
    <col min="9478" max="9478" width="16.28515625" style="2" customWidth="1"/>
    <col min="9479" max="9479" width="14.28515625" style="2" customWidth="1"/>
    <col min="9480" max="9480" width="6.7109375" style="2" customWidth="1"/>
    <col min="9481" max="9481" width="6" style="2" customWidth="1"/>
    <col min="9482" max="9482" width="26.85546875" style="2" customWidth="1"/>
    <col min="9483" max="9483" width="21.5703125" style="2" customWidth="1"/>
    <col min="9484" max="9484" width="14.7109375" style="2" customWidth="1"/>
    <col min="9485" max="9485" width="24.42578125" style="2" customWidth="1"/>
    <col min="9486" max="9729" width="9.140625" style="2"/>
    <col min="9730" max="9730" width="5.42578125" style="2" customWidth="1"/>
    <col min="9731" max="9731" width="7.5703125" style="2" customWidth="1"/>
    <col min="9732" max="9732" width="26.7109375" style="2" customWidth="1"/>
    <col min="9733" max="9733" width="10.7109375" style="2" customWidth="1"/>
    <col min="9734" max="9734" width="16.28515625" style="2" customWidth="1"/>
    <col min="9735" max="9735" width="14.28515625" style="2" customWidth="1"/>
    <col min="9736" max="9736" width="6.7109375" style="2" customWidth="1"/>
    <col min="9737" max="9737" width="6" style="2" customWidth="1"/>
    <col min="9738" max="9738" width="26.85546875" style="2" customWidth="1"/>
    <col min="9739" max="9739" width="21.5703125" style="2" customWidth="1"/>
    <col min="9740" max="9740" width="14.7109375" style="2" customWidth="1"/>
    <col min="9741" max="9741" width="24.42578125" style="2" customWidth="1"/>
    <col min="9742" max="9985" width="9.140625" style="2"/>
    <col min="9986" max="9986" width="5.42578125" style="2" customWidth="1"/>
    <col min="9987" max="9987" width="7.5703125" style="2" customWidth="1"/>
    <col min="9988" max="9988" width="26.7109375" style="2" customWidth="1"/>
    <col min="9989" max="9989" width="10.7109375" style="2" customWidth="1"/>
    <col min="9990" max="9990" width="16.28515625" style="2" customWidth="1"/>
    <col min="9991" max="9991" width="14.28515625" style="2" customWidth="1"/>
    <col min="9992" max="9992" width="6.7109375" style="2" customWidth="1"/>
    <col min="9993" max="9993" width="6" style="2" customWidth="1"/>
    <col min="9994" max="9994" width="26.85546875" style="2" customWidth="1"/>
    <col min="9995" max="9995" width="21.5703125" style="2" customWidth="1"/>
    <col min="9996" max="9996" width="14.7109375" style="2" customWidth="1"/>
    <col min="9997" max="9997" width="24.42578125" style="2" customWidth="1"/>
    <col min="9998" max="10241" width="9.140625" style="2"/>
    <col min="10242" max="10242" width="5.42578125" style="2" customWidth="1"/>
    <col min="10243" max="10243" width="7.5703125" style="2" customWidth="1"/>
    <col min="10244" max="10244" width="26.7109375" style="2" customWidth="1"/>
    <col min="10245" max="10245" width="10.7109375" style="2" customWidth="1"/>
    <col min="10246" max="10246" width="16.28515625" style="2" customWidth="1"/>
    <col min="10247" max="10247" width="14.28515625" style="2" customWidth="1"/>
    <col min="10248" max="10248" width="6.7109375" style="2" customWidth="1"/>
    <col min="10249" max="10249" width="6" style="2" customWidth="1"/>
    <col min="10250" max="10250" width="26.85546875" style="2" customWidth="1"/>
    <col min="10251" max="10251" width="21.5703125" style="2" customWidth="1"/>
    <col min="10252" max="10252" width="14.7109375" style="2" customWidth="1"/>
    <col min="10253" max="10253" width="24.42578125" style="2" customWidth="1"/>
    <col min="10254" max="10497" width="9.140625" style="2"/>
    <col min="10498" max="10498" width="5.42578125" style="2" customWidth="1"/>
    <col min="10499" max="10499" width="7.5703125" style="2" customWidth="1"/>
    <col min="10500" max="10500" width="26.7109375" style="2" customWidth="1"/>
    <col min="10501" max="10501" width="10.7109375" style="2" customWidth="1"/>
    <col min="10502" max="10502" width="16.28515625" style="2" customWidth="1"/>
    <col min="10503" max="10503" width="14.28515625" style="2" customWidth="1"/>
    <col min="10504" max="10504" width="6.7109375" style="2" customWidth="1"/>
    <col min="10505" max="10505" width="6" style="2" customWidth="1"/>
    <col min="10506" max="10506" width="26.85546875" style="2" customWidth="1"/>
    <col min="10507" max="10507" width="21.5703125" style="2" customWidth="1"/>
    <col min="10508" max="10508" width="14.7109375" style="2" customWidth="1"/>
    <col min="10509" max="10509" width="24.42578125" style="2" customWidth="1"/>
    <col min="10510" max="10753" width="9.140625" style="2"/>
    <col min="10754" max="10754" width="5.42578125" style="2" customWidth="1"/>
    <col min="10755" max="10755" width="7.5703125" style="2" customWidth="1"/>
    <col min="10756" max="10756" width="26.7109375" style="2" customWidth="1"/>
    <col min="10757" max="10757" width="10.7109375" style="2" customWidth="1"/>
    <col min="10758" max="10758" width="16.28515625" style="2" customWidth="1"/>
    <col min="10759" max="10759" width="14.28515625" style="2" customWidth="1"/>
    <col min="10760" max="10760" width="6.7109375" style="2" customWidth="1"/>
    <col min="10761" max="10761" width="6" style="2" customWidth="1"/>
    <col min="10762" max="10762" width="26.85546875" style="2" customWidth="1"/>
    <col min="10763" max="10763" width="21.5703125" style="2" customWidth="1"/>
    <col min="10764" max="10764" width="14.7109375" style="2" customWidth="1"/>
    <col min="10765" max="10765" width="24.42578125" style="2" customWidth="1"/>
    <col min="10766" max="11009" width="9.140625" style="2"/>
    <col min="11010" max="11010" width="5.42578125" style="2" customWidth="1"/>
    <col min="11011" max="11011" width="7.5703125" style="2" customWidth="1"/>
    <col min="11012" max="11012" width="26.7109375" style="2" customWidth="1"/>
    <col min="11013" max="11013" width="10.7109375" style="2" customWidth="1"/>
    <col min="11014" max="11014" width="16.28515625" style="2" customWidth="1"/>
    <col min="11015" max="11015" width="14.28515625" style="2" customWidth="1"/>
    <col min="11016" max="11016" width="6.7109375" style="2" customWidth="1"/>
    <col min="11017" max="11017" width="6" style="2" customWidth="1"/>
    <col min="11018" max="11018" width="26.85546875" style="2" customWidth="1"/>
    <col min="11019" max="11019" width="21.5703125" style="2" customWidth="1"/>
    <col min="11020" max="11020" width="14.7109375" style="2" customWidth="1"/>
    <col min="11021" max="11021" width="24.42578125" style="2" customWidth="1"/>
    <col min="11022" max="11265" width="9.140625" style="2"/>
    <col min="11266" max="11266" width="5.42578125" style="2" customWidth="1"/>
    <col min="11267" max="11267" width="7.5703125" style="2" customWidth="1"/>
    <col min="11268" max="11268" width="26.7109375" style="2" customWidth="1"/>
    <col min="11269" max="11269" width="10.7109375" style="2" customWidth="1"/>
    <col min="11270" max="11270" width="16.28515625" style="2" customWidth="1"/>
    <col min="11271" max="11271" width="14.28515625" style="2" customWidth="1"/>
    <col min="11272" max="11272" width="6.7109375" style="2" customWidth="1"/>
    <col min="11273" max="11273" width="6" style="2" customWidth="1"/>
    <col min="11274" max="11274" width="26.85546875" style="2" customWidth="1"/>
    <col min="11275" max="11275" width="21.5703125" style="2" customWidth="1"/>
    <col min="11276" max="11276" width="14.7109375" style="2" customWidth="1"/>
    <col min="11277" max="11277" width="24.42578125" style="2" customWidth="1"/>
    <col min="11278" max="11521" width="9.140625" style="2"/>
    <col min="11522" max="11522" width="5.42578125" style="2" customWidth="1"/>
    <col min="11523" max="11523" width="7.5703125" style="2" customWidth="1"/>
    <col min="11524" max="11524" width="26.7109375" style="2" customWidth="1"/>
    <col min="11525" max="11525" width="10.7109375" style="2" customWidth="1"/>
    <col min="11526" max="11526" width="16.28515625" style="2" customWidth="1"/>
    <col min="11527" max="11527" width="14.28515625" style="2" customWidth="1"/>
    <col min="11528" max="11528" width="6.7109375" style="2" customWidth="1"/>
    <col min="11529" max="11529" width="6" style="2" customWidth="1"/>
    <col min="11530" max="11530" width="26.85546875" style="2" customWidth="1"/>
    <col min="11531" max="11531" width="21.5703125" style="2" customWidth="1"/>
    <col min="11532" max="11532" width="14.7109375" style="2" customWidth="1"/>
    <col min="11533" max="11533" width="24.42578125" style="2" customWidth="1"/>
    <col min="11534" max="11777" width="9.140625" style="2"/>
    <col min="11778" max="11778" width="5.42578125" style="2" customWidth="1"/>
    <col min="11779" max="11779" width="7.5703125" style="2" customWidth="1"/>
    <col min="11780" max="11780" width="26.7109375" style="2" customWidth="1"/>
    <col min="11781" max="11781" width="10.7109375" style="2" customWidth="1"/>
    <col min="11782" max="11782" width="16.28515625" style="2" customWidth="1"/>
    <col min="11783" max="11783" width="14.28515625" style="2" customWidth="1"/>
    <col min="11784" max="11784" width="6.7109375" style="2" customWidth="1"/>
    <col min="11785" max="11785" width="6" style="2" customWidth="1"/>
    <col min="11786" max="11786" width="26.85546875" style="2" customWidth="1"/>
    <col min="11787" max="11787" width="21.5703125" style="2" customWidth="1"/>
    <col min="11788" max="11788" width="14.7109375" style="2" customWidth="1"/>
    <col min="11789" max="11789" width="24.42578125" style="2" customWidth="1"/>
    <col min="11790" max="12033" width="9.140625" style="2"/>
    <col min="12034" max="12034" width="5.42578125" style="2" customWidth="1"/>
    <col min="12035" max="12035" width="7.5703125" style="2" customWidth="1"/>
    <col min="12036" max="12036" width="26.7109375" style="2" customWidth="1"/>
    <col min="12037" max="12037" width="10.7109375" style="2" customWidth="1"/>
    <col min="12038" max="12038" width="16.28515625" style="2" customWidth="1"/>
    <col min="12039" max="12039" width="14.28515625" style="2" customWidth="1"/>
    <col min="12040" max="12040" width="6.7109375" style="2" customWidth="1"/>
    <col min="12041" max="12041" width="6" style="2" customWidth="1"/>
    <col min="12042" max="12042" width="26.85546875" style="2" customWidth="1"/>
    <col min="12043" max="12043" width="21.5703125" style="2" customWidth="1"/>
    <col min="12044" max="12044" width="14.7109375" style="2" customWidth="1"/>
    <col min="12045" max="12045" width="24.42578125" style="2" customWidth="1"/>
    <col min="12046" max="12289" width="9.140625" style="2"/>
    <col min="12290" max="12290" width="5.42578125" style="2" customWidth="1"/>
    <col min="12291" max="12291" width="7.5703125" style="2" customWidth="1"/>
    <col min="12292" max="12292" width="26.7109375" style="2" customWidth="1"/>
    <col min="12293" max="12293" width="10.7109375" style="2" customWidth="1"/>
    <col min="12294" max="12294" width="16.28515625" style="2" customWidth="1"/>
    <col min="12295" max="12295" width="14.28515625" style="2" customWidth="1"/>
    <col min="12296" max="12296" width="6.7109375" style="2" customWidth="1"/>
    <col min="12297" max="12297" width="6" style="2" customWidth="1"/>
    <col min="12298" max="12298" width="26.85546875" style="2" customWidth="1"/>
    <col min="12299" max="12299" width="21.5703125" style="2" customWidth="1"/>
    <col min="12300" max="12300" width="14.7109375" style="2" customWidth="1"/>
    <col min="12301" max="12301" width="24.42578125" style="2" customWidth="1"/>
    <col min="12302" max="12545" width="9.140625" style="2"/>
    <col min="12546" max="12546" width="5.42578125" style="2" customWidth="1"/>
    <col min="12547" max="12547" width="7.5703125" style="2" customWidth="1"/>
    <col min="12548" max="12548" width="26.7109375" style="2" customWidth="1"/>
    <col min="12549" max="12549" width="10.7109375" style="2" customWidth="1"/>
    <col min="12550" max="12550" width="16.28515625" style="2" customWidth="1"/>
    <col min="12551" max="12551" width="14.28515625" style="2" customWidth="1"/>
    <col min="12552" max="12552" width="6.7109375" style="2" customWidth="1"/>
    <col min="12553" max="12553" width="6" style="2" customWidth="1"/>
    <col min="12554" max="12554" width="26.85546875" style="2" customWidth="1"/>
    <col min="12555" max="12555" width="21.5703125" style="2" customWidth="1"/>
    <col min="12556" max="12556" width="14.7109375" style="2" customWidth="1"/>
    <col min="12557" max="12557" width="24.42578125" style="2" customWidth="1"/>
    <col min="12558" max="12801" width="9.140625" style="2"/>
    <col min="12802" max="12802" width="5.42578125" style="2" customWidth="1"/>
    <col min="12803" max="12803" width="7.5703125" style="2" customWidth="1"/>
    <col min="12804" max="12804" width="26.7109375" style="2" customWidth="1"/>
    <col min="12805" max="12805" width="10.7109375" style="2" customWidth="1"/>
    <col min="12806" max="12806" width="16.28515625" style="2" customWidth="1"/>
    <col min="12807" max="12807" width="14.28515625" style="2" customWidth="1"/>
    <col min="12808" max="12808" width="6.7109375" style="2" customWidth="1"/>
    <col min="12809" max="12809" width="6" style="2" customWidth="1"/>
    <col min="12810" max="12810" width="26.85546875" style="2" customWidth="1"/>
    <col min="12811" max="12811" width="21.5703125" style="2" customWidth="1"/>
    <col min="12812" max="12812" width="14.7109375" style="2" customWidth="1"/>
    <col min="12813" max="12813" width="24.42578125" style="2" customWidth="1"/>
    <col min="12814" max="13057" width="9.140625" style="2"/>
    <col min="13058" max="13058" width="5.42578125" style="2" customWidth="1"/>
    <col min="13059" max="13059" width="7.5703125" style="2" customWidth="1"/>
    <col min="13060" max="13060" width="26.7109375" style="2" customWidth="1"/>
    <col min="13061" max="13061" width="10.7109375" style="2" customWidth="1"/>
    <col min="13062" max="13062" width="16.28515625" style="2" customWidth="1"/>
    <col min="13063" max="13063" width="14.28515625" style="2" customWidth="1"/>
    <col min="13064" max="13064" width="6.7109375" style="2" customWidth="1"/>
    <col min="13065" max="13065" width="6" style="2" customWidth="1"/>
    <col min="13066" max="13066" width="26.85546875" style="2" customWidth="1"/>
    <col min="13067" max="13067" width="21.5703125" style="2" customWidth="1"/>
    <col min="13068" max="13068" width="14.7109375" style="2" customWidth="1"/>
    <col min="13069" max="13069" width="24.42578125" style="2" customWidth="1"/>
    <col min="13070" max="13313" width="9.140625" style="2"/>
    <col min="13314" max="13314" width="5.42578125" style="2" customWidth="1"/>
    <col min="13315" max="13315" width="7.5703125" style="2" customWidth="1"/>
    <col min="13316" max="13316" width="26.7109375" style="2" customWidth="1"/>
    <col min="13317" max="13317" width="10.7109375" style="2" customWidth="1"/>
    <col min="13318" max="13318" width="16.28515625" style="2" customWidth="1"/>
    <col min="13319" max="13319" width="14.28515625" style="2" customWidth="1"/>
    <col min="13320" max="13320" width="6.7109375" style="2" customWidth="1"/>
    <col min="13321" max="13321" width="6" style="2" customWidth="1"/>
    <col min="13322" max="13322" width="26.85546875" style="2" customWidth="1"/>
    <col min="13323" max="13323" width="21.5703125" style="2" customWidth="1"/>
    <col min="13324" max="13324" width="14.7109375" style="2" customWidth="1"/>
    <col min="13325" max="13325" width="24.42578125" style="2" customWidth="1"/>
    <col min="13326" max="13569" width="9.140625" style="2"/>
    <col min="13570" max="13570" width="5.42578125" style="2" customWidth="1"/>
    <col min="13571" max="13571" width="7.5703125" style="2" customWidth="1"/>
    <col min="13572" max="13572" width="26.7109375" style="2" customWidth="1"/>
    <col min="13573" max="13573" width="10.7109375" style="2" customWidth="1"/>
    <col min="13574" max="13574" width="16.28515625" style="2" customWidth="1"/>
    <col min="13575" max="13575" width="14.28515625" style="2" customWidth="1"/>
    <col min="13576" max="13576" width="6.7109375" style="2" customWidth="1"/>
    <col min="13577" max="13577" width="6" style="2" customWidth="1"/>
    <col min="13578" max="13578" width="26.85546875" style="2" customWidth="1"/>
    <col min="13579" max="13579" width="21.5703125" style="2" customWidth="1"/>
    <col min="13580" max="13580" width="14.7109375" style="2" customWidth="1"/>
    <col min="13581" max="13581" width="24.42578125" style="2" customWidth="1"/>
    <col min="13582" max="13825" width="9.140625" style="2"/>
    <col min="13826" max="13826" width="5.42578125" style="2" customWidth="1"/>
    <col min="13827" max="13827" width="7.5703125" style="2" customWidth="1"/>
    <col min="13828" max="13828" width="26.7109375" style="2" customWidth="1"/>
    <col min="13829" max="13829" width="10.7109375" style="2" customWidth="1"/>
    <col min="13830" max="13830" width="16.28515625" style="2" customWidth="1"/>
    <col min="13831" max="13831" width="14.28515625" style="2" customWidth="1"/>
    <col min="13832" max="13832" width="6.7109375" style="2" customWidth="1"/>
    <col min="13833" max="13833" width="6" style="2" customWidth="1"/>
    <col min="13834" max="13834" width="26.85546875" style="2" customWidth="1"/>
    <col min="13835" max="13835" width="21.5703125" style="2" customWidth="1"/>
    <col min="13836" max="13836" width="14.7109375" style="2" customWidth="1"/>
    <col min="13837" max="13837" width="24.42578125" style="2" customWidth="1"/>
    <col min="13838" max="14081" width="9.140625" style="2"/>
    <col min="14082" max="14082" width="5.42578125" style="2" customWidth="1"/>
    <col min="14083" max="14083" width="7.5703125" style="2" customWidth="1"/>
    <col min="14084" max="14084" width="26.7109375" style="2" customWidth="1"/>
    <col min="14085" max="14085" width="10.7109375" style="2" customWidth="1"/>
    <col min="14086" max="14086" width="16.28515625" style="2" customWidth="1"/>
    <col min="14087" max="14087" width="14.28515625" style="2" customWidth="1"/>
    <col min="14088" max="14088" width="6.7109375" style="2" customWidth="1"/>
    <col min="14089" max="14089" width="6" style="2" customWidth="1"/>
    <col min="14090" max="14090" width="26.85546875" style="2" customWidth="1"/>
    <col min="14091" max="14091" width="21.5703125" style="2" customWidth="1"/>
    <col min="14092" max="14092" width="14.7109375" style="2" customWidth="1"/>
    <col min="14093" max="14093" width="24.42578125" style="2" customWidth="1"/>
    <col min="14094" max="14337" width="9.140625" style="2"/>
    <col min="14338" max="14338" width="5.42578125" style="2" customWidth="1"/>
    <col min="14339" max="14339" width="7.5703125" style="2" customWidth="1"/>
    <col min="14340" max="14340" width="26.7109375" style="2" customWidth="1"/>
    <col min="14341" max="14341" width="10.7109375" style="2" customWidth="1"/>
    <col min="14342" max="14342" width="16.28515625" style="2" customWidth="1"/>
    <col min="14343" max="14343" width="14.28515625" style="2" customWidth="1"/>
    <col min="14344" max="14344" width="6.7109375" style="2" customWidth="1"/>
    <col min="14345" max="14345" width="6" style="2" customWidth="1"/>
    <col min="14346" max="14346" width="26.85546875" style="2" customWidth="1"/>
    <col min="14347" max="14347" width="21.5703125" style="2" customWidth="1"/>
    <col min="14348" max="14348" width="14.7109375" style="2" customWidth="1"/>
    <col min="14349" max="14349" width="24.42578125" style="2" customWidth="1"/>
    <col min="14350" max="14593" width="9.140625" style="2"/>
    <col min="14594" max="14594" width="5.42578125" style="2" customWidth="1"/>
    <col min="14595" max="14595" width="7.5703125" style="2" customWidth="1"/>
    <col min="14596" max="14596" width="26.7109375" style="2" customWidth="1"/>
    <col min="14597" max="14597" width="10.7109375" style="2" customWidth="1"/>
    <col min="14598" max="14598" width="16.28515625" style="2" customWidth="1"/>
    <col min="14599" max="14599" width="14.28515625" style="2" customWidth="1"/>
    <col min="14600" max="14600" width="6.7109375" style="2" customWidth="1"/>
    <col min="14601" max="14601" width="6" style="2" customWidth="1"/>
    <col min="14602" max="14602" width="26.85546875" style="2" customWidth="1"/>
    <col min="14603" max="14603" width="21.5703125" style="2" customWidth="1"/>
    <col min="14604" max="14604" width="14.7109375" style="2" customWidth="1"/>
    <col min="14605" max="14605" width="24.42578125" style="2" customWidth="1"/>
    <col min="14606" max="14849" width="9.140625" style="2"/>
    <col min="14850" max="14850" width="5.42578125" style="2" customWidth="1"/>
    <col min="14851" max="14851" width="7.5703125" style="2" customWidth="1"/>
    <col min="14852" max="14852" width="26.7109375" style="2" customWidth="1"/>
    <col min="14853" max="14853" width="10.7109375" style="2" customWidth="1"/>
    <col min="14854" max="14854" width="16.28515625" style="2" customWidth="1"/>
    <col min="14855" max="14855" width="14.28515625" style="2" customWidth="1"/>
    <col min="14856" max="14856" width="6.7109375" style="2" customWidth="1"/>
    <col min="14857" max="14857" width="6" style="2" customWidth="1"/>
    <col min="14858" max="14858" width="26.85546875" style="2" customWidth="1"/>
    <col min="14859" max="14859" width="21.5703125" style="2" customWidth="1"/>
    <col min="14860" max="14860" width="14.7109375" style="2" customWidth="1"/>
    <col min="14861" max="14861" width="24.42578125" style="2" customWidth="1"/>
    <col min="14862" max="15105" width="9.140625" style="2"/>
    <col min="15106" max="15106" width="5.42578125" style="2" customWidth="1"/>
    <col min="15107" max="15107" width="7.5703125" style="2" customWidth="1"/>
    <col min="15108" max="15108" width="26.7109375" style="2" customWidth="1"/>
    <col min="15109" max="15109" width="10.7109375" style="2" customWidth="1"/>
    <col min="15110" max="15110" width="16.28515625" style="2" customWidth="1"/>
    <col min="15111" max="15111" width="14.28515625" style="2" customWidth="1"/>
    <col min="15112" max="15112" width="6.7109375" style="2" customWidth="1"/>
    <col min="15113" max="15113" width="6" style="2" customWidth="1"/>
    <col min="15114" max="15114" width="26.85546875" style="2" customWidth="1"/>
    <col min="15115" max="15115" width="21.5703125" style="2" customWidth="1"/>
    <col min="15116" max="15116" width="14.7109375" style="2" customWidth="1"/>
    <col min="15117" max="15117" width="24.42578125" style="2" customWidth="1"/>
    <col min="15118" max="15361" width="9.140625" style="2"/>
    <col min="15362" max="15362" width="5.42578125" style="2" customWidth="1"/>
    <col min="15363" max="15363" width="7.5703125" style="2" customWidth="1"/>
    <col min="15364" max="15364" width="26.7109375" style="2" customWidth="1"/>
    <col min="15365" max="15365" width="10.7109375" style="2" customWidth="1"/>
    <col min="15366" max="15366" width="16.28515625" style="2" customWidth="1"/>
    <col min="15367" max="15367" width="14.28515625" style="2" customWidth="1"/>
    <col min="15368" max="15368" width="6.7109375" style="2" customWidth="1"/>
    <col min="15369" max="15369" width="6" style="2" customWidth="1"/>
    <col min="15370" max="15370" width="26.85546875" style="2" customWidth="1"/>
    <col min="15371" max="15371" width="21.5703125" style="2" customWidth="1"/>
    <col min="15372" max="15372" width="14.7109375" style="2" customWidth="1"/>
    <col min="15373" max="15373" width="24.42578125" style="2" customWidth="1"/>
    <col min="15374" max="15617" width="9.140625" style="2"/>
    <col min="15618" max="15618" width="5.42578125" style="2" customWidth="1"/>
    <col min="15619" max="15619" width="7.5703125" style="2" customWidth="1"/>
    <col min="15620" max="15620" width="26.7109375" style="2" customWidth="1"/>
    <col min="15621" max="15621" width="10.7109375" style="2" customWidth="1"/>
    <col min="15622" max="15622" width="16.28515625" style="2" customWidth="1"/>
    <col min="15623" max="15623" width="14.28515625" style="2" customWidth="1"/>
    <col min="15624" max="15624" width="6.7109375" style="2" customWidth="1"/>
    <col min="15625" max="15625" width="6" style="2" customWidth="1"/>
    <col min="15626" max="15626" width="26.85546875" style="2" customWidth="1"/>
    <col min="15627" max="15627" width="21.5703125" style="2" customWidth="1"/>
    <col min="15628" max="15628" width="14.7109375" style="2" customWidth="1"/>
    <col min="15629" max="15629" width="24.42578125" style="2" customWidth="1"/>
    <col min="15630" max="15873" width="9.140625" style="2"/>
    <col min="15874" max="15874" width="5.42578125" style="2" customWidth="1"/>
    <col min="15875" max="15875" width="7.5703125" style="2" customWidth="1"/>
    <col min="15876" max="15876" width="26.7109375" style="2" customWidth="1"/>
    <col min="15877" max="15877" width="10.7109375" style="2" customWidth="1"/>
    <col min="15878" max="15878" width="16.28515625" style="2" customWidth="1"/>
    <col min="15879" max="15879" width="14.28515625" style="2" customWidth="1"/>
    <col min="15880" max="15880" width="6.7109375" style="2" customWidth="1"/>
    <col min="15881" max="15881" width="6" style="2" customWidth="1"/>
    <col min="15882" max="15882" width="26.85546875" style="2" customWidth="1"/>
    <col min="15883" max="15883" width="21.5703125" style="2" customWidth="1"/>
    <col min="15884" max="15884" width="14.7109375" style="2" customWidth="1"/>
    <col min="15885" max="15885" width="24.42578125" style="2" customWidth="1"/>
    <col min="15886" max="16129" width="9.140625" style="2"/>
    <col min="16130" max="16130" width="5.42578125" style="2" customWidth="1"/>
    <col min="16131" max="16131" width="7.5703125" style="2" customWidth="1"/>
    <col min="16132" max="16132" width="26.7109375" style="2" customWidth="1"/>
    <col min="16133" max="16133" width="10.7109375" style="2" customWidth="1"/>
    <col min="16134" max="16134" width="16.28515625" style="2" customWidth="1"/>
    <col min="16135" max="16135" width="14.28515625" style="2" customWidth="1"/>
    <col min="16136" max="16136" width="6.7109375" style="2" customWidth="1"/>
    <col min="16137" max="16137" width="6" style="2" customWidth="1"/>
    <col min="16138" max="16138" width="26.85546875" style="2" customWidth="1"/>
    <col min="16139" max="16139" width="21.5703125" style="2" customWidth="1"/>
    <col min="16140" max="16140" width="14.7109375" style="2" customWidth="1"/>
    <col min="16141" max="16141" width="24.42578125" style="2" customWidth="1"/>
    <col min="16142" max="16384" width="9.140625" style="2"/>
  </cols>
  <sheetData>
    <row r="1" spans="1:13" ht="15">
      <c r="A1" s="117" t="s">
        <v>202</v>
      </c>
    </row>
    <row r="3" spans="1:13" s="120" customFormat="1" ht="25.5">
      <c r="A3" s="286" t="s">
        <v>201</v>
      </c>
      <c r="B3" s="286" t="s">
        <v>135</v>
      </c>
      <c r="C3" s="287" t="s">
        <v>203</v>
      </c>
      <c r="D3" s="286" t="s">
        <v>136</v>
      </c>
      <c r="E3" s="286" t="s">
        <v>137</v>
      </c>
      <c r="F3" s="286" t="s">
        <v>204</v>
      </c>
      <c r="G3" s="286" t="s">
        <v>139</v>
      </c>
      <c r="H3" s="286" t="s">
        <v>205</v>
      </c>
      <c r="I3" s="286" t="s">
        <v>141</v>
      </c>
      <c r="J3" s="286" t="s">
        <v>206</v>
      </c>
      <c r="K3" s="286" t="s">
        <v>207</v>
      </c>
      <c r="L3" s="286" t="s">
        <v>208</v>
      </c>
      <c r="M3" s="2"/>
    </row>
    <row r="4" spans="1:13" s="122" customFormat="1" ht="25.5">
      <c r="A4" s="26">
        <v>1</v>
      </c>
      <c r="B4" s="118" t="s">
        <v>35</v>
      </c>
      <c r="C4" s="155" t="s">
        <v>228</v>
      </c>
      <c r="D4" s="216" t="s">
        <v>91</v>
      </c>
      <c r="E4" s="28" t="s">
        <v>2</v>
      </c>
      <c r="F4" s="298">
        <v>38310</v>
      </c>
      <c r="G4" s="30" t="s">
        <v>3</v>
      </c>
      <c r="H4" s="31">
        <v>79</v>
      </c>
      <c r="I4" s="32">
        <v>9</v>
      </c>
      <c r="J4" s="309" t="s">
        <v>92</v>
      </c>
      <c r="K4" s="32">
        <v>9</v>
      </c>
      <c r="L4" s="32"/>
    </row>
    <row r="5" spans="1:13" s="122" customFormat="1" ht="26.25" customHeight="1">
      <c r="A5" s="126">
        <v>2</v>
      </c>
      <c r="B5" s="135" t="s">
        <v>35</v>
      </c>
      <c r="C5" s="155" t="s">
        <v>228</v>
      </c>
      <c r="D5" s="271" t="s">
        <v>93</v>
      </c>
      <c r="E5" s="49" t="s">
        <v>2</v>
      </c>
      <c r="F5" s="298">
        <v>38595</v>
      </c>
      <c r="G5" s="226" t="s">
        <v>3</v>
      </c>
      <c r="H5" s="227">
        <v>79</v>
      </c>
      <c r="I5" s="28">
        <v>9</v>
      </c>
      <c r="J5" s="248" t="s">
        <v>92</v>
      </c>
      <c r="K5" s="28">
        <v>9</v>
      </c>
      <c r="L5" s="49"/>
    </row>
    <row r="6" spans="1:13" s="122" customFormat="1" ht="25.5">
      <c r="A6" s="126">
        <v>3</v>
      </c>
      <c r="B6" s="135" t="s">
        <v>35</v>
      </c>
      <c r="C6" s="155" t="s">
        <v>228</v>
      </c>
      <c r="D6" s="271" t="s">
        <v>94</v>
      </c>
      <c r="E6" s="51" t="s">
        <v>7</v>
      </c>
      <c r="F6" s="298">
        <v>38374</v>
      </c>
      <c r="G6" s="226" t="s">
        <v>3</v>
      </c>
      <c r="H6" s="227">
        <v>79</v>
      </c>
      <c r="I6" s="28">
        <v>9</v>
      </c>
      <c r="J6" s="248" t="s">
        <v>92</v>
      </c>
      <c r="K6" s="28">
        <v>9</v>
      </c>
      <c r="L6" s="51"/>
    </row>
    <row r="7" spans="1:13" s="122" customFormat="1" ht="25.5">
      <c r="A7" s="26">
        <v>4</v>
      </c>
      <c r="B7" s="136" t="s">
        <v>35</v>
      </c>
      <c r="C7" s="155" t="s">
        <v>228</v>
      </c>
      <c r="D7" s="305" t="s">
        <v>183</v>
      </c>
      <c r="E7" s="97" t="s">
        <v>2</v>
      </c>
      <c r="F7" s="299">
        <v>39114</v>
      </c>
      <c r="G7" s="101" t="s">
        <v>3</v>
      </c>
      <c r="H7" s="278">
        <v>79</v>
      </c>
      <c r="I7" s="276">
        <v>7</v>
      </c>
      <c r="J7" s="307" t="s">
        <v>184</v>
      </c>
      <c r="K7" s="156" t="s">
        <v>211</v>
      </c>
      <c r="L7" s="276"/>
    </row>
    <row r="8" spans="1:13" s="122" customFormat="1" ht="29.25" customHeight="1">
      <c r="A8" s="126">
        <v>5</v>
      </c>
      <c r="B8" s="300" t="s">
        <v>35</v>
      </c>
      <c r="C8" s="155" t="s">
        <v>228</v>
      </c>
      <c r="D8" s="304" t="s">
        <v>185</v>
      </c>
      <c r="E8" s="96" t="s">
        <v>7</v>
      </c>
      <c r="F8" s="299">
        <v>39220</v>
      </c>
      <c r="G8" s="301" t="s">
        <v>3</v>
      </c>
      <c r="H8" s="302">
        <v>79</v>
      </c>
      <c r="I8" s="97">
        <v>7</v>
      </c>
      <c r="J8" s="245" t="s">
        <v>186</v>
      </c>
      <c r="K8" s="156" t="s">
        <v>211</v>
      </c>
      <c r="L8" s="96"/>
    </row>
    <row r="9" spans="1:13" s="122" customFormat="1" ht="23.25" customHeight="1">
      <c r="A9" s="126">
        <v>6</v>
      </c>
      <c r="B9" s="300" t="s">
        <v>35</v>
      </c>
      <c r="C9" s="155" t="s">
        <v>228</v>
      </c>
      <c r="D9" s="304" t="s">
        <v>187</v>
      </c>
      <c r="E9" s="242" t="s">
        <v>2</v>
      </c>
      <c r="F9" s="299">
        <v>38598</v>
      </c>
      <c r="G9" s="301" t="s">
        <v>3</v>
      </c>
      <c r="H9" s="302">
        <v>79</v>
      </c>
      <c r="I9" s="97">
        <v>8</v>
      </c>
      <c r="J9" s="245" t="s">
        <v>92</v>
      </c>
      <c r="K9" s="156" t="s">
        <v>211</v>
      </c>
      <c r="L9" s="242"/>
    </row>
    <row r="10" spans="1:13" s="122" customFormat="1" ht="25.5">
      <c r="A10" s="26">
        <v>7</v>
      </c>
      <c r="B10" s="300" t="s">
        <v>35</v>
      </c>
      <c r="C10" s="155" t="s">
        <v>228</v>
      </c>
      <c r="D10" s="306" t="s">
        <v>188</v>
      </c>
      <c r="E10" s="97" t="s">
        <v>2</v>
      </c>
      <c r="F10" s="299">
        <v>39017</v>
      </c>
      <c r="G10" s="301" t="s">
        <v>3</v>
      </c>
      <c r="H10" s="302">
        <v>79</v>
      </c>
      <c r="I10" s="97">
        <v>8</v>
      </c>
      <c r="J10" s="245" t="s">
        <v>92</v>
      </c>
      <c r="K10" s="156" t="s">
        <v>211</v>
      </c>
      <c r="L10" s="303"/>
    </row>
    <row r="11" spans="1:13" s="122" customFormat="1" ht="25.5">
      <c r="A11" s="126">
        <v>8</v>
      </c>
      <c r="B11" s="300" t="s">
        <v>35</v>
      </c>
      <c r="C11" s="155" t="s">
        <v>228</v>
      </c>
      <c r="D11" s="306" t="s">
        <v>189</v>
      </c>
      <c r="E11" s="97" t="s">
        <v>2</v>
      </c>
      <c r="F11" s="299">
        <v>39009</v>
      </c>
      <c r="G11" s="301" t="s">
        <v>3</v>
      </c>
      <c r="H11" s="302">
        <v>79</v>
      </c>
      <c r="I11" s="97">
        <v>8</v>
      </c>
      <c r="J11" s="308" t="s">
        <v>92</v>
      </c>
      <c r="K11" s="156" t="s">
        <v>211</v>
      </c>
      <c r="L11" s="96"/>
    </row>
    <row r="12" spans="1:13" s="122" customFormat="1" ht="25.5">
      <c r="A12" s="126">
        <v>9</v>
      </c>
      <c r="B12" s="300" t="s">
        <v>35</v>
      </c>
      <c r="C12" s="155" t="s">
        <v>228</v>
      </c>
      <c r="D12" s="304" t="s">
        <v>190</v>
      </c>
      <c r="E12" s="242" t="s">
        <v>2</v>
      </c>
      <c r="F12" s="299">
        <v>38817</v>
      </c>
      <c r="G12" s="301" t="s">
        <v>3</v>
      </c>
      <c r="H12" s="302">
        <v>79</v>
      </c>
      <c r="I12" s="97">
        <v>8</v>
      </c>
      <c r="J12" s="308" t="s">
        <v>92</v>
      </c>
      <c r="K12" s="156" t="s">
        <v>211</v>
      </c>
      <c r="L12" s="97"/>
    </row>
    <row r="13" spans="1:13" s="122" customFormat="1" ht="25.5">
      <c r="A13" s="26">
        <v>10</v>
      </c>
      <c r="B13" s="300" t="s">
        <v>35</v>
      </c>
      <c r="C13" s="155" t="s">
        <v>228</v>
      </c>
      <c r="D13" s="306" t="s">
        <v>191</v>
      </c>
      <c r="E13" s="97" t="s">
        <v>2</v>
      </c>
      <c r="F13" s="299">
        <v>38667</v>
      </c>
      <c r="G13" s="301" t="s">
        <v>3</v>
      </c>
      <c r="H13" s="302">
        <v>79</v>
      </c>
      <c r="I13" s="97">
        <v>8</v>
      </c>
      <c r="J13" s="308" t="s">
        <v>92</v>
      </c>
      <c r="K13" s="156" t="s">
        <v>211</v>
      </c>
      <c r="L13" s="97"/>
    </row>
  </sheetData>
  <pageMargins left="0.25" right="0.25" top="0.75" bottom="0.75" header="0.3" footer="0.3"/>
  <pageSetup paperSize="9" scale="85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6"/>
  <sheetViews>
    <sheetView zoomScaleNormal="100" workbookViewId="0">
      <selection activeCell="D139" sqref="D139"/>
    </sheetView>
  </sheetViews>
  <sheetFormatPr defaultRowHeight="12.75"/>
  <cols>
    <col min="1" max="1" width="5.42578125" style="2" customWidth="1"/>
    <col min="2" max="2" width="7.5703125" style="2" customWidth="1"/>
    <col min="3" max="3" width="10.5703125" style="2" customWidth="1"/>
    <col min="4" max="4" width="20.5703125" style="2" customWidth="1"/>
    <col min="5" max="5" width="8.140625" style="2" customWidth="1"/>
    <col min="6" max="6" width="14.85546875" style="2" customWidth="1"/>
    <col min="7" max="7" width="12.7109375" style="2" customWidth="1"/>
    <col min="8" max="8" width="6.7109375" style="15" customWidth="1"/>
    <col min="9" max="9" width="6" style="2" customWidth="1"/>
    <col min="10" max="10" width="19" style="2" customWidth="1"/>
    <col min="11" max="11" width="10.7109375" style="2" customWidth="1"/>
    <col min="12" max="12" width="12.42578125" style="2" customWidth="1"/>
    <col min="13" max="13" width="24.42578125" style="2" customWidth="1"/>
    <col min="14" max="257" width="9.140625" style="2"/>
    <col min="258" max="258" width="5.42578125" style="2" customWidth="1"/>
    <col min="259" max="259" width="7.5703125" style="2" customWidth="1"/>
    <col min="260" max="260" width="32.28515625" style="2" customWidth="1"/>
    <col min="261" max="261" width="10.7109375" style="2" customWidth="1"/>
    <col min="262" max="262" width="16.28515625" style="2" customWidth="1"/>
    <col min="263" max="263" width="14.28515625" style="2" customWidth="1"/>
    <col min="264" max="264" width="6.7109375" style="2" customWidth="1"/>
    <col min="265" max="265" width="6" style="2" customWidth="1"/>
    <col min="266" max="266" width="26.85546875" style="2" customWidth="1"/>
    <col min="267" max="267" width="21.5703125" style="2" customWidth="1"/>
    <col min="268" max="268" width="14.7109375" style="2" customWidth="1"/>
    <col min="269" max="269" width="24.42578125" style="2" customWidth="1"/>
    <col min="270" max="513" width="9.140625" style="2"/>
    <col min="514" max="514" width="5.42578125" style="2" customWidth="1"/>
    <col min="515" max="515" width="7.5703125" style="2" customWidth="1"/>
    <col min="516" max="516" width="32.28515625" style="2" customWidth="1"/>
    <col min="517" max="517" width="10.7109375" style="2" customWidth="1"/>
    <col min="518" max="518" width="16.28515625" style="2" customWidth="1"/>
    <col min="519" max="519" width="14.28515625" style="2" customWidth="1"/>
    <col min="520" max="520" width="6.7109375" style="2" customWidth="1"/>
    <col min="521" max="521" width="6" style="2" customWidth="1"/>
    <col min="522" max="522" width="26.85546875" style="2" customWidth="1"/>
    <col min="523" max="523" width="21.5703125" style="2" customWidth="1"/>
    <col min="524" max="524" width="14.7109375" style="2" customWidth="1"/>
    <col min="525" max="525" width="24.42578125" style="2" customWidth="1"/>
    <col min="526" max="769" width="9.140625" style="2"/>
    <col min="770" max="770" width="5.42578125" style="2" customWidth="1"/>
    <col min="771" max="771" width="7.5703125" style="2" customWidth="1"/>
    <col min="772" max="772" width="32.28515625" style="2" customWidth="1"/>
    <col min="773" max="773" width="10.7109375" style="2" customWidth="1"/>
    <col min="774" max="774" width="16.28515625" style="2" customWidth="1"/>
    <col min="775" max="775" width="14.28515625" style="2" customWidth="1"/>
    <col min="776" max="776" width="6.7109375" style="2" customWidth="1"/>
    <col min="777" max="777" width="6" style="2" customWidth="1"/>
    <col min="778" max="778" width="26.85546875" style="2" customWidth="1"/>
    <col min="779" max="779" width="21.5703125" style="2" customWidth="1"/>
    <col min="780" max="780" width="14.7109375" style="2" customWidth="1"/>
    <col min="781" max="781" width="24.42578125" style="2" customWidth="1"/>
    <col min="782" max="1025" width="9.140625" style="2"/>
    <col min="1026" max="1026" width="5.42578125" style="2" customWidth="1"/>
    <col min="1027" max="1027" width="7.5703125" style="2" customWidth="1"/>
    <col min="1028" max="1028" width="32.28515625" style="2" customWidth="1"/>
    <col min="1029" max="1029" width="10.7109375" style="2" customWidth="1"/>
    <col min="1030" max="1030" width="16.28515625" style="2" customWidth="1"/>
    <col min="1031" max="1031" width="14.28515625" style="2" customWidth="1"/>
    <col min="1032" max="1032" width="6.7109375" style="2" customWidth="1"/>
    <col min="1033" max="1033" width="6" style="2" customWidth="1"/>
    <col min="1034" max="1034" width="26.85546875" style="2" customWidth="1"/>
    <col min="1035" max="1035" width="21.5703125" style="2" customWidth="1"/>
    <col min="1036" max="1036" width="14.7109375" style="2" customWidth="1"/>
    <col min="1037" max="1037" width="24.42578125" style="2" customWidth="1"/>
    <col min="1038" max="1281" width="9.140625" style="2"/>
    <col min="1282" max="1282" width="5.42578125" style="2" customWidth="1"/>
    <col min="1283" max="1283" width="7.5703125" style="2" customWidth="1"/>
    <col min="1284" max="1284" width="32.28515625" style="2" customWidth="1"/>
    <col min="1285" max="1285" width="10.7109375" style="2" customWidth="1"/>
    <col min="1286" max="1286" width="16.28515625" style="2" customWidth="1"/>
    <col min="1287" max="1287" width="14.28515625" style="2" customWidth="1"/>
    <col min="1288" max="1288" width="6.7109375" style="2" customWidth="1"/>
    <col min="1289" max="1289" width="6" style="2" customWidth="1"/>
    <col min="1290" max="1290" width="26.85546875" style="2" customWidth="1"/>
    <col min="1291" max="1291" width="21.5703125" style="2" customWidth="1"/>
    <col min="1292" max="1292" width="14.7109375" style="2" customWidth="1"/>
    <col min="1293" max="1293" width="24.42578125" style="2" customWidth="1"/>
    <col min="1294" max="1537" width="9.140625" style="2"/>
    <col min="1538" max="1538" width="5.42578125" style="2" customWidth="1"/>
    <col min="1539" max="1539" width="7.5703125" style="2" customWidth="1"/>
    <col min="1540" max="1540" width="32.28515625" style="2" customWidth="1"/>
    <col min="1541" max="1541" width="10.7109375" style="2" customWidth="1"/>
    <col min="1542" max="1542" width="16.28515625" style="2" customWidth="1"/>
    <col min="1543" max="1543" width="14.28515625" style="2" customWidth="1"/>
    <col min="1544" max="1544" width="6.7109375" style="2" customWidth="1"/>
    <col min="1545" max="1545" width="6" style="2" customWidth="1"/>
    <col min="1546" max="1546" width="26.85546875" style="2" customWidth="1"/>
    <col min="1547" max="1547" width="21.5703125" style="2" customWidth="1"/>
    <col min="1548" max="1548" width="14.7109375" style="2" customWidth="1"/>
    <col min="1549" max="1549" width="24.42578125" style="2" customWidth="1"/>
    <col min="1550" max="1793" width="9.140625" style="2"/>
    <col min="1794" max="1794" width="5.42578125" style="2" customWidth="1"/>
    <col min="1795" max="1795" width="7.5703125" style="2" customWidth="1"/>
    <col min="1796" max="1796" width="32.28515625" style="2" customWidth="1"/>
    <col min="1797" max="1797" width="10.7109375" style="2" customWidth="1"/>
    <col min="1798" max="1798" width="16.28515625" style="2" customWidth="1"/>
    <col min="1799" max="1799" width="14.28515625" style="2" customWidth="1"/>
    <col min="1800" max="1800" width="6.7109375" style="2" customWidth="1"/>
    <col min="1801" max="1801" width="6" style="2" customWidth="1"/>
    <col min="1802" max="1802" width="26.85546875" style="2" customWidth="1"/>
    <col min="1803" max="1803" width="21.5703125" style="2" customWidth="1"/>
    <col min="1804" max="1804" width="14.7109375" style="2" customWidth="1"/>
    <col min="1805" max="1805" width="24.42578125" style="2" customWidth="1"/>
    <col min="1806" max="2049" width="9.140625" style="2"/>
    <col min="2050" max="2050" width="5.42578125" style="2" customWidth="1"/>
    <col min="2051" max="2051" width="7.5703125" style="2" customWidth="1"/>
    <col min="2052" max="2052" width="32.28515625" style="2" customWidth="1"/>
    <col min="2053" max="2053" width="10.7109375" style="2" customWidth="1"/>
    <col min="2054" max="2054" width="16.28515625" style="2" customWidth="1"/>
    <col min="2055" max="2055" width="14.28515625" style="2" customWidth="1"/>
    <col min="2056" max="2056" width="6.7109375" style="2" customWidth="1"/>
    <col min="2057" max="2057" width="6" style="2" customWidth="1"/>
    <col min="2058" max="2058" width="26.85546875" style="2" customWidth="1"/>
    <col min="2059" max="2059" width="21.5703125" style="2" customWidth="1"/>
    <col min="2060" max="2060" width="14.7109375" style="2" customWidth="1"/>
    <col min="2061" max="2061" width="24.42578125" style="2" customWidth="1"/>
    <col min="2062" max="2305" width="9.140625" style="2"/>
    <col min="2306" max="2306" width="5.42578125" style="2" customWidth="1"/>
    <col min="2307" max="2307" width="7.5703125" style="2" customWidth="1"/>
    <col min="2308" max="2308" width="32.28515625" style="2" customWidth="1"/>
    <col min="2309" max="2309" width="10.7109375" style="2" customWidth="1"/>
    <col min="2310" max="2310" width="16.28515625" style="2" customWidth="1"/>
    <col min="2311" max="2311" width="14.28515625" style="2" customWidth="1"/>
    <col min="2312" max="2312" width="6.7109375" style="2" customWidth="1"/>
    <col min="2313" max="2313" width="6" style="2" customWidth="1"/>
    <col min="2314" max="2314" width="26.85546875" style="2" customWidth="1"/>
    <col min="2315" max="2315" width="21.5703125" style="2" customWidth="1"/>
    <col min="2316" max="2316" width="14.7109375" style="2" customWidth="1"/>
    <col min="2317" max="2317" width="24.42578125" style="2" customWidth="1"/>
    <col min="2318" max="2561" width="9.140625" style="2"/>
    <col min="2562" max="2562" width="5.42578125" style="2" customWidth="1"/>
    <col min="2563" max="2563" width="7.5703125" style="2" customWidth="1"/>
    <col min="2564" max="2564" width="32.28515625" style="2" customWidth="1"/>
    <col min="2565" max="2565" width="10.7109375" style="2" customWidth="1"/>
    <col min="2566" max="2566" width="16.28515625" style="2" customWidth="1"/>
    <col min="2567" max="2567" width="14.28515625" style="2" customWidth="1"/>
    <col min="2568" max="2568" width="6.7109375" style="2" customWidth="1"/>
    <col min="2569" max="2569" width="6" style="2" customWidth="1"/>
    <col min="2570" max="2570" width="26.85546875" style="2" customWidth="1"/>
    <col min="2571" max="2571" width="21.5703125" style="2" customWidth="1"/>
    <col min="2572" max="2572" width="14.7109375" style="2" customWidth="1"/>
    <col min="2573" max="2573" width="24.42578125" style="2" customWidth="1"/>
    <col min="2574" max="2817" width="9.140625" style="2"/>
    <col min="2818" max="2818" width="5.42578125" style="2" customWidth="1"/>
    <col min="2819" max="2819" width="7.5703125" style="2" customWidth="1"/>
    <col min="2820" max="2820" width="32.28515625" style="2" customWidth="1"/>
    <col min="2821" max="2821" width="10.7109375" style="2" customWidth="1"/>
    <col min="2822" max="2822" width="16.28515625" style="2" customWidth="1"/>
    <col min="2823" max="2823" width="14.28515625" style="2" customWidth="1"/>
    <col min="2824" max="2824" width="6.7109375" style="2" customWidth="1"/>
    <col min="2825" max="2825" width="6" style="2" customWidth="1"/>
    <col min="2826" max="2826" width="26.85546875" style="2" customWidth="1"/>
    <col min="2827" max="2827" width="21.5703125" style="2" customWidth="1"/>
    <col min="2828" max="2828" width="14.7109375" style="2" customWidth="1"/>
    <col min="2829" max="2829" width="24.42578125" style="2" customWidth="1"/>
    <col min="2830" max="3073" width="9.140625" style="2"/>
    <col min="3074" max="3074" width="5.42578125" style="2" customWidth="1"/>
    <col min="3075" max="3075" width="7.5703125" style="2" customWidth="1"/>
    <col min="3076" max="3076" width="32.28515625" style="2" customWidth="1"/>
    <col min="3077" max="3077" width="10.7109375" style="2" customWidth="1"/>
    <col min="3078" max="3078" width="16.28515625" style="2" customWidth="1"/>
    <col min="3079" max="3079" width="14.28515625" style="2" customWidth="1"/>
    <col min="3080" max="3080" width="6.7109375" style="2" customWidth="1"/>
    <col min="3081" max="3081" width="6" style="2" customWidth="1"/>
    <col min="3082" max="3082" width="26.85546875" style="2" customWidth="1"/>
    <col min="3083" max="3083" width="21.5703125" style="2" customWidth="1"/>
    <col min="3084" max="3084" width="14.7109375" style="2" customWidth="1"/>
    <col min="3085" max="3085" width="24.42578125" style="2" customWidth="1"/>
    <col min="3086" max="3329" width="9.140625" style="2"/>
    <col min="3330" max="3330" width="5.42578125" style="2" customWidth="1"/>
    <col min="3331" max="3331" width="7.5703125" style="2" customWidth="1"/>
    <col min="3332" max="3332" width="32.28515625" style="2" customWidth="1"/>
    <col min="3333" max="3333" width="10.7109375" style="2" customWidth="1"/>
    <col min="3334" max="3334" width="16.28515625" style="2" customWidth="1"/>
    <col min="3335" max="3335" width="14.28515625" style="2" customWidth="1"/>
    <col min="3336" max="3336" width="6.7109375" style="2" customWidth="1"/>
    <col min="3337" max="3337" width="6" style="2" customWidth="1"/>
    <col min="3338" max="3338" width="26.85546875" style="2" customWidth="1"/>
    <col min="3339" max="3339" width="21.5703125" style="2" customWidth="1"/>
    <col min="3340" max="3340" width="14.7109375" style="2" customWidth="1"/>
    <col min="3341" max="3341" width="24.42578125" style="2" customWidth="1"/>
    <col min="3342" max="3585" width="9.140625" style="2"/>
    <col min="3586" max="3586" width="5.42578125" style="2" customWidth="1"/>
    <col min="3587" max="3587" width="7.5703125" style="2" customWidth="1"/>
    <col min="3588" max="3588" width="32.28515625" style="2" customWidth="1"/>
    <col min="3589" max="3589" width="10.7109375" style="2" customWidth="1"/>
    <col min="3590" max="3590" width="16.28515625" style="2" customWidth="1"/>
    <col min="3591" max="3591" width="14.28515625" style="2" customWidth="1"/>
    <col min="3592" max="3592" width="6.7109375" style="2" customWidth="1"/>
    <col min="3593" max="3593" width="6" style="2" customWidth="1"/>
    <col min="3594" max="3594" width="26.85546875" style="2" customWidth="1"/>
    <col min="3595" max="3595" width="21.5703125" style="2" customWidth="1"/>
    <col min="3596" max="3596" width="14.7109375" style="2" customWidth="1"/>
    <col min="3597" max="3597" width="24.42578125" style="2" customWidth="1"/>
    <col min="3598" max="3841" width="9.140625" style="2"/>
    <col min="3842" max="3842" width="5.42578125" style="2" customWidth="1"/>
    <col min="3843" max="3843" width="7.5703125" style="2" customWidth="1"/>
    <col min="3844" max="3844" width="32.28515625" style="2" customWidth="1"/>
    <col min="3845" max="3845" width="10.7109375" style="2" customWidth="1"/>
    <col min="3846" max="3846" width="16.28515625" style="2" customWidth="1"/>
    <col min="3847" max="3847" width="14.28515625" style="2" customWidth="1"/>
    <col min="3848" max="3848" width="6.7109375" style="2" customWidth="1"/>
    <col min="3849" max="3849" width="6" style="2" customWidth="1"/>
    <col min="3850" max="3850" width="26.85546875" style="2" customWidth="1"/>
    <col min="3851" max="3851" width="21.5703125" style="2" customWidth="1"/>
    <col min="3852" max="3852" width="14.7109375" style="2" customWidth="1"/>
    <col min="3853" max="3853" width="24.42578125" style="2" customWidth="1"/>
    <col min="3854" max="4097" width="9.140625" style="2"/>
    <col min="4098" max="4098" width="5.42578125" style="2" customWidth="1"/>
    <col min="4099" max="4099" width="7.5703125" style="2" customWidth="1"/>
    <col min="4100" max="4100" width="32.28515625" style="2" customWidth="1"/>
    <col min="4101" max="4101" width="10.7109375" style="2" customWidth="1"/>
    <col min="4102" max="4102" width="16.28515625" style="2" customWidth="1"/>
    <col min="4103" max="4103" width="14.28515625" style="2" customWidth="1"/>
    <col min="4104" max="4104" width="6.7109375" style="2" customWidth="1"/>
    <col min="4105" max="4105" width="6" style="2" customWidth="1"/>
    <col min="4106" max="4106" width="26.85546875" style="2" customWidth="1"/>
    <col min="4107" max="4107" width="21.5703125" style="2" customWidth="1"/>
    <col min="4108" max="4108" width="14.7109375" style="2" customWidth="1"/>
    <col min="4109" max="4109" width="24.42578125" style="2" customWidth="1"/>
    <col min="4110" max="4353" width="9.140625" style="2"/>
    <col min="4354" max="4354" width="5.42578125" style="2" customWidth="1"/>
    <col min="4355" max="4355" width="7.5703125" style="2" customWidth="1"/>
    <col min="4356" max="4356" width="32.28515625" style="2" customWidth="1"/>
    <col min="4357" max="4357" width="10.7109375" style="2" customWidth="1"/>
    <col min="4358" max="4358" width="16.28515625" style="2" customWidth="1"/>
    <col min="4359" max="4359" width="14.28515625" style="2" customWidth="1"/>
    <col min="4360" max="4360" width="6.7109375" style="2" customWidth="1"/>
    <col min="4361" max="4361" width="6" style="2" customWidth="1"/>
    <col min="4362" max="4362" width="26.85546875" style="2" customWidth="1"/>
    <col min="4363" max="4363" width="21.5703125" style="2" customWidth="1"/>
    <col min="4364" max="4364" width="14.7109375" style="2" customWidth="1"/>
    <col min="4365" max="4365" width="24.42578125" style="2" customWidth="1"/>
    <col min="4366" max="4609" width="9.140625" style="2"/>
    <col min="4610" max="4610" width="5.42578125" style="2" customWidth="1"/>
    <col min="4611" max="4611" width="7.5703125" style="2" customWidth="1"/>
    <col min="4612" max="4612" width="32.28515625" style="2" customWidth="1"/>
    <col min="4613" max="4613" width="10.7109375" style="2" customWidth="1"/>
    <col min="4614" max="4614" width="16.28515625" style="2" customWidth="1"/>
    <col min="4615" max="4615" width="14.28515625" style="2" customWidth="1"/>
    <col min="4616" max="4616" width="6.7109375" style="2" customWidth="1"/>
    <col min="4617" max="4617" width="6" style="2" customWidth="1"/>
    <col min="4618" max="4618" width="26.85546875" style="2" customWidth="1"/>
    <col min="4619" max="4619" width="21.5703125" style="2" customWidth="1"/>
    <col min="4620" max="4620" width="14.7109375" style="2" customWidth="1"/>
    <col min="4621" max="4621" width="24.42578125" style="2" customWidth="1"/>
    <col min="4622" max="4865" width="9.140625" style="2"/>
    <col min="4866" max="4866" width="5.42578125" style="2" customWidth="1"/>
    <col min="4867" max="4867" width="7.5703125" style="2" customWidth="1"/>
    <col min="4868" max="4868" width="32.28515625" style="2" customWidth="1"/>
    <col min="4869" max="4869" width="10.7109375" style="2" customWidth="1"/>
    <col min="4870" max="4870" width="16.28515625" style="2" customWidth="1"/>
    <col min="4871" max="4871" width="14.28515625" style="2" customWidth="1"/>
    <col min="4872" max="4872" width="6.7109375" style="2" customWidth="1"/>
    <col min="4873" max="4873" width="6" style="2" customWidth="1"/>
    <col min="4874" max="4874" width="26.85546875" style="2" customWidth="1"/>
    <col min="4875" max="4875" width="21.5703125" style="2" customWidth="1"/>
    <col min="4876" max="4876" width="14.7109375" style="2" customWidth="1"/>
    <col min="4877" max="4877" width="24.42578125" style="2" customWidth="1"/>
    <col min="4878" max="5121" width="9.140625" style="2"/>
    <col min="5122" max="5122" width="5.42578125" style="2" customWidth="1"/>
    <col min="5123" max="5123" width="7.5703125" style="2" customWidth="1"/>
    <col min="5124" max="5124" width="32.28515625" style="2" customWidth="1"/>
    <col min="5125" max="5125" width="10.7109375" style="2" customWidth="1"/>
    <col min="5126" max="5126" width="16.28515625" style="2" customWidth="1"/>
    <col min="5127" max="5127" width="14.28515625" style="2" customWidth="1"/>
    <col min="5128" max="5128" width="6.7109375" style="2" customWidth="1"/>
    <col min="5129" max="5129" width="6" style="2" customWidth="1"/>
    <col min="5130" max="5130" width="26.85546875" style="2" customWidth="1"/>
    <col min="5131" max="5131" width="21.5703125" style="2" customWidth="1"/>
    <col min="5132" max="5132" width="14.7109375" style="2" customWidth="1"/>
    <col min="5133" max="5133" width="24.42578125" style="2" customWidth="1"/>
    <col min="5134" max="5377" width="9.140625" style="2"/>
    <col min="5378" max="5378" width="5.42578125" style="2" customWidth="1"/>
    <col min="5379" max="5379" width="7.5703125" style="2" customWidth="1"/>
    <col min="5380" max="5380" width="32.28515625" style="2" customWidth="1"/>
    <col min="5381" max="5381" width="10.7109375" style="2" customWidth="1"/>
    <col min="5382" max="5382" width="16.28515625" style="2" customWidth="1"/>
    <col min="5383" max="5383" width="14.28515625" style="2" customWidth="1"/>
    <col min="5384" max="5384" width="6.7109375" style="2" customWidth="1"/>
    <col min="5385" max="5385" width="6" style="2" customWidth="1"/>
    <col min="5386" max="5386" width="26.85546875" style="2" customWidth="1"/>
    <col min="5387" max="5387" width="21.5703125" style="2" customWidth="1"/>
    <col min="5388" max="5388" width="14.7109375" style="2" customWidth="1"/>
    <col min="5389" max="5389" width="24.42578125" style="2" customWidth="1"/>
    <col min="5390" max="5633" width="9.140625" style="2"/>
    <col min="5634" max="5634" width="5.42578125" style="2" customWidth="1"/>
    <col min="5635" max="5635" width="7.5703125" style="2" customWidth="1"/>
    <col min="5636" max="5636" width="32.28515625" style="2" customWidth="1"/>
    <col min="5637" max="5637" width="10.7109375" style="2" customWidth="1"/>
    <col min="5638" max="5638" width="16.28515625" style="2" customWidth="1"/>
    <col min="5639" max="5639" width="14.28515625" style="2" customWidth="1"/>
    <col min="5640" max="5640" width="6.7109375" style="2" customWidth="1"/>
    <col min="5641" max="5641" width="6" style="2" customWidth="1"/>
    <col min="5642" max="5642" width="26.85546875" style="2" customWidth="1"/>
    <col min="5643" max="5643" width="21.5703125" style="2" customWidth="1"/>
    <col min="5644" max="5644" width="14.7109375" style="2" customWidth="1"/>
    <col min="5645" max="5645" width="24.42578125" style="2" customWidth="1"/>
    <col min="5646" max="5889" width="9.140625" style="2"/>
    <col min="5890" max="5890" width="5.42578125" style="2" customWidth="1"/>
    <col min="5891" max="5891" width="7.5703125" style="2" customWidth="1"/>
    <col min="5892" max="5892" width="32.28515625" style="2" customWidth="1"/>
    <col min="5893" max="5893" width="10.7109375" style="2" customWidth="1"/>
    <col min="5894" max="5894" width="16.28515625" style="2" customWidth="1"/>
    <col min="5895" max="5895" width="14.28515625" style="2" customWidth="1"/>
    <col min="5896" max="5896" width="6.7109375" style="2" customWidth="1"/>
    <col min="5897" max="5897" width="6" style="2" customWidth="1"/>
    <col min="5898" max="5898" width="26.85546875" style="2" customWidth="1"/>
    <col min="5899" max="5899" width="21.5703125" style="2" customWidth="1"/>
    <col min="5900" max="5900" width="14.7109375" style="2" customWidth="1"/>
    <col min="5901" max="5901" width="24.42578125" style="2" customWidth="1"/>
    <col min="5902" max="6145" width="9.140625" style="2"/>
    <col min="6146" max="6146" width="5.42578125" style="2" customWidth="1"/>
    <col min="6147" max="6147" width="7.5703125" style="2" customWidth="1"/>
    <col min="6148" max="6148" width="32.28515625" style="2" customWidth="1"/>
    <col min="6149" max="6149" width="10.7109375" style="2" customWidth="1"/>
    <col min="6150" max="6150" width="16.28515625" style="2" customWidth="1"/>
    <col min="6151" max="6151" width="14.28515625" style="2" customWidth="1"/>
    <col min="6152" max="6152" width="6.7109375" style="2" customWidth="1"/>
    <col min="6153" max="6153" width="6" style="2" customWidth="1"/>
    <col min="6154" max="6154" width="26.85546875" style="2" customWidth="1"/>
    <col min="6155" max="6155" width="21.5703125" style="2" customWidth="1"/>
    <col min="6156" max="6156" width="14.7109375" style="2" customWidth="1"/>
    <col min="6157" max="6157" width="24.42578125" style="2" customWidth="1"/>
    <col min="6158" max="6401" width="9.140625" style="2"/>
    <col min="6402" max="6402" width="5.42578125" style="2" customWidth="1"/>
    <col min="6403" max="6403" width="7.5703125" style="2" customWidth="1"/>
    <col min="6404" max="6404" width="32.28515625" style="2" customWidth="1"/>
    <col min="6405" max="6405" width="10.7109375" style="2" customWidth="1"/>
    <col min="6406" max="6406" width="16.28515625" style="2" customWidth="1"/>
    <col min="6407" max="6407" width="14.28515625" style="2" customWidth="1"/>
    <col min="6408" max="6408" width="6.7109375" style="2" customWidth="1"/>
    <col min="6409" max="6409" width="6" style="2" customWidth="1"/>
    <col min="6410" max="6410" width="26.85546875" style="2" customWidth="1"/>
    <col min="6411" max="6411" width="21.5703125" style="2" customWidth="1"/>
    <col min="6412" max="6412" width="14.7109375" style="2" customWidth="1"/>
    <col min="6413" max="6413" width="24.42578125" style="2" customWidth="1"/>
    <col min="6414" max="6657" width="9.140625" style="2"/>
    <col min="6658" max="6658" width="5.42578125" style="2" customWidth="1"/>
    <col min="6659" max="6659" width="7.5703125" style="2" customWidth="1"/>
    <col min="6660" max="6660" width="32.28515625" style="2" customWidth="1"/>
    <col min="6661" max="6661" width="10.7109375" style="2" customWidth="1"/>
    <col min="6662" max="6662" width="16.28515625" style="2" customWidth="1"/>
    <col min="6663" max="6663" width="14.28515625" style="2" customWidth="1"/>
    <col min="6664" max="6664" width="6.7109375" style="2" customWidth="1"/>
    <col min="6665" max="6665" width="6" style="2" customWidth="1"/>
    <col min="6666" max="6666" width="26.85546875" style="2" customWidth="1"/>
    <col min="6667" max="6667" width="21.5703125" style="2" customWidth="1"/>
    <col min="6668" max="6668" width="14.7109375" style="2" customWidth="1"/>
    <col min="6669" max="6669" width="24.42578125" style="2" customWidth="1"/>
    <col min="6670" max="6913" width="9.140625" style="2"/>
    <col min="6914" max="6914" width="5.42578125" style="2" customWidth="1"/>
    <col min="6915" max="6915" width="7.5703125" style="2" customWidth="1"/>
    <col min="6916" max="6916" width="32.28515625" style="2" customWidth="1"/>
    <col min="6917" max="6917" width="10.7109375" style="2" customWidth="1"/>
    <col min="6918" max="6918" width="16.28515625" style="2" customWidth="1"/>
    <col min="6919" max="6919" width="14.28515625" style="2" customWidth="1"/>
    <col min="6920" max="6920" width="6.7109375" style="2" customWidth="1"/>
    <col min="6921" max="6921" width="6" style="2" customWidth="1"/>
    <col min="6922" max="6922" width="26.85546875" style="2" customWidth="1"/>
    <col min="6923" max="6923" width="21.5703125" style="2" customWidth="1"/>
    <col min="6924" max="6924" width="14.7109375" style="2" customWidth="1"/>
    <col min="6925" max="6925" width="24.42578125" style="2" customWidth="1"/>
    <col min="6926" max="7169" width="9.140625" style="2"/>
    <col min="7170" max="7170" width="5.42578125" style="2" customWidth="1"/>
    <col min="7171" max="7171" width="7.5703125" style="2" customWidth="1"/>
    <col min="7172" max="7172" width="32.28515625" style="2" customWidth="1"/>
    <col min="7173" max="7173" width="10.7109375" style="2" customWidth="1"/>
    <col min="7174" max="7174" width="16.28515625" style="2" customWidth="1"/>
    <col min="7175" max="7175" width="14.28515625" style="2" customWidth="1"/>
    <col min="7176" max="7176" width="6.7109375" style="2" customWidth="1"/>
    <col min="7177" max="7177" width="6" style="2" customWidth="1"/>
    <col min="7178" max="7178" width="26.85546875" style="2" customWidth="1"/>
    <col min="7179" max="7179" width="21.5703125" style="2" customWidth="1"/>
    <col min="7180" max="7180" width="14.7109375" style="2" customWidth="1"/>
    <col min="7181" max="7181" width="24.42578125" style="2" customWidth="1"/>
    <col min="7182" max="7425" width="9.140625" style="2"/>
    <col min="7426" max="7426" width="5.42578125" style="2" customWidth="1"/>
    <col min="7427" max="7427" width="7.5703125" style="2" customWidth="1"/>
    <col min="7428" max="7428" width="32.28515625" style="2" customWidth="1"/>
    <col min="7429" max="7429" width="10.7109375" style="2" customWidth="1"/>
    <col min="7430" max="7430" width="16.28515625" style="2" customWidth="1"/>
    <col min="7431" max="7431" width="14.28515625" style="2" customWidth="1"/>
    <col min="7432" max="7432" width="6.7109375" style="2" customWidth="1"/>
    <col min="7433" max="7433" width="6" style="2" customWidth="1"/>
    <col min="7434" max="7434" width="26.85546875" style="2" customWidth="1"/>
    <col min="7435" max="7435" width="21.5703125" style="2" customWidth="1"/>
    <col min="7436" max="7436" width="14.7109375" style="2" customWidth="1"/>
    <col min="7437" max="7437" width="24.42578125" style="2" customWidth="1"/>
    <col min="7438" max="7681" width="9.140625" style="2"/>
    <col min="7682" max="7682" width="5.42578125" style="2" customWidth="1"/>
    <col min="7683" max="7683" width="7.5703125" style="2" customWidth="1"/>
    <col min="7684" max="7684" width="32.28515625" style="2" customWidth="1"/>
    <col min="7685" max="7685" width="10.7109375" style="2" customWidth="1"/>
    <col min="7686" max="7686" width="16.28515625" style="2" customWidth="1"/>
    <col min="7687" max="7687" width="14.28515625" style="2" customWidth="1"/>
    <col min="7688" max="7688" width="6.7109375" style="2" customWidth="1"/>
    <col min="7689" max="7689" width="6" style="2" customWidth="1"/>
    <col min="7690" max="7690" width="26.85546875" style="2" customWidth="1"/>
    <col min="7691" max="7691" width="21.5703125" style="2" customWidth="1"/>
    <col min="7692" max="7692" width="14.7109375" style="2" customWidth="1"/>
    <col min="7693" max="7693" width="24.42578125" style="2" customWidth="1"/>
    <col min="7694" max="7937" width="9.140625" style="2"/>
    <col min="7938" max="7938" width="5.42578125" style="2" customWidth="1"/>
    <col min="7939" max="7939" width="7.5703125" style="2" customWidth="1"/>
    <col min="7940" max="7940" width="32.28515625" style="2" customWidth="1"/>
    <col min="7941" max="7941" width="10.7109375" style="2" customWidth="1"/>
    <col min="7942" max="7942" width="16.28515625" style="2" customWidth="1"/>
    <col min="7943" max="7943" width="14.28515625" style="2" customWidth="1"/>
    <col min="7944" max="7944" width="6.7109375" style="2" customWidth="1"/>
    <col min="7945" max="7945" width="6" style="2" customWidth="1"/>
    <col min="7946" max="7946" width="26.85546875" style="2" customWidth="1"/>
    <col min="7947" max="7947" width="21.5703125" style="2" customWidth="1"/>
    <col min="7948" max="7948" width="14.7109375" style="2" customWidth="1"/>
    <col min="7949" max="7949" width="24.42578125" style="2" customWidth="1"/>
    <col min="7950" max="8193" width="9.140625" style="2"/>
    <col min="8194" max="8194" width="5.42578125" style="2" customWidth="1"/>
    <col min="8195" max="8195" width="7.5703125" style="2" customWidth="1"/>
    <col min="8196" max="8196" width="32.28515625" style="2" customWidth="1"/>
    <col min="8197" max="8197" width="10.7109375" style="2" customWidth="1"/>
    <col min="8198" max="8198" width="16.28515625" style="2" customWidth="1"/>
    <col min="8199" max="8199" width="14.28515625" style="2" customWidth="1"/>
    <col min="8200" max="8200" width="6.7109375" style="2" customWidth="1"/>
    <col min="8201" max="8201" width="6" style="2" customWidth="1"/>
    <col min="8202" max="8202" width="26.85546875" style="2" customWidth="1"/>
    <col min="8203" max="8203" width="21.5703125" style="2" customWidth="1"/>
    <col min="8204" max="8204" width="14.7109375" style="2" customWidth="1"/>
    <col min="8205" max="8205" width="24.42578125" style="2" customWidth="1"/>
    <col min="8206" max="8449" width="9.140625" style="2"/>
    <col min="8450" max="8450" width="5.42578125" style="2" customWidth="1"/>
    <col min="8451" max="8451" width="7.5703125" style="2" customWidth="1"/>
    <col min="8452" max="8452" width="32.28515625" style="2" customWidth="1"/>
    <col min="8453" max="8453" width="10.7109375" style="2" customWidth="1"/>
    <col min="8454" max="8454" width="16.28515625" style="2" customWidth="1"/>
    <col min="8455" max="8455" width="14.28515625" style="2" customWidth="1"/>
    <col min="8456" max="8456" width="6.7109375" style="2" customWidth="1"/>
    <col min="8457" max="8457" width="6" style="2" customWidth="1"/>
    <col min="8458" max="8458" width="26.85546875" style="2" customWidth="1"/>
    <col min="8459" max="8459" width="21.5703125" style="2" customWidth="1"/>
    <col min="8460" max="8460" width="14.7109375" style="2" customWidth="1"/>
    <col min="8461" max="8461" width="24.42578125" style="2" customWidth="1"/>
    <col min="8462" max="8705" width="9.140625" style="2"/>
    <col min="8706" max="8706" width="5.42578125" style="2" customWidth="1"/>
    <col min="8707" max="8707" width="7.5703125" style="2" customWidth="1"/>
    <col min="8708" max="8708" width="32.28515625" style="2" customWidth="1"/>
    <col min="8709" max="8709" width="10.7109375" style="2" customWidth="1"/>
    <col min="8710" max="8710" width="16.28515625" style="2" customWidth="1"/>
    <col min="8711" max="8711" width="14.28515625" style="2" customWidth="1"/>
    <col min="8712" max="8712" width="6.7109375" style="2" customWidth="1"/>
    <col min="8713" max="8713" width="6" style="2" customWidth="1"/>
    <col min="8714" max="8714" width="26.85546875" style="2" customWidth="1"/>
    <col min="8715" max="8715" width="21.5703125" style="2" customWidth="1"/>
    <col min="8716" max="8716" width="14.7109375" style="2" customWidth="1"/>
    <col min="8717" max="8717" width="24.42578125" style="2" customWidth="1"/>
    <col min="8718" max="8961" width="9.140625" style="2"/>
    <col min="8962" max="8962" width="5.42578125" style="2" customWidth="1"/>
    <col min="8963" max="8963" width="7.5703125" style="2" customWidth="1"/>
    <col min="8964" max="8964" width="32.28515625" style="2" customWidth="1"/>
    <col min="8965" max="8965" width="10.7109375" style="2" customWidth="1"/>
    <col min="8966" max="8966" width="16.28515625" style="2" customWidth="1"/>
    <col min="8967" max="8967" width="14.28515625" style="2" customWidth="1"/>
    <col min="8968" max="8968" width="6.7109375" style="2" customWidth="1"/>
    <col min="8969" max="8969" width="6" style="2" customWidth="1"/>
    <col min="8970" max="8970" width="26.85546875" style="2" customWidth="1"/>
    <col min="8971" max="8971" width="21.5703125" style="2" customWidth="1"/>
    <col min="8972" max="8972" width="14.7109375" style="2" customWidth="1"/>
    <col min="8973" max="8973" width="24.42578125" style="2" customWidth="1"/>
    <col min="8974" max="9217" width="9.140625" style="2"/>
    <col min="9218" max="9218" width="5.42578125" style="2" customWidth="1"/>
    <col min="9219" max="9219" width="7.5703125" style="2" customWidth="1"/>
    <col min="9220" max="9220" width="32.28515625" style="2" customWidth="1"/>
    <col min="9221" max="9221" width="10.7109375" style="2" customWidth="1"/>
    <col min="9222" max="9222" width="16.28515625" style="2" customWidth="1"/>
    <col min="9223" max="9223" width="14.28515625" style="2" customWidth="1"/>
    <col min="9224" max="9224" width="6.7109375" style="2" customWidth="1"/>
    <col min="9225" max="9225" width="6" style="2" customWidth="1"/>
    <col min="9226" max="9226" width="26.85546875" style="2" customWidth="1"/>
    <col min="9227" max="9227" width="21.5703125" style="2" customWidth="1"/>
    <col min="9228" max="9228" width="14.7109375" style="2" customWidth="1"/>
    <col min="9229" max="9229" width="24.42578125" style="2" customWidth="1"/>
    <col min="9230" max="9473" width="9.140625" style="2"/>
    <col min="9474" max="9474" width="5.42578125" style="2" customWidth="1"/>
    <col min="9475" max="9475" width="7.5703125" style="2" customWidth="1"/>
    <col min="9476" max="9476" width="32.28515625" style="2" customWidth="1"/>
    <col min="9477" max="9477" width="10.7109375" style="2" customWidth="1"/>
    <col min="9478" max="9478" width="16.28515625" style="2" customWidth="1"/>
    <col min="9479" max="9479" width="14.28515625" style="2" customWidth="1"/>
    <col min="9480" max="9480" width="6.7109375" style="2" customWidth="1"/>
    <col min="9481" max="9481" width="6" style="2" customWidth="1"/>
    <col min="9482" max="9482" width="26.85546875" style="2" customWidth="1"/>
    <col min="9483" max="9483" width="21.5703125" style="2" customWidth="1"/>
    <col min="9484" max="9484" width="14.7109375" style="2" customWidth="1"/>
    <col min="9485" max="9485" width="24.42578125" style="2" customWidth="1"/>
    <col min="9486" max="9729" width="9.140625" style="2"/>
    <col min="9730" max="9730" width="5.42578125" style="2" customWidth="1"/>
    <col min="9731" max="9731" width="7.5703125" style="2" customWidth="1"/>
    <col min="9732" max="9732" width="32.28515625" style="2" customWidth="1"/>
    <col min="9733" max="9733" width="10.7109375" style="2" customWidth="1"/>
    <col min="9734" max="9734" width="16.28515625" style="2" customWidth="1"/>
    <col min="9735" max="9735" width="14.28515625" style="2" customWidth="1"/>
    <col min="9736" max="9736" width="6.7109375" style="2" customWidth="1"/>
    <col min="9737" max="9737" width="6" style="2" customWidth="1"/>
    <col min="9738" max="9738" width="26.85546875" style="2" customWidth="1"/>
    <col min="9739" max="9739" width="21.5703125" style="2" customWidth="1"/>
    <col min="9740" max="9740" width="14.7109375" style="2" customWidth="1"/>
    <col min="9741" max="9741" width="24.42578125" style="2" customWidth="1"/>
    <col min="9742" max="9985" width="9.140625" style="2"/>
    <col min="9986" max="9986" width="5.42578125" style="2" customWidth="1"/>
    <col min="9987" max="9987" width="7.5703125" style="2" customWidth="1"/>
    <col min="9988" max="9988" width="32.28515625" style="2" customWidth="1"/>
    <col min="9989" max="9989" width="10.7109375" style="2" customWidth="1"/>
    <col min="9990" max="9990" width="16.28515625" style="2" customWidth="1"/>
    <col min="9991" max="9991" width="14.28515625" style="2" customWidth="1"/>
    <col min="9992" max="9992" width="6.7109375" style="2" customWidth="1"/>
    <col min="9993" max="9993" width="6" style="2" customWidth="1"/>
    <col min="9994" max="9994" width="26.85546875" style="2" customWidth="1"/>
    <col min="9995" max="9995" width="21.5703125" style="2" customWidth="1"/>
    <col min="9996" max="9996" width="14.7109375" style="2" customWidth="1"/>
    <col min="9997" max="9997" width="24.42578125" style="2" customWidth="1"/>
    <col min="9998" max="10241" width="9.140625" style="2"/>
    <col min="10242" max="10242" width="5.42578125" style="2" customWidth="1"/>
    <col min="10243" max="10243" width="7.5703125" style="2" customWidth="1"/>
    <col min="10244" max="10244" width="32.28515625" style="2" customWidth="1"/>
    <col min="10245" max="10245" width="10.7109375" style="2" customWidth="1"/>
    <col min="10246" max="10246" width="16.28515625" style="2" customWidth="1"/>
    <col min="10247" max="10247" width="14.28515625" style="2" customWidth="1"/>
    <col min="10248" max="10248" width="6.7109375" style="2" customWidth="1"/>
    <col min="10249" max="10249" width="6" style="2" customWidth="1"/>
    <col min="10250" max="10250" width="26.85546875" style="2" customWidth="1"/>
    <col min="10251" max="10251" width="21.5703125" style="2" customWidth="1"/>
    <col min="10252" max="10252" width="14.7109375" style="2" customWidth="1"/>
    <col min="10253" max="10253" width="24.42578125" style="2" customWidth="1"/>
    <col min="10254" max="10497" width="9.140625" style="2"/>
    <col min="10498" max="10498" width="5.42578125" style="2" customWidth="1"/>
    <col min="10499" max="10499" width="7.5703125" style="2" customWidth="1"/>
    <col min="10500" max="10500" width="32.28515625" style="2" customWidth="1"/>
    <col min="10501" max="10501" width="10.7109375" style="2" customWidth="1"/>
    <col min="10502" max="10502" width="16.28515625" style="2" customWidth="1"/>
    <col min="10503" max="10503" width="14.28515625" style="2" customWidth="1"/>
    <col min="10504" max="10504" width="6.7109375" style="2" customWidth="1"/>
    <col min="10505" max="10505" width="6" style="2" customWidth="1"/>
    <col min="10506" max="10506" width="26.85546875" style="2" customWidth="1"/>
    <col min="10507" max="10507" width="21.5703125" style="2" customWidth="1"/>
    <col min="10508" max="10508" width="14.7109375" style="2" customWidth="1"/>
    <col min="10509" max="10509" width="24.42578125" style="2" customWidth="1"/>
    <col min="10510" max="10753" width="9.140625" style="2"/>
    <col min="10754" max="10754" width="5.42578125" style="2" customWidth="1"/>
    <col min="10755" max="10755" width="7.5703125" style="2" customWidth="1"/>
    <col min="10756" max="10756" width="32.28515625" style="2" customWidth="1"/>
    <col min="10757" max="10757" width="10.7109375" style="2" customWidth="1"/>
    <col min="10758" max="10758" width="16.28515625" style="2" customWidth="1"/>
    <col min="10759" max="10759" width="14.28515625" style="2" customWidth="1"/>
    <col min="10760" max="10760" width="6.7109375" style="2" customWidth="1"/>
    <col min="10761" max="10761" width="6" style="2" customWidth="1"/>
    <col min="10762" max="10762" width="26.85546875" style="2" customWidth="1"/>
    <col min="10763" max="10763" width="21.5703125" style="2" customWidth="1"/>
    <col min="10764" max="10764" width="14.7109375" style="2" customWidth="1"/>
    <col min="10765" max="10765" width="24.42578125" style="2" customWidth="1"/>
    <col min="10766" max="11009" width="9.140625" style="2"/>
    <col min="11010" max="11010" width="5.42578125" style="2" customWidth="1"/>
    <col min="11011" max="11011" width="7.5703125" style="2" customWidth="1"/>
    <col min="11012" max="11012" width="32.28515625" style="2" customWidth="1"/>
    <col min="11013" max="11013" width="10.7109375" style="2" customWidth="1"/>
    <col min="11014" max="11014" width="16.28515625" style="2" customWidth="1"/>
    <col min="11015" max="11015" width="14.28515625" style="2" customWidth="1"/>
    <col min="11016" max="11016" width="6.7109375" style="2" customWidth="1"/>
    <col min="11017" max="11017" width="6" style="2" customWidth="1"/>
    <col min="11018" max="11018" width="26.85546875" style="2" customWidth="1"/>
    <col min="11019" max="11019" width="21.5703125" style="2" customWidth="1"/>
    <col min="11020" max="11020" width="14.7109375" style="2" customWidth="1"/>
    <col min="11021" max="11021" width="24.42578125" style="2" customWidth="1"/>
    <col min="11022" max="11265" width="9.140625" style="2"/>
    <col min="11266" max="11266" width="5.42578125" style="2" customWidth="1"/>
    <col min="11267" max="11267" width="7.5703125" style="2" customWidth="1"/>
    <col min="11268" max="11268" width="32.28515625" style="2" customWidth="1"/>
    <col min="11269" max="11269" width="10.7109375" style="2" customWidth="1"/>
    <col min="11270" max="11270" width="16.28515625" style="2" customWidth="1"/>
    <col min="11271" max="11271" width="14.28515625" style="2" customWidth="1"/>
    <col min="11272" max="11272" width="6.7109375" style="2" customWidth="1"/>
    <col min="11273" max="11273" width="6" style="2" customWidth="1"/>
    <col min="11274" max="11274" width="26.85546875" style="2" customWidth="1"/>
    <col min="11275" max="11275" width="21.5703125" style="2" customWidth="1"/>
    <col min="11276" max="11276" width="14.7109375" style="2" customWidth="1"/>
    <col min="11277" max="11277" width="24.42578125" style="2" customWidth="1"/>
    <col min="11278" max="11521" width="9.140625" style="2"/>
    <col min="11522" max="11522" width="5.42578125" style="2" customWidth="1"/>
    <col min="11523" max="11523" width="7.5703125" style="2" customWidth="1"/>
    <col min="11524" max="11524" width="32.28515625" style="2" customWidth="1"/>
    <col min="11525" max="11525" width="10.7109375" style="2" customWidth="1"/>
    <col min="11526" max="11526" width="16.28515625" style="2" customWidth="1"/>
    <col min="11527" max="11527" width="14.28515625" style="2" customWidth="1"/>
    <col min="11528" max="11528" width="6.7109375" style="2" customWidth="1"/>
    <col min="11529" max="11529" width="6" style="2" customWidth="1"/>
    <col min="11530" max="11530" width="26.85546875" style="2" customWidth="1"/>
    <col min="11531" max="11531" width="21.5703125" style="2" customWidth="1"/>
    <col min="11532" max="11532" width="14.7109375" style="2" customWidth="1"/>
    <col min="11533" max="11533" width="24.42578125" style="2" customWidth="1"/>
    <col min="11534" max="11777" width="9.140625" style="2"/>
    <col min="11778" max="11778" width="5.42578125" style="2" customWidth="1"/>
    <col min="11779" max="11779" width="7.5703125" style="2" customWidth="1"/>
    <col min="11780" max="11780" width="32.28515625" style="2" customWidth="1"/>
    <col min="11781" max="11781" width="10.7109375" style="2" customWidth="1"/>
    <col min="11782" max="11782" width="16.28515625" style="2" customWidth="1"/>
    <col min="11783" max="11783" width="14.28515625" style="2" customWidth="1"/>
    <col min="11784" max="11784" width="6.7109375" style="2" customWidth="1"/>
    <col min="11785" max="11785" width="6" style="2" customWidth="1"/>
    <col min="11786" max="11786" width="26.85546875" style="2" customWidth="1"/>
    <col min="11787" max="11787" width="21.5703125" style="2" customWidth="1"/>
    <col min="11788" max="11788" width="14.7109375" style="2" customWidth="1"/>
    <col min="11789" max="11789" width="24.42578125" style="2" customWidth="1"/>
    <col min="11790" max="12033" width="9.140625" style="2"/>
    <col min="12034" max="12034" width="5.42578125" style="2" customWidth="1"/>
    <col min="12035" max="12035" width="7.5703125" style="2" customWidth="1"/>
    <col min="12036" max="12036" width="32.28515625" style="2" customWidth="1"/>
    <col min="12037" max="12037" width="10.7109375" style="2" customWidth="1"/>
    <col min="12038" max="12038" width="16.28515625" style="2" customWidth="1"/>
    <col min="12039" max="12039" width="14.28515625" style="2" customWidth="1"/>
    <col min="12040" max="12040" width="6.7109375" style="2" customWidth="1"/>
    <col min="12041" max="12041" width="6" style="2" customWidth="1"/>
    <col min="12042" max="12042" width="26.85546875" style="2" customWidth="1"/>
    <col min="12043" max="12043" width="21.5703125" style="2" customWidth="1"/>
    <col min="12044" max="12044" width="14.7109375" style="2" customWidth="1"/>
    <col min="12045" max="12045" width="24.42578125" style="2" customWidth="1"/>
    <col min="12046" max="12289" width="9.140625" style="2"/>
    <col min="12290" max="12290" width="5.42578125" style="2" customWidth="1"/>
    <col min="12291" max="12291" width="7.5703125" style="2" customWidth="1"/>
    <col min="12292" max="12292" width="32.28515625" style="2" customWidth="1"/>
    <col min="12293" max="12293" width="10.7109375" style="2" customWidth="1"/>
    <col min="12294" max="12294" width="16.28515625" style="2" customWidth="1"/>
    <col min="12295" max="12295" width="14.28515625" style="2" customWidth="1"/>
    <col min="12296" max="12296" width="6.7109375" style="2" customWidth="1"/>
    <col min="12297" max="12297" width="6" style="2" customWidth="1"/>
    <col min="12298" max="12298" width="26.85546875" style="2" customWidth="1"/>
    <col min="12299" max="12299" width="21.5703125" style="2" customWidth="1"/>
    <col min="12300" max="12300" width="14.7109375" style="2" customWidth="1"/>
    <col min="12301" max="12301" width="24.42578125" style="2" customWidth="1"/>
    <col min="12302" max="12545" width="9.140625" style="2"/>
    <col min="12546" max="12546" width="5.42578125" style="2" customWidth="1"/>
    <col min="12547" max="12547" width="7.5703125" style="2" customWidth="1"/>
    <col min="12548" max="12548" width="32.28515625" style="2" customWidth="1"/>
    <col min="12549" max="12549" width="10.7109375" style="2" customWidth="1"/>
    <col min="12550" max="12550" width="16.28515625" style="2" customWidth="1"/>
    <col min="12551" max="12551" width="14.28515625" style="2" customWidth="1"/>
    <col min="12552" max="12552" width="6.7109375" style="2" customWidth="1"/>
    <col min="12553" max="12553" width="6" style="2" customWidth="1"/>
    <col min="12554" max="12554" width="26.85546875" style="2" customWidth="1"/>
    <col min="12555" max="12555" width="21.5703125" style="2" customWidth="1"/>
    <col min="12556" max="12556" width="14.7109375" style="2" customWidth="1"/>
    <col min="12557" max="12557" width="24.42578125" style="2" customWidth="1"/>
    <col min="12558" max="12801" width="9.140625" style="2"/>
    <col min="12802" max="12802" width="5.42578125" style="2" customWidth="1"/>
    <col min="12803" max="12803" width="7.5703125" style="2" customWidth="1"/>
    <col min="12804" max="12804" width="32.28515625" style="2" customWidth="1"/>
    <col min="12805" max="12805" width="10.7109375" style="2" customWidth="1"/>
    <col min="12806" max="12806" width="16.28515625" style="2" customWidth="1"/>
    <col min="12807" max="12807" width="14.28515625" style="2" customWidth="1"/>
    <col min="12808" max="12808" width="6.7109375" style="2" customWidth="1"/>
    <col min="12809" max="12809" width="6" style="2" customWidth="1"/>
    <col min="12810" max="12810" width="26.85546875" style="2" customWidth="1"/>
    <col min="12811" max="12811" width="21.5703125" style="2" customWidth="1"/>
    <col min="12812" max="12812" width="14.7109375" style="2" customWidth="1"/>
    <col min="12813" max="12813" width="24.42578125" style="2" customWidth="1"/>
    <col min="12814" max="13057" width="9.140625" style="2"/>
    <col min="13058" max="13058" width="5.42578125" style="2" customWidth="1"/>
    <col min="13059" max="13059" width="7.5703125" style="2" customWidth="1"/>
    <col min="13060" max="13060" width="32.28515625" style="2" customWidth="1"/>
    <col min="13061" max="13061" width="10.7109375" style="2" customWidth="1"/>
    <col min="13062" max="13062" width="16.28515625" style="2" customWidth="1"/>
    <col min="13063" max="13063" width="14.28515625" style="2" customWidth="1"/>
    <col min="13064" max="13064" width="6.7109375" style="2" customWidth="1"/>
    <col min="13065" max="13065" width="6" style="2" customWidth="1"/>
    <col min="13066" max="13066" width="26.85546875" style="2" customWidth="1"/>
    <col min="13067" max="13067" width="21.5703125" style="2" customWidth="1"/>
    <col min="13068" max="13068" width="14.7109375" style="2" customWidth="1"/>
    <col min="13069" max="13069" width="24.42578125" style="2" customWidth="1"/>
    <col min="13070" max="13313" width="9.140625" style="2"/>
    <col min="13314" max="13314" width="5.42578125" style="2" customWidth="1"/>
    <col min="13315" max="13315" width="7.5703125" style="2" customWidth="1"/>
    <col min="13316" max="13316" width="32.28515625" style="2" customWidth="1"/>
    <col min="13317" max="13317" width="10.7109375" style="2" customWidth="1"/>
    <col min="13318" max="13318" width="16.28515625" style="2" customWidth="1"/>
    <col min="13319" max="13319" width="14.28515625" style="2" customWidth="1"/>
    <col min="13320" max="13320" width="6.7109375" style="2" customWidth="1"/>
    <col min="13321" max="13321" width="6" style="2" customWidth="1"/>
    <col min="13322" max="13322" width="26.85546875" style="2" customWidth="1"/>
    <col min="13323" max="13323" width="21.5703125" style="2" customWidth="1"/>
    <col min="13324" max="13324" width="14.7109375" style="2" customWidth="1"/>
    <col min="13325" max="13325" width="24.42578125" style="2" customWidth="1"/>
    <col min="13326" max="13569" width="9.140625" style="2"/>
    <col min="13570" max="13570" width="5.42578125" style="2" customWidth="1"/>
    <col min="13571" max="13571" width="7.5703125" style="2" customWidth="1"/>
    <col min="13572" max="13572" width="32.28515625" style="2" customWidth="1"/>
    <col min="13573" max="13573" width="10.7109375" style="2" customWidth="1"/>
    <col min="13574" max="13574" width="16.28515625" style="2" customWidth="1"/>
    <col min="13575" max="13575" width="14.28515625" style="2" customWidth="1"/>
    <col min="13576" max="13576" width="6.7109375" style="2" customWidth="1"/>
    <col min="13577" max="13577" width="6" style="2" customWidth="1"/>
    <col min="13578" max="13578" width="26.85546875" style="2" customWidth="1"/>
    <col min="13579" max="13579" width="21.5703125" style="2" customWidth="1"/>
    <col min="13580" max="13580" width="14.7109375" style="2" customWidth="1"/>
    <col min="13581" max="13581" width="24.42578125" style="2" customWidth="1"/>
    <col min="13582" max="13825" width="9.140625" style="2"/>
    <col min="13826" max="13826" width="5.42578125" style="2" customWidth="1"/>
    <col min="13827" max="13827" width="7.5703125" style="2" customWidth="1"/>
    <col min="13828" max="13828" width="32.28515625" style="2" customWidth="1"/>
    <col min="13829" max="13829" width="10.7109375" style="2" customWidth="1"/>
    <col min="13830" max="13830" width="16.28515625" style="2" customWidth="1"/>
    <col min="13831" max="13831" width="14.28515625" style="2" customWidth="1"/>
    <col min="13832" max="13832" width="6.7109375" style="2" customWidth="1"/>
    <col min="13833" max="13833" width="6" style="2" customWidth="1"/>
    <col min="13834" max="13834" width="26.85546875" style="2" customWidth="1"/>
    <col min="13835" max="13835" width="21.5703125" style="2" customWidth="1"/>
    <col min="13836" max="13836" width="14.7109375" style="2" customWidth="1"/>
    <col min="13837" max="13837" width="24.42578125" style="2" customWidth="1"/>
    <col min="13838" max="14081" width="9.140625" style="2"/>
    <col min="14082" max="14082" width="5.42578125" style="2" customWidth="1"/>
    <col min="14083" max="14083" width="7.5703125" style="2" customWidth="1"/>
    <col min="14084" max="14084" width="32.28515625" style="2" customWidth="1"/>
    <col min="14085" max="14085" width="10.7109375" style="2" customWidth="1"/>
    <col min="14086" max="14086" width="16.28515625" style="2" customWidth="1"/>
    <col min="14087" max="14087" width="14.28515625" style="2" customWidth="1"/>
    <col min="14088" max="14088" width="6.7109375" style="2" customWidth="1"/>
    <col min="14089" max="14089" width="6" style="2" customWidth="1"/>
    <col min="14090" max="14090" width="26.85546875" style="2" customWidth="1"/>
    <col min="14091" max="14091" width="21.5703125" style="2" customWidth="1"/>
    <col min="14092" max="14092" width="14.7109375" style="2" customWidth="1"/>
    <col min="14093" max="14093" width="24.42578125" style="2" customWidth="1"/>
    <col min="14094" max="14337" width="9.140625" style="2"/>
    <col min="14338" max="14338" width="5.42578125" style="2" customWidth="1"/>
    <col min="14339" max="14339" width="7.5703125" style="2" customWidth="1"/>
    <col min="14340" max="14340" width="32.28515625" style="2" customWidth="1"/>
    <col min="14341" max="14341" width="10.7109375" style="2" customWidth="1"/>
    <col min="14342" max="14342" width="16.28515625" style="2" customWidth="1"/>
    <col min="14343" max="14343" width="14.28515625" style="2" customWidth="1"/>
    <col min="14344" max="14344" width="6.7109375" style="2" customWidth="1"/>
    <col min="14345" max="14345" width="6" style="2" customWidth="1"/>
    <col min="14346" max="14346" width="26.85546875" style="2" customWidth="1"/>
    <col min="14347" max="14347" width="21.5703125" style="2" customWidth="1"/>
    <col min="14348" max="14348" width="14.7109375" style="2" customWidth="1"/>
    <col min="14349" max="14349" width="24.42578125" style="2" customWidth="1"/>
    <col min="14350" max="14593" width="9.140625" style="2"/>
    <col min="14594" max="14594" width="5.42578125" style="2" customWidth="1"/>
    <col min="14595" max="14595" width="7.5703125" style="2" customWidth="1"/>
    <col min="14596" max="14596" width="32.28515625" style="2" customWidth="1"/>
    <col min="14597" max="14597" width="10.7109375" style="2" customWidth="1"/>
    <col min="14598" max="14598" width="16.28515625" style="2" customWidth="1"/>
    <col min="14599" max="14599" width="14.28515625" style="2" customWidth="1"/>
    <col min="14600" max="14600" width="6.7109375" style="2" customWidth="1"/>
    <col min="14601" max="14601" width="6" style="2" customWidth="1"/>
    <col min="14602" max="14602" width="26.85546875" style="2" customWidth="1"/>
    <col min="14603" max="14603" width="21.5703125" style="2" customWidth="1"/>
    <col min="14604" max="14604" width="14.7109375" style="2" customWidth="1"/>
    <col min="14605" max="14605" width="24.42578125" style="2" customWidth="1"/>
    <col min="14606" max="14849" width="9.140625" style="2"/>
    <col min="14850" max="14850" width="5.42578125" style="2" customWidth="1"/>
    <col min="14851" max="14851" width="7.5703125" style="2" customWidth="1"/>
    <col min="14852" max="14852" width="32.28515625" style="2" customWidth="1"/>
    <col min="14853" max="14853" width="10.7109375" style="2" customWidth="1"/>
    <col min="14854" max="14854" width="16.28515625" style="2" customWidth="1"/>
    <col min="14855" max="14855" width="14.28515625" style="2" customWidth="1"/>
    <col min="14856" max="14856" width="6.7109375" style="2" customWidth="1"/>
    <col min="14857" max="14857" width="6" style="2" customWidth="1"/>
    <col min="14858" max="14858" width="26.85546875" style="2" customWidth="1"/>
    <col min="14859" max="14859" width="21.5703125" style="2" customWidth="1"/>
    <col min="14860" max="14860" width="14.7109375" style="2" customWidth="1"/>
    <col min="14861" max="14861" width="24.42578125" style="2" customWidth="1"/>
    <col min="14862" max="15105" width="9.140625" style="2"/>
    <col min="15106" max="15106" width="5.42578125" style="2" customWidth="1"/>
    <col min="15107" max="15107" width="7.5703125" style="2" customWidth="1"/>
    <col min="15108" max="15108" width="32.28515625" style="2" customWidth="1"/>
    <col min="15109" max="15109" width="10.7109375" style="2" customWidth="1"/>
    <col min="15110" max="15110" width="16.28515625" style="2" customWidth="1"/>
    <col min="15111" max="15111" width="14.28515625" style="2" customWidth="1"/>
    <col min="15112" max="15112" width="6.7109375" style="2" customWidth="1"/>
    <col min="15113" max="15113" width="6" style="2" customWidth="1"/>
    <col min="15114" max="15114" width="26.85546875" style="2" customWidth="1"/>
    <col min="15115" max="15115" width="21.5703125" style="2" customWidth="1"/>
    <col min="15116" max="15116" width="14.7109375" style="2" customWidth="1"/>
    <col min="15117" max="15117" width="24.42578125" style="2" customWidth="1"/>
    <col min="15118" max="15361" width="9.140625" style="2"/>
    <col min="15362" max="15362" width="5.42578125" style="2" customWidth="1"/>
    <col min="15363" max="15363" width="7.5703125" style="2" customWidth="1"/>
    <col min="15364" max="15364" width="32.28515625" style="2" customWidth="1"/>
    <col min="15365" max="15365" width="10.7109375" style="2" customWidth="1"/>
    <col min="15366" max="15366" width="16.28515625" style="2" customWidth="1"/>
    <col min="15367" max="15367" width="14.28515625" style="2" customWidth="1"/>
    <col min="15368" max="15368" width="6.7109375" style="2" customWidth="1"/>
    <col min="15369" max="15369" width="6" style="2" customWidth="1"/>
    <col min="15370" max="15370" width="26.85546875" style="2" customWidth="1"/>
    <col min="15371" max="15371" width="21.5703125" style="2" customWidth="1"/>
    <col min="15372" max="15372" width="14.7109375" style="2" customWidth="1"/>
    <col min="15373" max="15373" width="24.42578125" style="2" customWidth="1"/>
    <col min="15374" max="15617" width="9.140625" style="2"/>
    <col min="15618" max="15618" width="5.42578125" style="2" customWidth="1"/>
    <col min="15619" max="15619" width="7.5703125" style="2" customWidth="1"/>
    <col min="15620" max="15620" width="32.28515625" style="2" customWidth="1"/>
    <col min="15621" max="15621" width="10.7109375" style="2" customWidth="1"/>
    <col min="15622" max="15622" width="16.28515625" style="2" customWidth="1"/>
    <col min="15623" max="15623" width="14.28515625" style="2" customWidth="1"/>
    <col min="15624" max="15624" width="6.7109375" style="2" customWidth="1"/>
    <col min="15625" max="15625" width="6" style="2" customWidth="1"/>
    <col min="15626" max="15626" width="26.85546875" style="2" customWidth="1"/>
    <col min="15627" max="15627" width="21.5703125" style="2" customWidth="1"/>
    <col min="15628" max="15628" width="14.7109375" style="2" customWidth="1"/>
    <col min="15629" max="15629" width="24.42578125" style="2" customWidth="1"/>
    <col min="15630" max="15873" width="9.140625" style="2"/>
    <col min="15874" max="15874" width="5.42578125" style="2" customWidth="1"/>
    <col min="15875" max="15875" width="7.5703125" style="2" customWidth="1"/>
    <col min="15876" max="15876" width="32.28515625" style="2" customWidth="1"/>
    <col min="15877" max="15877" width="10.7109375" style="2" customWidth="1"/>
    <col min="15878" max="15878" width="16.28515625" style="2" customWidth="1"/>
    <col min="15879" max="15879" width="14.28515625" style="2" customWidth="1"/>
    <col min="15880" max="15880" width="6.7109375" style="2" customWidth="1"/>
    <col min="15881" max="15881" width="6" style="2" customWidth="1"/>
    <col min="15882" max="15882" width="26.85546875" style="2" customWidth="1"/>
    <col min="15883" max="15883" width="21.5703125" style="2" customWidth="1"/>
    <col min="15884" max="15884" width="14.7109375" style="2" customWidth="1"/>
    <col min="15885" max="15885" width="24.42578125" style="2" customWidth="1"/>
    <col min="15886" max="16129" width="9.140625" style="2"/>
    <col min="16130" max="16130" width="5.42578125" style="2" customWidth="1"/>
    <col min="16131" max="16131" width="7.5703125" style="2" customWidth="1"/>
    <col min="16132" max="16132" width="32.28515625" style="2" customWidth="1"/>
    <col min="16133" max="16133" width="10.7109375" style="2" customWidth="1"/>
    <col min="16134" max="16134" width="16.28515625" style="2" customWidth="1"/>
    <col min="16135" max="16135" width="14.28515625" style="2" customWidth="1"/>
    <col min="16136" max="16136" width="6.7109375" style="2" customWidth="1"/>
    <col min="16137" max="16137" width="6" style="2" customWidth="1"/>
    <col min="16138" max="16138" width="26.85546875" style="2" customWidth="1"/>
    <col min="16139" max="16139" width="21.5703125" style="2" customWidth="1"/>
    <col min="16140" max="16140" width="14.7109375" style="2" customWidth="1"/>
    <col min="16141" max="16141" width="24.42578125" style="2" customWidth="1"/>
    <col min="16142" max="16384" width="9.140625" style="2"/>
  </cols>
  <sheetData>
    <row r="1" spans="1:13" ht="15">
      <c r="A1" s="117" t="s">
        <v>202</v>
      </c>
    </row>
    <row r="3" spans="1:13" s="121" customFormat="1" ht="38.25">
      <c r="A3" s="323" t="s">
        <v>201</v>
      </c>
      <c r="B3" s="323" t="s">
        <v>135</v>
      </c>
      <c r="C3" s="324" t="s">
        <v>203</v>
      </c>
      <c r="D3" s="323" t="s">
        <v>136</v>
      </c>
      <c r="E3" s="323" t="s">
        <v>137</v>
      </c>
      <c r="F3" s="323" t="s">
        <v>204</v>
      </c>
      <c r="G3" s="323" t="s">
        <v>139</v>
      </c>
      <c r="H3" s="323" t="s">
        <v>205</v>
      </c>
      <c r="I3" s="323" t="s">
        <v>141</v>
      </c>
      <c r="J3" s="323" t="s">
        <v>206</v>
      </c>
      <c r="K3" s="323" t="s">
        <v>207</v>
      </c>
      <c r="L3" s="323" t="s">
        <v>208</v>
      </c>
      <c r="M3" s="2"/>
    </row>
    <row r="4" spans="1:13" s="122" customFormat="1" ht="25.5">
      <c r="A4" s="311">
        <v>1</v>
      </c>
      <c r="B4" s="312" t="s">
        <v>35</v>
      </c>
      <c r="C4" s="155" t="s">
        <v>230</v>
      </c>
      <c r="D4" s="320" t="s">
        <v>99</v>
      </c>
      <c r="E4" s="313" t="s">
        <v>2</v>
      </c>
      <c r="F4" s="314">
        <v>38790</v>
      </c>
      <c r="G4" s="315" t="s">
        <v>3</v>
      </c>
      <c r="H4" s="316">
        <v>90</v>
      </c>
      <c r="I4" s="316">
        <v>8</v>
      </c>
      <c r="J4" s="320" t="s">
        <v>100</v>
      </c>
      <c r="K4" s="310" t="s">
        <v>211</v>
      </c>
      <c r="L4" s="317"/>
    </row>
    <row r="5" spans="1:13" s="122" customFormat="1" ht="25.5">
      <c r="A5" s="311">
        <v>2</v>
      </c>
      <c r="B5" s="312" t="s">
        <v>35</v>
      </c>
      <c r="C5" s="155" t="s">
        <v>230</v>
      </c>
      <c r="D5" s="321" t="s">
        <v>101</v>
      </c>
      <c r="E5" s="313" t="s">
        <v>2</v>
      </c>
      <c r="F5" s="314">
        <v>38107</v>
      </c>
      <c r="G5" s="318" t="s">
        <v>3</v>
      </c>
      <c r="H5" s="316">
        <v>90</v>
      </c>
      <c r="I5" s="316">
        <v>10</v>
      </c>
      <c r="J5" s="321" t="s">
        <v>102</v>
      </c>
      <c r="K5" s="310" t="s">
        <v>210</v>
      </c>
      <c r="L5" s="319"/>
    </row>
    <row r="6" spans="1:13" s="122" customFormat="1" ht="25.5">
      <c r="A6" s="311">
        <v>3</v>
      </c>
      <c r="B6" s="312" t="s">
        <v>35</v>
      </c>
      <c r="C6" s="155" t="s">
        <v>230</v>
      </c>
      <c r="D6" s="322" t="s">
        <v>103</v>
      </c>
      <c r="E6" s="313" t="s">
        <v>2</v>
      </c>
      <c r="F6" s="314">
        <v>37927</v>
      </c>
      <c r="G6" s="318" t="s">
        <v>3</v>
      </c>
      <c r="H6" s="316">
        <v>90</v>
      </c>
      <c r="I6" s="316">
        <v>10</v>
      </c>
      <c r="J6" s="322" t="s">
        <v>102</v>
      </c>
      <c r="K6" s="310" t="s">
        <v>210</v>
      </c>
      <c r="L6" s="317"/>
    </row>
  </sheetData>
  <pageMargins left="0.25" right="0.25" top="0.75" bottom="0.75" header="0.3" footer="0.3"/>
  <pageSetup paperSize="9" scale="85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5"/>
  <sheetViews>
    <sheetView zoomScaleNormal="100" workbookViewId="0">
      <selection activeCell="D139" sqref="D139"/>
    </sheetView>
  </sheetViews>
  <sheetFormatPr defaultRowHeight="12.75"/>
  <cols>
    <col min="1" max="1" width="5.42578125" style="2" customWidth="1"/>
    <col min="2" max="2" width="7.5703125" style="2" customWidth="1"/>
    <col min="3" max="3" width="10.5703125" style="2" customWidth="1"/>
    <col min="4" max="4" width="20.5703125" style="2" customWidth="1"/>
    <col min="5" max="5" width="6.5703125" style="2" customWidth="1"/>
    <col min="6" max="6" width="14.85546875" style="2" customWidth="1"/>
    <col min="7" max="7" width="11.28515625" style="2" customWidth="1"/>
    <col min="8" max="8" width="6.7109375" style="15" customWidth="1"/>
    <col min="9" max="9" width="6" style="2" customWidth="1"/>
    <col min="10" max="10" width="17.7109375" style="2" customWidth="1"/>
    <col min="11" max="11" width="10.7109375" style="2" customWidth="1"/>
    <col min="12" max="12" width="12.42578125" style="2" customWidth="1"/>
    <col min="13" max="13" width="24.42578125" style="2" customWidth="1"/>
    <col min="14" max="257" width="9.140625" style="2"/>
    <col min="258" max="258" width="5.42578125" style="2" customWidth="1"/>
    <col min="259" max="259" width="7.5703125" style="2" customWidth="1"/>
    <col min="260" max="260" width="32.28515625" style="2" customWidth="1"/>
    <col min="261" max="261" width="10.7109375" style="2" customWidth="1"/>
    <col min="262" max="262" width="16.28515625" style="2" customWidth="1"/>
    <col min="263" max="263" width="14.28515625" style="2" customWidth="1"/>
    <col min="264" max="264" width="6.7109375" style="2" customWidth="1"/>
    <col min="265" max="265" width="6" style="2" customWidth="1"/>
    <col min="266" max="266" width="26.85546875" style="2" customWidth="1"/>
    <col min="267" max="267" width="21.5703125" style="2" customWidth="1"/>
    <col min="268" max="268" width="14.7109375" style="2" customWidth="1"/>
    <col min="269" max="269" width="24.42578125" style="2" customWidth="1"/>
    <col min="270" max="513" width="9.140625" style="2"/>
    <col min="514" max="514" width="5.42578125" style="2" customWidth="1"/>
    <col min="515" max="515" width="7.5703125" style="2" customWidth="1"/>
    <col min="516" max="516" width="32.28515625" style="2" customWidth="1"/>
    <col min="517" max="517" width="10.7109375" style="2" customWidth="1"/>
    <col min="518" max="518" width="16.28515625" style="2" customWidth="1"/>
    <col min="519" max="519" width="14.28515625" style="2" customWidth="1"/>
    <col min="520" max="520" width="6.7109375" style="2" customWidth="1"/>
    <col min="521" max="521" width="6" style="2" customWidth="1"/>
    <col min="522" max="522" width="26.85546875" style="2" customWidth="1"/>
    <col min="523" max="523" width="21.5703125" style="2" customWidth="1"/>
    <col min="524" max="524" width="14.7109375" style="2" customWidth="1"/>
    <col min="525" max="525" width="24.42578125" style="2" customWidth="1"/>
    <col min="526" max="769" width="9.140625" style="2"/>
    <col min="770" max="770" width="5.42578125" style="2" customWidth="1"/>
    <col min="771" max="771" width="7.5703125" style="2" customWidth="1"/>
    <col min="772" max="772" width="32.28515625" style="2" customWidth="1"/>
    <col min="773" max="773" width="10.7109375" style="2" customWidth="1"/>
    <col min="774" max="774" width="16.28515625" style="2" customWidth="1"/>
    <col min="775" max="775" width="14.28515625" style="2" customWidth="1"/>
    <col min="776" max="776" width="6.7109375" style="2" customWidth="1"/>
    <col min="777" max="777" width="6" style="2" customWidth="1"/>
    <col min="778" max="778" width="26.85546875" style="2" customWidth="1"/>
    <col min="779" max="779" width="21.5703125" style="2" customWidth="1"/>
    <col min="780" max="780" width="14.7109375" style="2" customWidth="1"/>
    <col min="781" max="781" width="24.42578125" style="2" customWidth="1"/>
    <col min="782" max="1025" width="9.140625" style="2"/>
    <col min="1026" max="1026" width="5.42578125" style="2" customWidth="1"/>
    <col min="1027" max="1027" width="7.5703125" style="2" customWidth="1"/>
    <col min="1028" max="1028" width="32.28515625" style="2" customWidth="1"/>
    <col min="1029" max="1029" width="10.7109375" style="2" customWidth="1"/>
    <col min="1030" max="1030" width="16.28515625" style="2" customWidth="1"/>
    <col min="1031" max="1031" width="14.28515625" style="2" customWidth="1"/>
    <col min="1032" max="1032" width="6.7109375" style="2" customWidth="1"/>
    <col min="1033" max="1033" width="6" style="2" customWidth="1"/>
    <col min="1034" max="1034" width="26.85546875" style="2" customWidth="1"/>
    <col min="1035" max="1035" width="21.5703125" style="2" customWidth="1"/>
    <col min="1036" max="1036" width="14.7109375" style="2" customWidth="1"/>
    <col min="1037" max="1037" width="24.42578125" style="2" customWidth="1"/>
    <col min="1038" max="1281" width="9.140625" style="2"/>
    <col min="1282" max="1282" width="5.42578125" style="2" customWidth="1"/>
    <col min="1283" max="1283" width="7.5703125" style="2" customWidth="1"/>
    <col min="1284" max="1284" width="32.28515625" style="2" customWidth="1"/>
    <col min="1285" max="1285" width="10.7109375" style="2" customWidth="1"/>
    <col min="1286" max="1286" width="16.28515625" style="2" customWidth="1"/>
    <col min="1287" max="1287" width="14.28515625" style="2" customWidth="1"/>
    <col min="1288" max="1288" width="6.7109375" style="2" customWidth="1"/>
    <col min="1289" max="1289" width="6" style="2" customWidth="1"/>
    <col min="1290" max="1290" width="26.85546875" style="2" customWidth="1"/>
    <col min="1291" max="1291" width="21.5703125" style="2" customWidth="1"/>
    <col min="1292" max="1292" width="14.7109375" style="2" customWidth="1"/>
    <col min="1293" max="1293" width="24.42578125" style="2" customWidth="1"/>
    <col min="1294" max="1537" width="9.140625" style="2"/>
    <col min="1538" max="1538" width="5.42578125" style="2" customWidth="1"/>
    <col min="1539" max="1539" width="7.5703125" style="2" customWidth="1"/>
    <col min="1540" max="1540" width="32.28515625" style="2" customWidth="1"/>
    <col min="1541" max="1541" width="10.7109375" style="2" customWidth="1"/>
    <col min="1542" max="1542" width="16.28515625" style="2" customWidth="1"/>
    <col min="1543" max="1543" width="14.28515625" style="2" customWidth="1"/>
    <col min="1544" max="1544" width="6.7109375" style="2" customWidth="1"/>
    <col min="1545" max="1545" width="6" style="2" customWidth="1"/>
    <col min="1546" max="1546" width="26.85546875" style="2" customWidth="1"/>
    <col min="1547" max="1547" width="21.5703125" style="2" customWidth="1"/>
    <col min="1548" max="1548" width="14.7109375" style="2" customWidth="1"/>
    <col min="1549" max="1549" width="24.42578125" style="2" customWidth="1"/>
    <col min="1550" max="1793" width="9.140625" style="2"/>
    <col min="1794" max="1794" width="5.42578125" style="2" customWidth="1"/>
    <col min="1795" max="1795" width="7.5703125" style="2" customWidth="1"/>
    <col min="1796" max="1796" width="32.28515625" style="2" customWidth="1"/>
    <col min="1797" max="1797" width="10.7109375" style="2" customWidth="1"/>
    <col min="1798" max="1798" width="16.28515625" style="2" customWidth="1"/>
    <col min="1799" max="1799" width="14.28515625" style="2" customWidth="1"/>
    <col min="1800" max="1800" width="6.7109375" style="2" customWidth="1"/>
    <col min="1801" max="1801" width="6" style="2" customWidth="1"/>
    <col min="1802" max="1802" width="26.85546875" style="2" customWidth="1"/>
    <col min="1803" max="1803" width="21.5703125" style="2" customWidth="1"/>
    <col min="1804" max="1804" width="14.7109375" style="2" customWidth="1"/>
    <col min="1805" max="1805" width="24.42578125" style="2" customWidth="1"/>
    <col min="1806" max="2049" width="9.140625" style="2"/>
    <col min="2050" max="2050" width="5.42578125" style="2" customWidth="1"/>
    <col min="2051" max="2051" width="7.5703125" style="2" customWidth="1"/>
    <col min="2052" max="2052" width="32.28515625" style="2" customWidth="1"/>
    <col min="2053" max="2053" width="10.7109375" style="2" customWidth="1"/>
    <col min="2054" max="2054" width="16.28515625" style="2" customWidth="1"/>
    <col min="2055" max="2055" width="14.28515625" style="2" customWidth="1"/>
    <col min="2056" max="2056" width="6.7109375" style="2" customWidth="1"/>
    <col min="2057" max="2057" width="6" style="2" customWidth="1"/>
    <col min="2058" max="2058" width="26.85546875" style="2" customWidth="1"/>
    <col min="2059" max="2059" width="21.5703125" style="2" customWidth="1"/>
    <col min="2060" max="2060" width="14.7109375" style="2" customWidth="1"/>
    <col min="2061" max="2061" width="24.42578125" style="2" customWidth="1"/>
    <col min="2062" max="2305" width="9.140625" style="2"/>
    <col min="2306" max="2306" width="5.42578125" style="2" customWidth="1"/>
    <col min="2307" max="2307" width="7.5703125" style="2" customWidth="1"/>
    <col min="2308" max="2308" width="32.28515625" style="2" customWidth="1"/>
    <col min="2309" max="2309" width="10.7109375" style="2" customWidth="1"/>
    <col min="2310" max="2310" width="16.28515625" style="2" customWidth="1"/>
    <col min="2311" max="2311" width="14.28515625" style="2" customWidth="1"/>
    <col min="2312" max="2312" width="6.7109375" style="2" customWidth="1"/>
    <col min="2313" max="2313" width="6" style="2" customWidth="1"/>
    <col min="2314" max="2314" width="26.85546875" style="2" customWidth="1"/>
    <col min="2315" max="2315" width="21.5703125" style="2" customWidth="1"/>
    <col min="2316" max="2316" width="14.7109375" style="2" customWidth="1"/>
    <col min="2317" max="2317" width="24.42578125" style="2" customWidth="1"/>
    <col min="2318" max="2561" width="9.140625" style="2"/>
    <col min="2562" max="2562" width="5.42578125" style="2" customWidth="1"/>
    <col min="2563" max="2563" width="7.5703125" style="2" customWidth="1"/>
    <col min="2564" max="2564" width="32.28515625" style="2" customWidth="1"/>
    <col min="2565" max="2565" width="10.7109375" style="2" customWidth="1"/>
    <col min="2566" max="2566" width="16.28515625" style="2" customWidth="1"/>
    <col min="2567" max="2567" width="14.28515625" style="2" customWidth="1"/>
    <col min="2568" max="2568" width="6.7109375" style="2" customWidth="1"/>
    <col min="2569" max="2569" width="6" style="2" customWidth="1"/>
    <col min="2570" max="2570" width="26.85546875" style="2" customWidth="1"/>
    <col min="2571" max="2571" width="21.5703125" style="2" customWidth="1"/>
    <col min="2572" max="2572" width="14.7109375" style="2" customWidth="1"/>
    <col min="2573" max="2573" width="24.42578125" style="2" customWidth="1"/>
    <col min="2574" max="2817" width="9.140625" style="2"/>
    <col min="2818" max="2818" width="5.42578125" style="2" customWidth="1"/>
    <col min="2819" max="2819" width="7.5703125" style="2" customWidth="1"/>
    <col min="2820" max="2820" width="32.28515625" style="2" customWidth="1"/>
    <col min="2821" max="2821" width="10.7109375" style="2" customWidth="1"/>
    <col min="2822" max="2822" width="16.28515625" style="2" customWidth="1"/>
    <col min="2823" max="2823" width="14.28515625" style="2" customWidth="1"/>
    <col min="2824" max="2824" width="6.7109375" style="2" customWidth="1"/>
    <col min="2825" max="2825" width="6" style="2" customWidth="1"/>
    <col min="2826" max="2826" width="26.85546875" style="2" customWidth="1"/>
    <col min="2827" max="2827" width="21.5703125" style="2" customWidth="1"/>
    <col min="2828" max="2828" width="14.7109375" style="2" customWidth="1"/>
    <col min="2829" max="2829" width="24.42578125" style="2" customWidth="1"/>
    <col min="2830" max="3073" width="9.140625" style="2"/>
    <col min="3074" max="3074" width="5.42578125" style="2" customWidth="1"/>
    <col min="3075" max="3075" width="7.5703125" style="2" customWidth="1"/>
    <col min="3076" max="3076" width="32.28515625" style="2" customWidth="1"/>
    <col min="3077" max="3077" width="10.7109375" style="2" customWidth="1"/>
    <col min="3078" max="3078" width="16.28515625" style="2" customWidth="1"/>
    <col min="3079" max="3079" width="14.28515625" style="2" customWidth="1"/>
    <col min="3080" max="3080" width="6.7109375" style="2" customWidth="1"/>
    <col min="3081" max="3081" width="6" style="2" customWidth="1"/>
    <col min="3082" max="3082" width="26.85546875" style="2" customWidth="1"/>
    <col min="3083" max="3083" width="21.5703125" style="2" customWidth="1"/>
    <col min="3084" max="3084" width="14.7109375" style="2" customWidth="1"/>
    <col min="3085" max="3085" width="24.42578125" style="2" customWidth="1"/>
    <col min="3086" max="3329" width="9.140625" style="2"/>
    <col min="3330" max="3330" width="5.42578125" style="2" customWidth="1"/>
    <col min="3331" max="3331" width="7.5703125" style="2" customWidth="1"/>
    <col min="3332" max="3332" width="32.28515625" style="2" customWidth="1"/>
    <col min="3333" max="3333" width="10.7109375" style="2" customWidth="1"/>
    <col min="3334" max="3334" width="16.28515625" style="2" customWidth="1"/>
    <col min="3335" max="3335" width="14.28515625" style="2" customWidth="1"/>
    <col min="3336" max="3336" width="6.7109375" style="2" customWidth="1"/>
    <col min="3337" max="3337" width="6" style="2" customWidth="1"/>
    <col min="3338" max="3338" width="26.85546875" style="2" customWidth="1"/>
    <col min="3339" max="3339" width="21.5703125" style="2" customWidth="1"/>
    <col min="3340" max="3340" width="14.7109375" style="2" customWidth="1"/>
    <col min="3341" max="3341" width="24.42578125" style="2" customWidth="1"/>
    <col min="3342" max="3585" width="9.140625" style="2"/>
    <col min="3586" max="3586" width="5.42578125" style="2" customWidth="1"/>
    <col min="3587" max="3587" width="7.5703125" style="2" customWidth="1"/>
    <col min="3588" max="3588" width="32.28515625" style="2" customWidth="1"/>
    <col min="3589" max="3589" width="10.7109375" style="2" customWidth="1"/>
    <col min="3590" max="3590" width="16.28515625" style="2" customWidth="1"/>
    <col min="3591" max="3591" width="14.28515625" style="2" customWidth="1"/>
    <col min="3592" max="3592" width="6.7109375" style="2" customWidth="1"/>
    <col min="3593" max="3593" width="6" style="2" customWidth="1"/>
    <col min="3594" max="3594" width="26.85546875" style="2" customWidth="1"/>
    <col min="3595" max="3595" width="21.5703125" style="2" customWidth="1"/>
    <col min="3596" max="3596" width="14.7109375" style="2" customWidth="1"/>
    <col min="3597" max="3597" width="24.42578125" style="2" customWidth="1"/>
    <col min="3598" max="3841" width="9.140625" style="2"/>
    <col min="3842" max="3842" width="5.42578125" style="2" customWidth="1"/>
    <col min="3843" max="3843" width="7.5703125" style="2" customWidth="1"/>
    <col min="3844" max="3844" width="32.28515625" style="2" customWidth="1"/>
    <col min="3845" max="3845" width="10.7109375" style="2" customWidth="1"/>
    <col min="3846" max="3846" width="16.28515625" style="2" customWidth="1"/>
    <col min="3847" max="3847" width="14.28515625" style="2" customWidth="1"/>
    <col min="3848" max="3848" width="6.7109375" style="2" customWidth="1"/>
    <col min="3849" max="3849" width="6" style="2" customWidth="1"/>
    <col min="3850" max="3850" width="26.85546875" style="2" customWidth="1"/>
    <col min="3851" max="3851" width="21.5703125" style="2" customWidth="1"/>
    <col min="3852" max="3852" width="14.7109375" style="2" customWidth="1"/>
    <col min="3853" max="3853" width="24.42578125" style="2" customWidth="1"/>
    <col min="3854" max="4097" width="9.140625" style="2"/>
    <col min="4098" max="4098" width="5.42578125" style="2" customWidth="1"/>
    <col min="4099" max="4099" width="7.5703125" style="2" customWidth="1"/>
    <col min="4100" max="4100" width="32.28515625" style="2" customWidth="1"/>
    <col min="4101" max="4101" width="10.7109375" style="2" customWidth="1"/>
    <col min="4102" max="4102" width="16.28515625" style="2" customWidth="1"/>
    <col min="4103" max="4103" width="14.28515625" style="2" customWidth="1"/>
    <col min="4104" max="4104" width="6.7109375" style="2" customWidth="1"/>
    <col min="4105" max="4105" width="6" style="2" customWidth="1"/>
    <col min="4106" max="4106" width="26.85546875" style="2" customWidth="1"/>
    <col min="4107" max="4107" width="21.5703125" style="2" customWidth="1"/>
    <col min="4108" max="4108" width="14.7109375" style="2" customWidth="1"/>
    <col min="4109" max="4109" width="24.42578125" style="2" customWidth="1"/>
    <col min="4110" max="4353" width="9.140625" style="2"/>
    <col min="4354" max="4354" width="5.42578125" style="2" customWidth="1"/>
    <col min="4355" max="4355" width="7.5703125" style="2" customWidth="1"/>
    <col min="4356" max="4356" width="32.28515625" style="2" customWidth="1"/>
    <col min="4357" max="4357" width="10.7109375" style="2" customWidth="1"/>
    <col min="4358" max="4358" width="16.28515625" style="2" customWidth="1"/>
    <col min="4359" max="4359" width="14.28515625" style="2" customWidth="1"/>
    <col min="4360" max="4360" width="6.7109375" style="2" customWidth="1"/>
    <col min="4361" max="4361" width="6" style="2" customWidth="1"/>
    <col min="4362" max="4362" width="26.85546875" style="2" customWidth="1"/>
    <col min="4363" max="4363" width="21.5703125" style="2" customWidth="1"/>
    <col min="4364" max="4364" width="14.7109375" style="2" customWidth="1"/>
    <col min="4365" max="4365" width="24.42578125" style="2" customWidth="1"/>
    <col min="4366" max="4609" width="9.140625" style="2"/>
    <col min="4610" max="4610" width="5.42578125" style="2" customWidth="1"/>
    <col min="4611" max="4611" width="7.5703125" style="2" customWidth="1"/>
    <col min="4612" max="4612" width="32.28515625" style="2" customWidth="1"/>
    <col min="4613" max="4613" width="10.7109375" style="2" customWidth="1"/>
    <col min="4614" max="4614" width="16.28515625" style="2" customWidth="1"/>
    <col min="4615" max="4615" width="14.28515625" style="2" customWidth="1"/>
    <col min="4616" max="4616" width="6.7109375" style="2" customWidth="1"/>
    <col min="4617" max="4617" width="6" style="2" customWidth="1"/>
    <col min="4618" max="4618" width="26.85546875" style="2" customWidth="1"/>
    <col min="4619" max="4619" width="21.5703125" style="2" customWidth="1"/>
    <col min="4620" max="4620" width="14.7109375" style="2" customWidth="1"/>
    <col min="4621" max="4621" width="24.42578125" style="2" customWidth="1"/>
    <col min="4622" max="4865" width="9.140625" style="2"/>
    <col min="4866" max="4866" width="5.42578125" style="2" customWidth="1"/>
    <col min="4867" max="4867" width="7.5703125" style="2" customWidth="1"/>
    <col min="4868" max="4868" width="32.28515625" style="2" customWidth="1"/>
    <col min="4869" max="4869" width="10.7109375" style="2" customWidth="1"/>
    <col min="4870" max="4870" width="16.28515625" style="2" customWidth="1"/>
    <col min="4871" max="4871" width="14.28515625" style="2" customWidth="1"/>
    <col min="4872" max="4872" width="6.7109375" style="2" customWidth="1"/>
    <col min="4873" max="4873" width="6" style="2" customWidth="1"/>
    <col min="4874" max="4874" width="26.85546875" style="2" customWidth="1"/>
    <col min="4875" max="4875" width="21.5703125" style="2" customWidth="1"/>
    <col min="4876" max="4876" width="14.7109375" style="2" customWidth="1"/>
    <col min="4877" max="4877" width="24.42578125" style="2" customWidth="1"/>
    <col min="4878" max="5121" width="9.140625" style="2"/>
    <col min="5122" max="5122" width="5.42578125" style="2" customWidth="1"/>
    <col min="5123" max="5123" width="7.5703125" style="2" customWidth="1"/>
    <col min="5124" max="5124" width="32.28515625" style="2" customWidth="1"/>
    <col min="5125" max="5125" width="10.7109375" style="2" customWidth="1"/>
    <col min="5126" max="5126" width="16.28515625" style="2" customWidth="1"/>
    <col min="5127" max="5127" width="14.28515625" style="2" customWidth="1"/>
    <col min="5128" max="5128" width="6.7109375" style="2" customWidth="1"/>
    <col min="5129" max="5129" width="6" style="2" customWidth="1"/>
    <col min="5130" max="5130" width="26.85546875" style="2" customWidth="1"/>
    <col min="5131" max="5131" width="21.5703125" style="2" customWidth="1"/>
    <col min="5132" max="5132" width="14.7109375" style="2" customWidth="1"/>
    <col min="5133" max="5133" width="24.42578125" style="2" customWidth="1"/>
    <col min="5134" max="5377" width="9.140625" style="2"/>
    <col min="5378" max="5378" width="5.42578125" style="2" customWidth="1"/>
    <col min="5379" max="5379" width="7.5703125" style="2" customWidth="1"/>
    <col min="5380" max="5380" width="32.28515625" style="2" customWidth="1"/>
    <col min="5381" max="5381" width="10.7109375" style="2" customWidth="1"/>
    <col min="5382" max="5382" width="16.28515625" style="2" customWidth="1"/>
    <col min="5383" max="5383" width="14.28515625" style="2" customWidth="1"/>
    <col min="5384" max="5384" width="6.7109375" style="2" customWidth="1"/>
    <col min="5385" max="5385" width="6" style="2" customWidth="1"/>
    <col min="5386" max="5386" width="26.85546875" style="2" customWidth="1"/>
    <col min="5387" max="5387" width="21.5703125" style="2" customWidth="1"/>
    <col min="5388" max="5388" width="14.7109375" style="2" customWidth="1"/>
    <col min="5389" max="5389" width="24.42578125" style="2" customWidth="1"/>
    <col min="5390" max="5633" width="9.140625" style="2"/>
    <col min="5634" max="5634" width="5.42578125" style="2" customWidth="1"/>
    <col min="5635" max="5635" width="7.5703125" style="2" customWidth="1"/>
    <col min="5636" max="5636" width="32.28515625" style="2" customWidth="1"/>
    <col min="5637" max="5637" width="10.7109375" style="2" customWidth="1"/>
    <col min="5638" max="5638" width="16.28515625" style="2" customWidth="1"/>
    <col min="5639" max="5639" width="14.28515625" style="2" customWidth="1"/>
    <col min="5640" max="5640" width="6.7109375" style="2" customWidth="1"/>
    <col min="5641" max="5641" width="6" style="2" customWidth="1"/>
    <col min="5642" max="5642" width="26.85546875" style="2" customWidth="1"/>
    <col min="5643" max="5643" width="21.5703125" style="2" customWidth="1"/>
    <col min="5644" max="5644" width="14.7109375" style="2" customWidth="1"/>
    <col min="5645" max="5645" width="24.42578125" style="2" customWidth="1"/>
    <col min="5646" max="5889" width="9.140625" style="2"/>
    <col min="5890" max="5890" width="5.42578125" style="2" customWidth="1"/>
    <col min="5891" max="5891" width="7.5703125" style="2" customWidth="1"/>
    <col min="5892" max="5892" width="32.28515625" style="2" customWidth="1"/>
    <col min="5893" max="5893" width="10.7109375" style="2" customWidth="1"/>
    <col min="5894" max="5894" width="16.28515625" style="2" customWidth="1"/>
    <col min="5895" max="5895" width="14.28515625" style="2" customWidth="1"/>
    <col min="5896" max="5896" width="6.7109375" style="2" customWidth="1"/>
    <col min="5897" max="5897" width="6" style="2" customWidth="1"/>
    <col min="5898" max="5898" width="26.85546875" style="2" customWidth="1"/>
    <col min="5899" max="5899" width="21.5703125" style="2" customWidth="1"/>
    <col min="5900" max="5900" width="14.7109375" style="2" customWidth="1"/>
    <col min="5901" max="5901" width="24.42578125" style="2" customWidth="1"/>
    <col min="5902" max="6145" width="9.140625" style="2"/>
    <col min="6146" max="6146" width="5.42578125" style="2" customWidth="1"/>
    <col min="6147" max="6147" width="7.5703125" style="2" customWidth="1"/>
    <col min="6148" max="6148" width="32.28515625" style="2" customWidth="1"/>
    <col min="6149" max="6149" width="10.7109375" style="2" customWidth="1"/>
    <col min="6150" max="6150" width="16.28515625" style="2" customWidth="1"/>
    <col min="6151" max="6151" width="14.28515625" style="2" customWidth="1"/>
    <col min="6152" max="6152" width="6.7109375" style="2" customWidth="1"/>
    <col min="6153" max="6153" width="6" style="2" customWidth="1"/>
    <col min="6154" max="6154" width="26.85546875" style="2" customWidth="1"/>
    <col min="6155" max="6155" width="21.5703125" style="2" customWidth="1"/>
    <col min="6156" max="6156" width="14.7109375" style="2" customWidth="1"/>
    <col min="6157" max="6157" width="24.42578125" style="2" customWidth="1"/>
    <col min="6158" max="6401" width="9.140625" style="2"/>
    <col min="6402" max="6402" width="5.42578125" style="2" customWidth="1"/>
    <col min="6403" max="6403" width="7.5703125" style="2" customWidth="1"/>
    <col min="6404" max="6404" width="32.28515625" style="2" customWidth="1"/>
    <col min="6405" max="6405" width="10.7109375" style="2" customWidth="1"/>
    <col min="6406" max="6406" width="16.28515625" style="2" customWidth="1"/>
    <col min="6407" max="6407" width="14.28515625" style="2" customWidth="1"/>
    <col min="6408" max="6408" width="6.7109375" style="2" customWidth="1"/>
    <col min="6409" max="6409" width="6" style="2" customWidth="1"/>
    <col min="6410" max="6410" width="26.85546875" style="2" customWidth="1"/>
    <col min="6411" max="6411" width="21.5703125" style="2" customWidth="1"/>
    <col min="6412" max="6412" width="14.7109375" style="2" customWidth="1"/>
    <col min="6413" max="6413" width="24.42578125" style="2" customWidth="1"/>
    <col min="6414" max="6657" width="9.140625" style="2"/>
    <col min="6658" max="6658" width="5.42578125" style="2" customWidth="1"/>
    <col min="6659" max="6659" width="7.5703125" style="2" customWidth="1"/>
    <col min="6660" max="6660" width="32.28515625" style="2" customWidth="1"/>
    <col min="6661" max="6661" width="10.7109375" style="2" customWidth="1"/>
    <col min="6662" max="6662" width="16.28515625" style="2" customWidth="1"/>
    <col min="6663" max="6663" width="14.28515625" style="2" customWidth="1"/>
    <col min="6664" max="6664" width="6.7109375" style="2" customWidth="1"/>
    <col min="6665" max="6665" width="6" style="2" customWidth="1"/>
    <col min="6666" max="6666" width="26.85546875" style="2" customWidth="1"/>
    <col min="6667" max="6667" width="21.5703125" style="2" customWidth="1"/>
    <col min="6668" max="6668" width="14.7109375" style="2" customWidth="1"/>
    <col min="6669" max="6669" width="24.42578125" style="2" customWidth="1"/>
    <col min="6670" max="6913" width="9.140625" style="2"/>
    <col min="6914" max="6914" width="5.42578125" style="2" customWidth="1"/>
    <col min="6915" max="6915" width="7.5703125" style="2" customWidth="1"/>
    <col min="6916" max="6916" width="32.28515625" style="2" customWidth="1"/>
    <col min="6917" max="6917" width="10.7109375" style="2" customWidth="1"/>
    <col min="6918" max="6918" width="16.28515625" style="2" customWidth="1"/>
    <col min="6919" max="6919" width="14.28515625" style="2" customWidth="1"/>
    <col min="6920" max="6920" width="6.7109375" style="2" customWidth="1"/>
    <col min="6921" max="6921" width="6" style="2" customWidth="1"/>
    <col min="6922" max="6922" width="26.85546875" style="2" customWidth="1"/>
    <col min="6923" max="6923" width="21.5703125" style="2" customWidth="1"/>
    <col min="6924" max="6924" width="14.7109375" style="2" customWidth="1"/>
    <col min="6925" max="6925" width="24.42578125" style="2" customWidth="1"/>
    <col min="6926" max="7169" width="9.140625" style="2"/>
    <col min="7170" max="7170" width="5.42578125" style="2" customWidth="1"/>
    <col min="7171" max="7171" width="7.5703125" style="2" customWidth="1"/>
    <col min="7172" max="7172" width="32.28515625" style="2" customWidth="1"/>
    <col min="7173" max="7173" width="10.7109375" style="2" customWidth="1"/>
    <col min="7174" max="7174" width="16.28515625" style="2" customWidth="1"/>
    <col min="7175" max="7175" width="14.28515625" style="2" customWidth="1"/>
    <col min="7176" max="7176" width="6.7109375" style="2" customWidth="1"/>
    <col min="7177" max="7177" width="6" style="2" customWidth="1"/>
    <col min="7178" max="7178" width="26.85546875" style="2" customWidth="1"/>
    <col min="7179" max="7179" width="21.5703125" style="2" customWidth="1"/>
    <col min="7180" max="7180" width="14.7109375" style="2" customWidth="1"/>
    <col min="7181" max="7181" width="24.42578125" style="2" customWidth="1"/>
    <col min="7182" max="7425" width="9.140625" style="2"/>
    <col min="7426" max="7426" width="5.42578125" style="2" customWidth="1"/>
    <col min="7427" max="7427" width="7.5703125" style="2" customWidth="1"/>
    <col min="7428" max="7428" width="32.28515625" style="2" customWidth="1"/>
    <col min="7429" max="7429" width="10.7109375" style="2" customWidth="1"/>
    <col min="7430" max="7430" width="16.28515625" style="2" customWidth="1"/>
    <col min="7431" max="7431" width="14.28515625" style="2" customWidth="1"/>
    <col min="7432" max="7432" width="6.7109375" style="2" customWidth="1"/>
    <col min="7433" max="7433" width="6" style="2" customWidth="1"/>
    <col min="7434" max="7434" width="26.85546875" style="2" customWidth="1"/>
    <col min="7435" max="7435" width="21.5703125" style="2" customWidth="1"/>
    <col min="7436" max="7436" width="14.7109375" style="2" customWidth="1"/>
    <col min="7437" max="7437" width="24.42578125" style="2" customWidth="1"/>
    <col min="7438" max="7681" width="9.140625" style="2"/>
    <col min="7682" max="7682" width="5.42578125" style="2" customWidth="1"/>
    <col min="7683" max="7683" width="7.5703125" style="2" customWidth="1"/>
    <col min="7684" max="7684" width="32.28515625" style="2" customWidth="1"/>
    <col min="7685" max="7685" width="10.7109375" style="2" customWidth="1"/>
    <col min="7686" max="7686" width="16.28515625" style="2" customWidth="1"/>
    <col min="7687" max="7687" width="14.28515625" style="2" customWidth="1"/>
    <col min="7688" max="7688" width="6.7109375" style="2" customWidth="1"/>
    <col min="7689" max="7689" width="6" style="2" customWidth="1"/>
    <col min="7690" max="7690" width="26.85546875" style="2" customWidth="1"/>
    <col min="7691" max="7691" width="21.5703125" style="2" customWidth="1"/>
    <col min="7692" max="7692" width="14.7109375" style="2" customWidth="1"/>
    <col min="7693" max="7693" width="24.42578125" style="2" customWidth="1"/>
    <col min="7694" max="7937" width="9.140625" style="2"/>
    <col min="7938" max="7938" width="5.42578125" style="2" customWidth="1"/>
    <col min="7939" max="7939" width="7.5703125" style="2" customWidth="1"/>
    <col min="7940" max="7940" width="32.28515625" style="2" customWidth="1"/>
    <col min="7941" max="7941" width="10.7109375" style="2" customWidth="1"/>
    <col min="7942" max="7942" width="16.28515625" style="2" customWidth="1"/>
    <col min="7943" max="7943" width="14.28515625" style="2" customWidth="1"/>
    <col min="7944" max="7944" width="6.7109375" style="2" customWidth="1"/>
    <col min="7945" max="7945" width="6" style="2" customWidth="1"/>
    <col min="7946" max="7946" width="26.85546875" style="2" customWidth="1"/>
    <col min="7947" max="7947" width="21.5703125" style="2" customWidth="1"/>
    <col min="7948" max="7948" width="14.7109375" style="2" customWidth="1"/>
    <col min="7949" max="7949" width="24.42578125" style="2" customWidth="1"/>
    <col min="7950" max="8193" width="9.140625" style="2"/>
    <col min="8194" max="8194" width="5.42578125" style="2" customWidth="1"/>
    <col min="8195" max="8195" width="7.5703125" style="2" customWidth="1"/>
    <col min="8196" max="8196" width="32.28515625" style="2" customWidth="1"/>
    <col min="8197" max="8197" width="10.7109375" style="2" customWidth="1"/>
    <col min="8198" max="8198" width="16.28515625" style="2" customWidth="1"/>
    <col min="8199" max="8199" width="14.28515625" style="2" customWidth="1"/>
    <col min="8200" max="8200" width="6.7109375" style="2" customWidth="1"/>
    <col min="8201" max="8201" width="6" style="2" customWidth="1"/>
    <col min="8202" max="8202" width="26.85546875" style="2" customWidth="1"/>
    <col min="8203" max="8203" width="21.5703125" style="2" customWidth="1"/>
    <col min="8204" max="8204" width="14.7109375" style="2" customWidth="1"/>
    <col min="8205" max="8205" width="24.42578125" style="2" customWidth="1"/>
    <col min="8206" max="8449" width="9.140625" style="2"/>
    <col min="8450" max="8450" width="5.42578125" style="2" customWidth="1"/>
    <col min="8451" max="8451" width="7.5703125" style="2" customWidth="1"/>
    <col min="8452" max="8452" width="32.28515625" style="2" customWidth="1"/>
    <col min="8453" max="8453" width="10.7109375" style="2" customWidth="1"/>
    <col min="8454" max="8454" width="16.28515625" style="2" customWidth="1"/>
    <col min="8455" max="8455" width="14.28515625" style="2" customWidth="1"/>
    <col min="8456" max="8456" width="6.7109375" style="2" customWidth="1"/>
    <col min="8457" max="8457" width="6" style="2" customWidth="1"/>
    <col min="8458" max="8458" width="26.85546875" style="2" customWidth="1"/>
    <col min="8459" max="8459" width="21.5703125" style="2" customWidth="1"/>
    <col min="8460" max="8460" width="14.7109375" style="2" customWidth="1"/>
    <col min="8461" max="8461" width="24.42578125" style="2" customWidth="1"/>
    <col min="8462" max="8705" width="9.140625" style="2"/>
    <col min="8706" max="8706" width="5.42578125" style="2" customWidth="1"/>
    <col min="8707" max="8707" width="7.5703125" style="2" customWidth="1"/>
    <col min="8708" max="8708" width="32.28515625" style="2" customWidth="1"/>
    <col min="8709" max="8709" width="10.7109375" style="2" customWidth="1"/>
    <col min="8710" max="8710" width="16.28515625" style="2" customWidth="1"/>
    <col min="8711" max="8711" width="14.28515625" style="2" customWidth="1"/>
    <col min="8712" max="8712" width="6.7109375" style="2" customWidth="1"/>
    <col min="8713" max="8713" width="6" style="2" customWidth="1"/>
    <col min="8714" max="8714" width="26.85546875" style="2" customWidth="1"/>
    <col min="8715" max="8715" width="21.5703125" style="2" customWidth="1"/>
    <col min="8716" max="8716" width="14.7109375" style="2" customWidth="1"/>
    <col min="8717" max="8717" width="24.42578125" style="2" customWidth="1"/>
    <col min="8718" max="8961" width="9.140625" style="2"/>
    <col min="8962" max="8962" width="5.42578125" style="2" customWidth="1"/>
    <col min="8963" max="8963" width="7.5703125" style="2" customWidth="1"/>
    <col min="8964" max="8964" width="32.28515625" style="2" customWidth="1"/>
    <col min="8965" max="8965" width="10.7109375" style="2" customWidth="1"/>
    <col min="8966" max="8966" width="16.28515625" style="2" customWidth="1"/>
    <col min="8967" max="8967" width="14.28515625" style="2" customWidth="1"/>
    <col min="8968" max="8968" width="6.7109375" style="2" customWidth="1"/>
    <col min="8969" max="8969" width="6" style="2" customWidth="1"/>
    <col min="8970" max="8970" width="26.85546875" style="2" customWidth="1"/>
    <col min="8971" max="8971" width="21.5703125" style="2" customWidth="1"/>
    <col min="8972" max="8972" width="14.7109375" style="2" customWidth="1"/>
    <col min="8973" max="8973" width="24.42578125" style="2" customWidth="1"/>
    <col min="8974" max="9217" width="9.140625" style="2"/>
    <col min="9218" max="9218" width="5.42578125" style="2" customWidth="1"/>
    <col min="9219" max="9219" width="7.5703125" style="2" customWidth="1"/>
    <col min="9220" max="9220" width="32.28515625" style="2" customWidth="1"/>
    <col min="9221" max="9221" width="10.7109375" style="2" customWidth="1"/>
    <col min="9222" max="9222" width="16.28515625" style="2" customWidth="1"/>
    <col min="9223" max="9223" width="14.28515625" style="2" customWidth="1"/>
    <col min="9224" max="9224" width="6.7109375" style="2" customWidth="1"/>
    <col min="9225" max="9225" width="6" style="2" customWidth="1"/>
    <col min="9226" max="9226" width="26.85546875" style="2" customWidth="1"/>
    <col min="9227" max="9227" width="21.5703125" style="2" customWidth="1"/>
    <col min="9228" max="9228" width="14.7109375" style="2" customWidth="1"/>
    <col min="9229" max="9229" width="24.42578125" style="2" customWidth="1"/>
    <col min="9230" max="9473" width="9.140625" style="2"/>
    <col min="9474" max="9474" width="5.42578125" style="2" customWidth="1"/>
    <col min="9475" max="9475" width="7.5703125" style="2" customWidth="1"/>
    <col min="9476" max="9476" width="32.28515625" style="2" customWidth="1"/>
    <col min="9477" max="9477" width="10.7109375" style="2" customWidth="1"/>
    <col min="9478" max="9478" width="16.28515625" style="2" customWidth="1"/>
    <col min="9479" max="9479" width="14.28515625" style="2" customWidth="1"/>
    <col min="9480" max="9480" width="6.7109375" style="2" customWidth="1"/>
    <col min="9481" max="9481" width="6" style="2" customWidth="1"/>
    <col min="9482" max="9482" width="26.85546875" style="2" customWidth="1"/>
    <col min="9483" max="9483" width="21.5703125" style="2" customWidth="1"/>
    <col min="9484" max="9484" width="14.7109375" style="2" customWidth="1"/>
    <col min="9485" max="9485" width="24.42578125" style="2" customWidth="1"/>
    <col min="9486" max="9729" width="9.140625" style="2"/>
    <col min="9730" max="9730" width="5.42578125" style="2" customWidth="1"/>
    <col min="9731" max="9731" width="7.5703125" style="2" customWidth="1"/>
    <col min="9732" max="9732" width="32.28515625" style="2" customWidth="1"/>
    <col min="9733" max="9733" width="10.7109375" style="2" customWidth="1"/>
    <col min="9734" max="9734" width="16.28515625" style="2" customWidth="1"/>
    <col min="9735" max="9735" width="14.28515625" style="2" customWidth="1"/>
    <col min="9736" max="9736" width="6.7109375" style="2" customWidth="1"/>
    <col min="9737" max="9737" width="6" style="2" customWidth="1"/>
    <col min="9738" max="9738" width="26.85546875" style="2" customWidth="1"/>
    <col min="9739" max="9739" width="21.5703125" style="2" customWidth="1"/>
    <col min="9740" max="9740" width="14.7109375" style="2" customWidth="1"/>
    <col min="9741" max="9741" width="24.42578125" style="2" customWidth="1"/>
    <col min="9742" max="9985" width="9.140625" style="2"/>
    <col min="9986" max="9986" width="5.42578125" style="2" customWidth="1"/>
    <col min="9987" max="9987" width="7.5703125" style="2" customWidth="1"/>
    <col min="9988" max="9988" width="32.28515625" style="2" customWidth="1"/>
    <col min="9989" max="9989" width="10.7109375" style="2" customWidth="1"/>
    <col min="9990" max="9990" width="16.28515625" style="2" customWidth="1"/>
    <col min="9991" max="9991" width="14.28515625" style="2" customWidth="1"/>
    <col min="9992" max="9992" width="6.7109375" style="2" customWidth="1"/>
    <col min="9993" max="9993" width="6" style="2" customWidth="1"/>
    <col min="9994" max="9994" width="26.85546875" style="2" customWidth="1"/>
    <col min="9995" max="9995" width="21.5703125" style="2" customWidth="1"/>
    <col min="9996" max="9996" width="14.7109375" style="2" customWidth="1"/>
    <col min="9997" max="9997" width="24.42578125" style="2" customWidth="1"/>
    <col min="9998" max="10241" width="9.140625" style="2"/>
    <col min="10242" max="10242" width="5.42578125" style="2" customWidth="1"/>
    <col min="10243" max="10243" width="7.5703125" style="2" customWidth="1"/>
    <col min="10244" max="10244" width="32.28515625" style="2" customWidth="1"/>
    <col min="10245" max="10245" width="10.7109375" style="2" customWidth="1"/>
    <col min="10246" max="10246" width="16.28515625" style="2" customWidth="1"/>
    <col min="10247" max="10247" width="14.28515625" style="2" customWidth="1"/>
    <col min="10248" max="10248" width="6.7109375" style="2" customWidth="1"/>
    <col min="10249" max="10249" width="6" style="2" customWidth="1"/>
    <col min="10250" max="10250" width="26.85546875" style="2" customWidth="1"/>
    <col min="10251" max="10251" width="21.5703125" style="2" customWidth="1"/>
    <col min="10252" max="10252" width="14.7109375" style="2" customWidth="1"/>
    <col min="10253" max="10253" width="24.42578125" style="2" customWidth="1"/>
    <col min="10254" max="10497" width="9.140625" style="2"/>
    <col min="10498" max="10498" width="5.42578125" style="2" customWidth="1"/>
    <col min="10499" max="10499" width="7.5703125" style="2" customWidth="1"/>
    <col min="10500" max="10500" width="32.28515625" style="2" customWidth="1"/>
    <col min="10501" max="10501" width="10.7109375" style="2" customWidth="1"/>
    <col min="10502" max="10502" width="16.28515625" style="2" customWidth="1"/>
    <col min="10503" max="10503" width="14.28515625" style="2" customWidth="1"/>
    <col min="10504" max="10504" width="6.7109375" style="2" customWidth="1"/>
    <col min="10505" max="10505" width="6" style="2" customWidth="1"/>
    <col min="10506" max="10506" width="26.85546875" style="2" customWidth="1"/>
    <col min="10507" max="10507" width="21.5703125" style="2" customWidth="1"/>
    <col min="10508" max="10508" width="14.7109375" style="2" customWidth="1"/>
    <col min="10509" max="10509" width="24.42578125" style="2" customWidth="1"/>
    <col min="10510" max="10753" width="9.140625" style="2"/>
    <col min="10754" max="10754" width="5.42578125" style="2" customWidth="1"/>
    <col min="10755" max="10755" width="7.5703125" style="2" customWidth="1"/>
    <col min="10756" max="10756" width="32.28515625" style="2" customWidth="1"/>
    <col min="10757" max="10757" width="10.7109375" style="2" customWidth="1"/>
    <col min="10758" max="10758" width="16.28515625" style="2" customWidth="1"/>
    <col min="10759" max="10759" width="14.28515625" style="2" customWidth="1"/>
    <col min="10760" max="10760" width="6.7109375" style="2" customWidth="1"/>
    <col min="10761" max="10761" width="6" style="2" customWidth="1"/>
    <col min="10762" max="10762" width="26.85546875" style="2" customWidth="1"/>
    <col min="10763" max="10763" width="21.5703125" style="2" customWidth="1"/>
    <col min="10764" max="10764" width="14.7109375" style="2" customWidth="1"/>
    <col min="10765" max="10765" width="24.42578125" style="2" customWidth="1"/>
    <col min="10766" max="11009" width="9.140625" style="2"/>
    <col min="11010" max="11010" width="5.42578125" style="2" customWidth="1"/>
    <col min="11011" max="11011" width="7.5703125" style="2" customWidth="1"/>
    <col min="11012" max="11012" width="32.28515625" style="2" customWidth="1"/>
    <col min="11013" max="11013" width="10.7109375" style="2" customWidth="1"/>
    <col min="11014" max="11014" width="16.28515625" style="2" customWidth="1"/>
    <col min="11015" max="11015" width="14.28515625" style="2" customWidth="1"/>
    <col min="11016" max="11016" width="6.7109375" style="2" customWidth="1"/>
    <col min="11017" max="11017" width="6" style="2" customWidth="1"/>
    <col min="11018" max="11018" width="26.85546875" style="2" customWidth="1"/>
    <col min="11019" max="11019" width="21.5703125" style="2" customWidth="1"/>
    <col min="11020" max="11020" width="14.7109375" style="2" customWidth="1"/>
    <col min="11021" max="11021" width="24.42578125" style="2" customWidth="1"/>
    <col min="11022" max="11265" width="9.140625" style="2"/>
    <col min="11266" max="11266" width="5.42578125" style="2" customWidth="1"/>
    <col min="11267" max="11267" width="7.5703125" style="2" customWidth="1"/>
    <col min="11268" max="11268" width="32.28515625" style="2" customWidth="1"/>
    <col min="11269" max="11269" width="10.7109375" style="2" customWidth="1"/>
    <col min="11270" max="11270" width="16.28515625" style="2" customWidth="1"/>
    <col min="11271" max="11271" width="14.28515625" style="2" customWidth="1"/>
    <col min="11272" max="11272" width="6.7109375" style="2" customWidth="1"/>
    <col min="11273" max="11273" width="6" style="2" customWidth="1"/>
    <col min="11274" max="11274" width="26.85546875" style="2" customWidth="1"/>
    <col min="11275" max="11275" width="21.5703125" style="2" customWidth="1"/>
    <col min="11276" max="11276" width="14.7109375" style="2" customWidth="1"/>
    <col min="11277" max="11277" width="24.42578125" style="2" customWidth="1"/>
    <col min="11278" max="11521" width="9.140625" style="2"/>
    <col min="11522" max="11522" width="5.42578125" style="2" customWidth="1"/>
    <col min="11523" max="11523" width="7.5703125" style="2" customWidth="1"/>
    <col min="11524" max="11524" width="32.28515625" style="2" customWidth="1"/>
    <col min="11525" max="11525" width="10.7109375" style="2" customWidth="1"/>
    <col min="11526" max="11526" width="16.28515625" style="2" customWidth="1"/>
    <col min="11527" max="11527" width="14.28515625" style="2" customWidth="1"/>
    <col min="11528" max="11528" width="6.7109375" style="2" customWidth="1"/>
    <col min="11529" max="11529" width="6" style="2" customWidth="1"/>
    <col min="11530" max="11530" width="26.85546875" style="2" customWidth="1"/>
    <col min="11531" max="11531" width="21.5703125" style="2" customWidth="1"/>
    <col min="11532" max="11532" width="14.7109375" style="2" customWidth="1"/>
    <col min="11533" max="11533" width="24.42578125" style="2" customWidth="1"/>
    <col min="11534" max="11777" width="9.140625" style="2"/>
    <col min="11778" max="11778" width="5.42578125" style="2" customWidth="1"/>
    <col min="11779" max="11779" width="7.5703125" style="2" customWidth="1"/>
    <col min="11780" max="11780" width="32.28515625" style="2" customWidth="1"/>
    <col min="11781" max="11781" width="10.7109375" style="2" customWidth="1"/>
    <col min="11782" max="11782" width="16.28515625" style="2" customWidth="1"/>
    <col min="11783" max="11783" width="14.28515625" style="2" customWidth="1"/>
    <col min="11784" max="11784" width="6.7109375" style="2" customWidth="1"/>
    <col min="11785" max="11785" width="6" style="2" customWidth="1"/>
    <col min="11786" max="11786" width="26.85546875" style="2" customWidth="1"/>
    <col min="11787" max="11787" width="21.5703125" style="2" customWidth="1"/>
    <col min="11788" max="11788" width="14.7109375" style="2" customWidth="1"/>
    <col min="11789" max="11789" width="24.42578125" style="2" customWidth="1"/>
    <col min="11790" max="12033" width="9.140625" style="2"/>
    <col min="12034" max="12034" width="5.42578125" style="2" customWidth="1"/>
    <col min="12035" max="12035" width="7.5703125" style="2" customWidth="1"/>
    <col min="12036" max="12036" width="32.28515625" style="2" customWidth="1"/>
    <col min="12037" max="12037" width="10.7109375" style="2" customWidth="1"/>
    <col min="12038" max="12038" width="16.28515625" style="2" customWidth="1"/>
    <col min="12039" max="12039" width="14.28515625" style="2" customWidth="1"/>
    <col min="12040" max="12040" width="6.7109375" style="2" customWidth="1"/>
    <col min="12041" max="12041" width="6" style="2" customWidth="1"/>
    <col min="12042" max="12042" width="26.85546875" style="2" customWidth="1"/>
    <col min="12043" max="12043" width="21.5703125" style="2" customWidth="1"/>
    <col min="12044" max="12044" width="14.7109375" style="2" customWidth="1"/>
    <col min="12045" max="12045" width="24.42578125" style="2" customWidth="1"/>
    <col min="12046" max="12289" width="9.140625" style="2"/>
    <col min="12290" max="12290" width="5.42578125" style="2" customWidth="1"/>
    <col min="12291" max="12291" width="7.5703125" style="2" customWidth="1"/>
    <col min="12292" max="12292" width="32.28515625" style="2" customWidth="1"/>
    <col min="12293" max="12293" width="10.7109375" style="2" customWidth="1"/>
    <col min="12294" max="12294" width="16.28515625" style="2" customWidth="1"/>
    <col min="12295" max="12295" width="14.28515625" style="2" customWidth="1"/>
    <col min="12296" max="12296" width="6.7109375" style="2" customWidth="1"/>
    <col min="12297" max="12297" width="6" style="2" customWidth="1"/>
    <col min="12298" max="12298" width="26.85546875" style="2" customWidth="1"/>
    <col min="12299" max="12299" width="21.5703125" style="2" customWidth="1"/>
    <col min="12300" max="12300" width="14.7109375" style="2" customWidth="1"/>
    <col min="12301" max="12301" width="24.42578125" style="2" customWidth="1"/>
    <col min="12302" max="12545" width="9.140625" style="2"/>
    <col min="12546" max="12546" width="5.42578125" style="2" customWidth="1"/>
    <col min="12547" max="12547" width="7.5703125" style="2" customWidth="1"/>
    <col min="12548" max="12548" width="32.28515625" style="2" customWidth="1"/>
    <col min="12549" max="12549" width="10.7109375" style="2" customWidth="1"/>
    <col min="12550" max="12550" width="16.28515625" style="2" customWidth="1"/>
    <col min="12551" max="12551" width="14.28515625" style="2" customWidth="1"/>
    <col min="12552" max="12552" width="6.7109375" style="2" customWidth="1"/>
    <col min="12553" max="12553" width="6" style="2" customWidth="1"/>
    <col min="12554" max="12554" width="26.85546875" style="2" customWidth="1"/>
    <col min="12555" max="12555" width="21.5703125" style="2" customWidth="1"/>
    <col min="12556" max="12556" width="14.7109375" style="2" customWidth="1"/>
    <col min="12557" max="12557" width="24.42578125" style="2" customWidth="1"/>
    <col min="12558" max="12801" width="9.140625" style="2"/>
    <col min="12802" max="12802" width="5.42578125" style="2" customWidth="1"/>
    <col min="12803" max="12803" width="7.5703125" style="2" customWidth="1"/>
    <col min="12804" max="12804" width="32.28515625" style="2" customWidth="1"/>
    <col min="12805" max="12805" width="10.7109375" style="2" customWidth="1"/>
    <col min="12806" max="12806" width="16.28515625" style="2" customWidth="1"/>
    <col min="12807" max="12807" width="14.28515625" style="2" customWidth="1"/>
    <col min="12808" max="12808" width="6.7109375" style="2" customWidth="1"/>
    <col min="12809" max="12809" width="6" style="2" customWidth="1"/>
    <col min="12810" max="12810" width="26.85546875" style="2" customWidth="1"/>
    <col min="12811" max="12811" width="21.5703125" style="2" customWidth="1"/>
    <col min="12812" max="12812" width="14.7109375" style="2" customWidth="1"/>
    <col min="12813" max="12813" width="24.42578125" style="2" customWidth="1"/>
    <col min="12814" max="13057" width="9.140625" style="2"/>
    <col min="13058" max="13058" width="5.42578125" style="2" customWidth="1"/>
    <col min="13059" max="13059" width="7.5703125" style="2" customWidth="1"/>
    <col min="13060" max="13060" width="32.28515625" style="2" customWidth="1"/>
    <col min="13061" max="13061" width="10.7109375" style="2" customWidth="1"/>
    <col min="13062" max="13062" width="16.28515625" style="2" customWidth="1"/>
    <col min="13063" max="13063" width="14.28515625" style="2" customWidth="1"/>
    <col min="13064" max="13064" width="6.7109375" style="2" customWidth="1"/>
    <col min="13065" max="13065" width="6" style="2" customWidth="1"/>
    <col min="13066" max="13066" width="26.85546875" style="2" customWidth="1"/>
    <col min="13067" max="13067" width="21.5703125" style="2" customWidth="1"/>
    <col min="13068" max="13068" width="14.7109375" style="2" customWidth="1"/>
    <col min="13069" max="13069" width="24.42578125" style="2" customWidth="1"/>
    <col min="13070" max="13313" width="9.140625" style="2"/>
    <col min="13314" max="13314" width="5.42578125" style="2" customWidth="1"/>
    <col min="13315" max="13315" width="7.5703125" style="2" customWidth="1"/>
    <col min="13316" max="13316" width="32.28515625" style="2" customWidth="1"/>
    <col min="13317" max="13317" width="10.7109375" style="2" customWidth="1"/>
    <col min="13318" max="13318" width="16.28515625" style="2" customWidth="1"/>
    <col min="13319" max="13319" width="14.28515625" style="2" customWidth="1"/>
    <col min="13320" max="13320" width="6.7109375" style="2" customWidth="1"/>
    <col min="13321" max="13321" width="6" style="2" customWidth="1"/>
    <col min="13322" max="13322" width="26.85546875" style="2" customWidth="1"/>
    <col min="13323" max="13323" width="21.5703125" style="2" customWidth="1"/>
    <col min="13324" max="13324" width="14.7109375" style="2" customWidth="1"/>
    <col min="13325" max="13325" width="24.42578125" style="2" customWidth="1"/>
    <col min="13326" max="13569" width="9.140625" style="2"/>
    <col min="13570" max="13570" width="5.42578125" style="2" customWidth="1"/>
    <col min="13571" max="13571" width="7.5703125" style="2" customWidth="1"/>
    <col min="13572" max="13572" width="32.28515625" style="2" customWidth="1"/>
    <col min="13573" max="13573" width="10.7109375" style="2" customWidth="1"/>
    <col min="13574" max="13574" width="16.28515625" style="2" customWidth="1"/>
    <col min="13575" max="13575" width="14.28515625" style="2" customWidth="1"/>
    <col min="13576" max="13576" width="6.7109375" style="2" customWidth="1"/>
    <col min="13577" max="13577" width="6" style="2" customWidth="1"/>
    <col min="13578" max="13578" width="26.85546875" style="2" customWidth="1"/>
    <col min="13579" max="13579" width="21.5703125" style="2" customWidth="1"/>
    <col min="13580" max="13580" width="14.7109375" style="2" customWidth="1"/>
    <col min="13581" max="13581" width="24.42578125" style="2" customWidth="1"/>
    <col min="13582" max="13825" width="9.140625" style="2"/>
    <col min="13826" max="13826" width="5.42578125" style="2" customWidth="1"/>
    <col min="13827" max="13827" width="7.5703125" style="2" customWidth="1"/>
    <col min="13828" max="13828" width="32.28515625" style="2" customWidth="1"/>
    <col min="13829" max="13829" width="10.7109375" style="2" customWidth="1"/>
    <col min="13830" max="13830" width="16.28515625" style="2" customWidth="1"/>
    <col min="13831" max="13831" width="14.28515625" style="2" customWidth="1"/>
    <col min="13832" max="13832" width="6.7109375" style="2" customWidth="1"/>
    <col min="13833" max="13833" width="6" style="2" customWidth="1"/>
    <col min="13834" max="13834" width="26.85546875" style="2" customWidth="1"/>
    <col min="13835" max="13835" width="21.5703125" style="2" customWidth="1"/>
    <col min="13836" max="13836" width="14.7109375" style="2" customWidth="1"/>
    <col min="13837" max="13837" width="24.42578125" style="2" customWidth="1"/>
    <col min="13838" max="14081" width="9.140625" style="2"/>
    <col min="14082" max="14082" width="5.42578125" style="2" customWidth="1"/>
    <col min="14083" max="14083" width="7.5703125" style="2" customWidth="1"/>
    <col min="14084" max="14084" width="32.28515625" style="2" customWidth="1"/>
    <col min="14085" max="14085" width="10.7109375" style="2" customWidth="1"/>
    <col min="14086" max="14086" width="16.28515625" style="2" customWidth="1"/>
    <col min="14087" max="14087" width="14.28515625" style="2" customWidth="1"/>
    <col min="14088" max="14088" width="6.7109375" style="2" customWidth="1"/>
    <col min="14089" max="14089" width="6" style="2" customWidth="1"/>
    <col min="14090" max="14090" width="26.85546875" style="2" customWidth="1"/>
    <col min="14091" max="14091" width="21.5703125" style="2" customWidth="1"/>
    <col min="14092" max="14092" width="14.7109375" style="2" customWidth="1"/>
    <col min="14093" max="14093" width="24.42578125" style="2" customWidth="1"/>
    <col min="14094" max="14337" width="9.140625" style="2"/>
    <col min="14338" max="14338" width="5.42578125" style="2" customWidth="1"/>
    <col min="14339" max="14339" width="7.5703125" style="2" customWidth="1"/>
    <col min="14340" max="14340" width="32.28515625" style="2" customWidth="1"/>
    <col min="14341" max="14341" width="10.7109375" style="2" customWidth="1"/>
    <col min="14342" max="14342" width="16.28515625" style="2" customWidth="1"/>
    <col min="14343" max="14343" width="14.28515625" style="2" customWidth="1"/>
    <col min="14344" max="14344" width="6.7109375" style="2" customWidth="1"/>
    <col min="14345" max="14345" width="6" style="2" customWidth="1"/>
    <col min="14346" max="14346" width="26.85546875" style="2" customWidth="1"/>
    <col min="14347" max="14347" width="21.5703125" style="2" customWidth="1"/>
    <col min="14348" max="14348" width="14.7109375" style="2" customWidth="1"/>
    <col min="14349" max="14349" width="24.42578125" style="2" customWidth="1"/>
    <col min="14350" max="14593" width="9.140625" style="2"/>
    <col min="14594" max="14594" width="5.42578125" style="2" customWidth="1"/>
    <col min="14595" max="14595" width="7.5703125" style="2" customWidth="1"/>
    <col min="14596" max="14596" width="32.28515625" style="2" customWidth="1"/>
    <col min="14597" max="14597" width="10.7109375" style="2" customWidth="1"/>
    <col min="14598" max="14598" width="16.28515625" style="2" customWidth="1"/>
    <col min="14599" max="14599" width="14.28515625" style="2" customWidth="1"/>
    <col min="14600" max="14600" width="6.7109375" style="2" customWidth="1"/>
    <col min="14601" max="14601" width="6" style="2" customWidth="1"/>
    <col min="14602" max="14602" width="26.85546875" style="2" customWidth="1"/>
    <col min="14603" max="14603" width="21.5703125" style="2" customWidth="1"/>
    <col min="14604" max="14604" width="14.7109375" style="2" customWidth="1"/>
    <col min="14605" max="14605" width="24.42578125" style="2" customWidth="1"/>
    <col min="14606" max="14849" width="9.140625" style="2"/>
    <col min="14850" max="14850" width="5.42578125" style="2" customWidth="1"/>
    <col min="14851" max="14851" width="7.5703125" style="2" customWidth="1"/>
    <col min="14852" max="14852" width="32.28515625" style="2" customWidth="1"/>
    <col min="14853" max="14853" width="10.7109375" style="2" customWidth="1"/>
    <col min="14854" max="14854" width="16.28515625" style="2" customWidth="1"/>
    <col min="14855" max="14855" width="14.28515625" style="2" customWidth="1"/>
    <col min="14856" max="14856" width="6.7109375" style="2" customWidth="1"/>
    <col min="14857" max="14857" width="6" style="2" customWidth="1"/>
    <col min="14858" max="14858" width="26.85546875" style="2" customWidth="1"/>
    <col min="14859" max="14859" width="21.5703125" style="2" customWidth="1"/>
    <col min="14860" max="14860" width="14.7109375" style="2" customWidth="1"/>
    <col min="14861" max="14861" width="24.42578125" style="2" customWidth="1"/>
    <col min="14862" max="15105" width="9.140625" style="2"/>
    <col min="15106" max="15106" width="5.42578125" style="2" customWidth="1"/>
    <col min="15107" max="15107" width="7.5703125" style="2" customWidth="1"/>
    <col min="15108" max="15108" width="32.28515625" style="2" customWidth="1"/>
    <col min="15109" max="15109" width="10.7109375" style="2" customWidth="1"/>
    <col min="15110" max="15110" width="16.28515625" style="2" customWidth="1"/>
    <col min="15111" max="15111" width="14.28515625" style="2" customWidth="1"/>
    <col min="15112" max="15112" width="6.7109375" style="2" customWidth="1"/>
    <col min="15113" max="15113" width="6" style="2" customWidth="1"/>
    <col min="15114" max="15114" width="26.85546875" style="2" customWidth="1"/>
    <col min="15115" max="15115" width="21.5703125" style="2" customWidth="1"/>
    <col min="15116" max="15116" width="14.7109375" style="2" customWidth="1"/>
    <col min="15117" max="15117" width="24.42578125" style="2" customWidth="1"/>
    <col min="15118" max="15361" width="9.140625" style="2"/>
    <col min="15362" max="15362" width="5.42578125" style="2" customWidth="1"/>
    <col min="15363" max="15363" width="7.5703125" style="2" customWidth="1"/>
    <col min="15364" max="15364" width="32.28515625" style="2" customWidth="1"/>
    <col min="15365" max="15365" width="10.7109375" style="2" customWidth="1"/>
    <col min="15366" max="15366" width="16.28515625" style="2" customWidth="1"/>
    <col min="15367" max="15367" width="14.28515625" style="2" customWidth="1"/>
    <col min="15368" max="15368" width="6.7109375" style="2" customWidth="1"/>
    <col min="15369" max="15369" width="6" style="2" customWidth="1"/>
    <col min="15370" max="15370" width="26.85546875" style="2" customWidth="1"/>
    <col min="15371" max="15371" width="21.5703125" style="2" customWidth="1"/>
    <col min="15372" max="15372" width="14.7109375" style="2" customWidth="1"/>
    <col min="15373" max="15373" width="24.42578125" style="2" customWidth="1"/>
    <col min="15374" max="15617" width="9.140625" style="2"/>
    <col min="15618" max="15618" width="5.42578125" style="2" customWidth="1"/>
    <col min="15619" max="15619" width="7.5703125" style="2" customWidth="1"/>
    <col min="15620" max="15620" width="32.28515625" style="2" customWidth="1"/>
    <col min="15621" max="15621" width="10.7109375" style="2" customWidth="1"/>
    <col min="15622" max="15622" width="16.28515625" style="2" customWidth="1"/>
    <col min="15623" max="15623" width="14.28515625" style="2" customWidth="1"/>
    <col min="15624" max="15624" width="6.7109375" style="2" customWidth="1"/>
    <col min="15625" max="15625" width="6" style="2" customWidth="1"/>
    <col min="15626" max="15626" width="26.85546875" style="2" customWidth="1"/>
    <col min="15627" max="15627" width="21.5703125" style="2" customWidth="1"/>
    <col min="15628" max="15628" width="14.7109375" style="2" customWidth="1"/>
    <col min="15629" max="15629" width="24.42578125" style="2" customWidth="1"/>
    <col min="15630" max="15873" width="9.140625" style="2"/>
    <col min="15874" max="15874" width="5.42578125" style="2" customWidth="1"/>
    <col min="15875" max="15875" width="7.5703125" style="2" customWidth="1"/>
    <col min="15876" max="15876" width="32.28515625" style="2" customWidth="1"/>
    <col min="15877" max="15877" width="10.7109375" style="2" customWidth="1"/>
    <col min="15878" max="15878" width="16.28515625" style="2" customWidth="1"/>
    <col min="15879" max="15879" width="14.28515625" style="2" customWidth="1"/>
    <col min="15880" max="15880" width="6.7109375" style="2" customWidth="1"/>
    <col min="15881" max="15881" width="6" style="2" customWidth="1"/>
    <col min="15882" max="15882" width="26.85546875" style="2" customWidth="1"/>
    <col min="15883" max="15883" width="21.5703125" style="2" customWidth="1"/>
    <col min="15884" max="15884" width="14.7109375" style="2" customWidth="1"/>
    <col min="15885" max="15885" width="24.42578125" style="2" customWidth="1"/>
    <col min="15886" max="16129" width="9.140625" style="2"/>
    <col min="16130" max="16130" width="5.42578125" style="2" customWidth="1"/>
    <col min="16131" max="16131" width="7.5703125" style="2" customWidth="1"/>
    <col min="16132" max="16132" width="32.28515625" style="2" customWidth="1"/>
    <col min="16133" max="16133" width="10.7109375" style="2" customWidth="1"/>
    <col min="16134" max="16134" width="16.28515625" style="2" customWidth="1"/>
    <col min="16135" max="16135" width="14.28515625" style="2" customWidth="1"/>
    <col min="16136" max="16136" width="6.7109375" style="2" customWidth="1"/>
    <col min="16137" max="16137" width="6" style="2" customWidth="1"/>
    <col min="16138" max="16138" width="26.85546875" style="2" customWidth="1"/>
    <col min="16139" max="16139" width="21.5703125" style="2" customWidth="1"/>
    <col min="16140" max="16140" width="14.7109375" style="2" customWidth="1"/>
    <col min="16141" max="16141" width="24.42578125" style="2" customWidth="1"/>
    <col min="16142" max="16384" width="9.140625" style="2"/>
  </cols>
  <sheetData>
    <row r="1" spans="1:13" ht="15">
      <c r="A1" s="117" t="s">
        <v>202</v>
      </c>
    </row>
    <row r="3" spans="1:13" s="121" customFormat="1" ht="38.25">
      <c r="A3" s="323" t="s">
        <v>201</v>
      </c>
      <c r="B3" s="323" t="s">
        <v>135</v>
      </c>
      <c r="C3" s="324" t="s">
        <v>203</v>
      </c>
      <c r="D3" s="323" t="s">
        <v>136</v>
      </c>
      <c r="E3" s="323" t="s">
        <v>137</v>
      </c>
      <c r="F3" s="323" t="s">
        <v>204</v>
      </c>
      <c r="G3" s="323" t="s">
        <v>139</v>
      </c>
      <c r="H3" s="323" t="s">
        <v>205</v>
      </c>
      <c r="I3" s="323" t="s">
        <v>141</v>
      </c>
      <c r="J3" s="323" t="s">
        <v>206</v>
      </c>
      <c r="K3" s="323" t="s">
        <v>207</v>
      </c>
      <c r="L3" s="323" t="s">
        <v>208</v>
      </c>
      <c r="M3" s="2"/>
    </row>
    <row r="4" spans="1:13" s="122" customFormat="1" ht="25.5">
      <c r="A4" s="26">
        <v>1</v>
      </c>
      <c r="B4" s="118" t="s">
        <v>17</v>
      </c>
      <c r="C4" s="155" t="s">
        <v>229</v>
      </c>
      <c r="D4" s="265" t="s">
        <v>95</v>
      </c>
      <c r="E4" s="28" t="s">
        <v>2</v>
      </c>
      <c r="F4" s="29">
        <v>37707</v>
      </c>
      <c r="G4" s="30" t="s">
        <v>3</v>
      </c>
      <c r="H4" s="31">
        <v>91</v>
      </c>
      <c r="I4" s="32" t="s">
        <v>96</v>
      </c>
      <c r="J4" s="265" t="s">
        <v>97</v>
      </c>
      <c r="K4" s="310" t="s">
        <v>210</v>
      </c>
      <c r="L4" s="211"/>
    </row>
    <row r="5" spans="1:13" s="122" customFormat="1" ht="25.5">
      <c r="A5" s="126">
        <v>2</v>
      </c>
      <c r="B5" s="135" t="s">
        <v>17</v>
      </c>
      <c r="C5" s="155" t="s">
        <v>229</v>
      </c>
      <c r="D5" s="265" t="s">
        <v>98</v>
      </c>
      <c r="E5" s="28" t="s">
        <v>2</v>
      </c>
      <c r="F5" s="52">
        <v>37804</v>
      </c>
      <c r="G5" s="30" t="s">
        <v>3</v>
      </c>
      <c r="H5" s="227">
        <v>91</v>
      </c>
      <c r="I5" s="32" t="s">
        <v>96</v>
      </c>
      <c r="J5" s="265" t="s">
        <v>97</v>
      </c>
      <c r="K5" s="310" t="s">
        <v>210</v>
      </c>
      <c r="L5" s="211"/>
    </row>
  </sheetData>
  <pageMargins left="0.25" right="0.25" top="0.75" bottom="0.75" header="0.3" footer="0.3"/>
  <pageSetup paperSize="9" scale="85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V5"/>
  <sheetViews>
    <sheetView zoomScale="91" zoomScaleNormal="91" workbookViewId="0">
      <selection activeCell="D139" sqref="D139"/>
    </sheetView>
  </sheetViews>
  <sheetFormatPr defaultRowHeight="12.75"/>
  <cols>
    <col min="1" max="1" width="4.85546875" style="2" customWidth="1"/>
    <col min="2" max="2" width="7.28515625" style="2" customWidth="1"/>
    <col min="3" max="3" width="10.5703125" style="2" customWidth="1"/>
    <col min="4" max="4" width="22.5703125" style="2" customWidth="1"/>
    <col min="5" max="5" width="7.42578125" style="2" customWidth="1"/>
    <col min="6" max="6" width="10.7109375" style="2" customWidth="1"/>
    <col min="7" max="7" width="9.140625" style="2"/>
    <col min="8" max="8" width="7.28515625" style="2" customWidth="1"/>
    <col min="9" max="9" width="6.5703125" style="2" customWidth="1"/>
    <col min="10" max="10" width="24.28515625" style="2" customWidth="1"/>
    <col min="11" max="11" width="11.5703125" style="2" customWidth="1"/>
    <col min="12" max="12" width="9.85546875" style="2" customWidth="1"/>
    <col min="13" max="13" width="15.85546875" style="2" customWidth="1"/>
    <col min="14" max="257" width="9.140625" style="2"/>
    <col min="258" max="258" width="4.85546875" style="2" customWidth="1"/>
    <col min="259" max="259" width="9.140625" style="2"/>
    <col min="260" max="260" width="26.42578125" style="2" customWidth="1"/>
    <col min="261" max="261" width="7.42578125" style="2" customWidth="1"/>
    <col min="262" max="262" width="12.140625" style="2" customWidth="1"/>
    <col min="263" max="265" width="9.140625" style="2"/>
    <col min="266" max="266" width="24.28515625" style="2" customWidth="1"/>
    <col min="267" max="267" width="14.42578125" style="2" customWidth="1"/>
    <col min="268" max="268" width="9.140625" style="2"/>
    <col min="269" max="269" width="15.85546875" style="2" customWidth="1"/>
    <col min="270" max="513" width="9.140625" style="2"/>
    <col min="514" max="514" width="4.85546875" style="2" customWidth="1"/>
    <col min="515" max="515" width="9.140625" style="2"/>
    <col min="516" max="516" width="26.42578125" style="2" customWidth="1"/>
    <col min="517" max="517" width="7.42578125" style="2" customWidth="1"/>
    <col min="518" max="518" width="12.140625" style="2" customWidth="1"/>
    <col min="519" max="521" width="9.140625" style="2"/>
    <col min="522" max="522" width="24.28515625" style="2" customWidth="1"/>
    <col min="523" max="523" width="14.42578125" style="2" customWidth="1"/>
    <col min="524" max="524" width="9.140625" style="2"/>
    <col min="525" max="525" width="15.85546875" style="2" customWidth="1"/>
    <col min="526" max="769" width="9.140625" style="2"/>
    <col min="770" max="770" width="4.85546875" style="2" customWidth="1"/>
    <col min="771" max="771" width="9.140625" style="2"/>
    <col min="772" max="772" width="26.42578125" style="2" customWidth="1"/>
    <col min="773" max="773" width="7.42578125" style="2" customWidth="1"/>
    <col min="774" max="774" width="12.140625" style="2" customWidth="1"/>
    <col min="775" max="777" width="9.140625" style="2"/>
    <col min="778" max="778" width="24.28515625" style="2" customWidth="1"/>
    <col min="779" max="779" width="14.42578125" style="2" customWidth="1"/>
    <col min="780" max="780" width="9.140625" style="2"/>
    <col min="781" max="781" width="15.85546875" style="2" customWidth="1"/>
    <col min="782" max="1025" width="9.140625" style="2"/>
    <col min="1026" max="1026" width="4.85546875" style="2" customWidth="1"/>
    <col min="1027" max="1027" width="9.140625" style="2"/>
    <col min="1028" max="1028" width="26.42578125" style="2" customWidth="1"/>
    <col min="1029" max="1029" width="7.42578125" style="2" customWidth="1"/>
    <col min="1030" max="1030" width="12.140625" style="2" customWidth="1"/>
    <col min="1031" max="1033" width="9.140625" style="2"/>
    <col min="1034" max="1034" width="24.28515625" style="2" customWidth="1"/>
    <col min="1035" max="1035" width="14.42578125" style="2" customWidth="1"/>
    <col min="1036" max="1036" width="9.140625" style="2"/>
    <col min="1037" max="1037" width="15.85546875" style="2" customWidth="1"/>
    <col min="1038" max="1281" width="9.140625" style="2"/>
    <col min="1282" max="1282" width="4.85546875" style="2" customWidth="1"/>
    <col min="1283" max="1283" width="9.140625" style="2"/>
    <col min="1284" max="1284" width="26.42578125" style="2" customWidth="1"/>
    <col min="1285" max="1285" width="7.42578125" style="2" customWidth="1"/>
    <col min="1286" max="1286" width="12.140625" style="2" customWidth="1"/>
    <col min="1287" max="1289" width="9.140625" style="2"/>
    <col min="1290" max="1290" width="24.28515625" style="2" customWidth="1"/>
    <col min="1291" max="1291" width="14.42578125" style="2" customWidth="1"/>
    <col min="1292" max="1292" width="9.140625" style="2"/>
    <col min="1293" max="1293" width="15.85546875" style="2" customWidth="1"/>
    <col min="1294" max="1537" width="9.140625" style="2"/>
    <col min="1538" max="1538" width="4.85546875" style="2" customWidth="1"/>
    <col min="1539" max="1539" width="9.140625" style="2"/>
    <col min="1540" max="1540" width="26.42578125" style="2" customWidth="1"/>
    <col min="1541" max="1541" width="7.42578125" style="2" customWidth="1"/>
    <col min="1542" max="1542" width="12.140625" style="2" customWidth="1"/>
    <col min="1543" max="1545" width="9.140625" style="2"/>
    <col min="1546" max="1546" width="24.28515625" style="2" customWidth="1"/>
    <col min="1547" max="1547" width="14.42578125" style="2" customWidth="1"/>
    <col min="1548" max="1548" width="9.140625" style="2"/>
    <col min="1549" max="1549" width="15.85546875" style="2" customWidth="1"/>
    <col min="1550" max="1793" width="9.140625" style="2"/>
    <col min="1794" max="1794" width="4.85546875" style="2" customWidth="1"/>
    <col min="1795" max="1795" width="9.140625" style="2"/>
    <col min="1796" max="1796" width="26.42578125" style="2" customWidth="1"/>
    <col min="1797" max="1797" width="7.42578125" style="2" customWidth="1"/>
    <col min="1798" max="1798" width="12.140625" style="2" customWidth="1"/>
    <col min="1799" max="1801" width="9.140625" style="2"/>
    <col min="1802" max="1802" width="24.28515625" style="2" customWidth="1"/>
    <col min="1803" max="1803" width="14.42578125" style="2" customWidth="1"/>
    <col min="1804" max="1804" width="9.140625" style="2"/>
    <col min="1805" max="1805" width="15.85546875" style="2" customWidth="1"/>
    <col min="1806" max="2049" width="9.140625" style="2"/>
    <col min="2050" max="2050" width="4.85546875" style="2" customWidth="1"/>
    <col min="2051" max="2051" width="9.140625" style="2"/>
    <col min="2052" max="2052" width="26.42578125" style="2" customWidth="1"/>
    <col min="2053" max="2053" width="7.42578125" style="2" customWidth="1"/>
    <col min="2054" max="2054" width="12.140625" style="2" customWidth="1"/>
    <col min="2055" max="2057" width="9.140625" style="2"/>
    <col min="2058" max="2058" width="24.28515625" style="2" customWidth="1"/>
    <col min="2059" max="2059" width="14.42578125" style="2" customWidth="1"/>
    <col min="2060" max="2060" width="9.140625" style="2"/>
    <col min="2061" max="2061" width="15.85546875" style="2" customWidth="1"/>
    <col min="2062" max="2305" width="9.140625" style="2"/>
    <col min="2306" max="2306" width="4.85546875" style="2" customWidth="1"/>
    <col min="2307" max="2307" width="9.140625" style="2"/>
    <col min="2308" max="2308" width="26.42578125" style="2" customWidth="1"/>
    <col min="2309" max="2309" width="7.42578125" style="2" customWidth="1"/>
    <col min="2310" max="2310" width="12.140625" style="2" customWidth="1"/>
    <col min="2311" max="2313" width="9.140625" style="2"/>
    <col min="2314" max="2314" width="24.28515625" style="2" customWidth="1"/>
    <col min="2315" max="2315" width="14.42578125" style="2" customWidth="1"/>
    <col min="2316" max="2316" width="9.140625" style="2"/>
    <col min="2317" max="2317" width="15.85546875" style="2" customWidth="1"/>
    <col min="2318" max="2561" width="9.140625" style="2"/>
    <col min="2562" max="2562" width="4.85546875" style="2" customWidth="1"/>
    <col min="2563" max="2563" width="9.140625" style="2"/>
    <col min="2564" max="2564" width="26.42578125" style="2" customWidth="1"/>
    <col min="2565" max="2565" width="7.42578125" style="2" customWidth="1"/>
    <col min="2566" max="2566" width="12.140625" style="2" customWidth="1"/>
    <col min="2567" max="2569" width="9.140625" style="2"/>
    <col min="2570" max="2570" width="24.28515625" style="2" customWidth="1"/>
    <col min="2571" max="2571" width="14.42578125" style="2" customWidth="1"/>
    <col min="2572" max="2572" width="9.140625" style="2"/>
    <col min="2573" max="2573" width="15.85546875" style="2" customWidth="1"/>
    <col min="2574" max="2817" width="9.140625" style="2"/>
    <col min="2818" max="2818" width="4.85546875" style="2" customWidth="1"/>
    <col min="2819" max="2819" width="9.140625" style="2"/>
    <col min="2820" max="2820" width="26.42578125" style="2" customWidth="1"/>
    <col min="2821" max="2821" width="7.42578125" style="2" customWidth="1"/>
    <col min="2822" max="2822" width="12.140625" style="2" customWidth="1"/>
    <col min="2823" max="2825" width="9.140625" style="2"/>
    <col min="2826" max="2826" width="24.28515625" style="2" customWidth="1"/>
    <col min="2827" max="2827" width="14.42578125" style="2" customWidth="1"/>
    <col min="2828" max="2828" width="9.140625" style="2"/>
    <col min="2829" max="2829" width="15.85546875" style="2" customWidth="1"/>
    <col min="2830" max="3073" width="9.140625" style="2"/>
    <col min="3074" max="3074" width="4.85546875" style="2" customWidth="1"/>
    <col min="3075" max="3075" width="9.140625" style="2"/>
    <col min="3076" max="3076" width="26.42578125" style="2" customWidth="1"/>
    <col min="3077" max="3077" width="7.42578125" style="2" customWidth="1"/>
    <col min="3078" max="3078" width="12.140625" style="2" customWidth="1"/>
    <col min="3079" max="3081" width="9.140625" style="2"/>
    <col min="3082" max="3082" width="24.28515625" style="2" customWidth="1"/>
    <col min="3083" max="3083" width="14.42578125" style="2" customWidth="1"/>
    <col min="3084" max="3084" width="9.140625" style="2"/>
    <col min="3085" max="3085" width="15.85546875" style="2" customWidth="1"/>
    <col min="3086" max="3329" width="9.140625" style="2"/>
    <col min="3330" max="3330" width="4.85546875" style="2" customWidth="1"/>
    <col min="3331" max="3331" width="9.140625" style="2"/>
    <col min="3332" max="3332" width="26.42578125" style="2" customWidth="1"/>
    <col min="3333" max="3333" width="7.42578125" style="2" customWidth="1"/>
    <col min="3334" max="3334" width="12.140625" style="2" customWidth="1"/>
    <col min="3335" max="3337" width="9.140625" style="2"/>
    <col min="3338" max="3338" width="24.28515625" style="2" customWidth="1"/>
    <col min="3339" max="3339" width="14.42578125" style="2" customWidth="1"/>
    <col min="3340" max="3340" width="9.140625" style="2"/>
    <col min="3341" max="3341" width="15.85546875" style="2" customWidth="1"/>
    <col min="3342" max="3585" width="9.140625" style="2"/>
    <col min="3586" max="3586" width="4.85546875" style="2" customWidth="1"/>
    <col min="3587" max="3587" width="9.140625" style="2"/>
    <col min="3588" max="3588" width="26.42578125" style="2" customWidth="1"/>
    <col min="3589" max="3589" width="7.42578125" style="2" customWidth="1"/>
    <col min="3590" max="3590" width="12.140625" style="2" customWidth="1"/>
    <col min="3591" max="3593" width="9.140625" style="2"/>
    <col min="3594" max="3594" width="24.28515625" style="2" customWidth="1"/>
    <col min="3595" max="3595" width="14.42578125" style="2" customWidth="1"/>
    <col min="3596" max="3596" width="9.140625" style="2"/>
    <col min="3597" max="3597" width="15.85546875" style="2" customWidth="1"/>
    <col min="3598" max="3841" width="9.140625" style="2"/>
    <col min="3842" max="3842" width="4.85546875" style="2" customWidth="1"/>
    <col min="3843" max="3843" width="9.140625" style="2"/>
    <col min="3844" max="3844" width="26.42578125" style="2" customWidth="1"/>
    <col min="3845" max="3845" width="7.42578125" style="2" customWidth="1"/>
    <col min="3846" max="3846" width="12.140625" style="2" customWidth="1"/>
    <col min="3847" max="3849" width="9.140625" style="2"/>
    <col min="3850" max="3850" width="24.28515625" style="2" customWidth="1"/>
    <col min="3851" max="3851" width="14.42578125" style="2" customWidth="1"/>
    <col min="3852" max="3852" width="9.140625" style="2"/>
    <col min="3853" max="3853" width="15.85546875" style="2" customWidth="1"/>
    <col min="3854" max="4097" width="9.140625" style="2"/>
    <col min="4098" max="4098" width="4.85546875" style="2" customWidth="1"/>
    <col min="4099" max="4099" width="9.140625" style="2"/>
    <col min="4100" max="4100" width="26.42578125" style="2" customWidth="1"/>
    <col min="4101" max="4101" width="7.42578125" style="2" customWidth="1"/>
    <col min="4102" max="4102" width="12.140625" style="2" customWidth="1"/>
    <col min="4103" max="4105" width="9.140625" style="2"/>
    <col min="4106" max="4106" width="24.28515625" style="2" customWidth="1"/>
    <col min="4107" max="4107" width="14.42578125" style="2" customWidth="1"/>
    <col min="4108" max="4108" width="9.140625" style="2"/>
    <col min="4109" max="4109" width="15.85546875" style="2" customWidth="1"/>
    <col min="4110" max="4353" width="9.140625" style="2"/>
    <col min="4354" max="4354" width="4.85546875" style="2" customWidth="1"/>
    <col min="4355" max="4355" width="9.140625" style="2"/>
    <col min="4356" max="4356" width="26.42578125" style="2" customWidth="1"/>
    <col min="4357" max="4357" width="7.42578125" style="2" customWidth="1"/>
    <col min="4358" max="4358" width="12.140625" style="2" customWidth="1"/>
    <col min="4359" max="4361" width="9.140625" style="2"/>
    <col min="4362" max="4362" width="24.28515625" style="2" customWidth="1"/>
    <col min="4363" max="4363" width="14.42578125" style="2" customWidth="1"/>
    <col min="4364" max="4364" width="9.140625" style="2"/>
    <col min="4365" max="4365" width="15.85546875" style="2" customWidth="1"/>
    <col min="4366" max="4609" width="9.140625" style="2"/>
    <col min="4610" max="4610" width="4.85546875" style="2" customWidth="1"/>
    <col min="4611" max="4611" width="9.140625" style="2"/>
    <col min="4612" max="4612" width="26.42578125" style="2" customWidth="1"/>
    <col min="4613" max="4613" width="7.42578125" style="2" customWidth="1"/>
    <col min="4614" max="4614" width="12.140625" style="2" customWidth="1"/>
    <col min="4615" max="4617" width="9.140625" style="2"/>
    <col min="4618" max="4618" width="24.28515625" style="2" customWidth="1"/>
    <col min="4619" max="4619" width="14.42578125" style="2" customWidth="1"/>
    <col min="4620" max="4620" width="9.140625" style="2"/>
    <col min="4621" max="4621" width="15.85546875" style="2" customWidth="1"/>
    <col min="4622" max="4865" width="9.140625" style="2"/>
    <col min="4866" max="4866" width="4.85546875" style="2" customWidth="1"/>
    <col min="4867" max="4867" width="9.140625" style="2"/>
    <col min="4868" max="4868" width="26.42578125" style="2" customWidth="1"/>
    <col min="4869" max="4869" width="7.42578125" style="2" customWidth="1"/>
    <col min="4870" max="4870" width="12.140625" style="2" customWidth="1"/>
    <col min="4871" max="4873" width="9.140625" style="2"/>
    <col min="4874" max="4874" width="24.28515625" style="2" customWidth="1"/>
    <col min="4875" max="4875" width="14.42578125" style="2" customWidth="1"/>
    <col min="4876" max="4876" width="9.140625" style="2"/>
    <col min="4877" max="4877" width="15.85546875" style="2" customWidth="1"/>
    <col min="4878" max="5121" width="9.140625" style="2"/>
    <col min="5122" max="5122" width="4.85546875" style="2" customWidth="1"/>
    <col min="5123" max="5123" width="9.140625" style="2"/>
    <col min="5124" max="5124" width="26.42578125" style="2" customWidth="1"/>
    <col min="5125" max="5125" width="7.42578125" style="2" customWidth="1"/>
    <col min="5126" max="5126" width="12.140625" style="2" customWidth="1"/>
    <col min="5127" max="5129" width="9.140625" style="2"/>
    <col min="5130" max="5130" width="24.28515625" style="2" customWidth="1"/>
    <col min="5131" max="5131" width="14.42578125" style="2" customWidth="1"/>
    <col min="5132" max="5132" width="9.140625" style="2"/>
    <col min="5133" max="5133" width="15.85546875" style="2" customWidth="1"/>
    <col min="5134" max="5377" width="9.140625" style="2"/>
    <col min="5378" max="5378" width="4.85546875" style="2" customWidth="1"/>
    <col min="5379" max="5379" width="9.140625" style="2"/>
    <col min="5380" max="5380" width="26.42578125" style="2" customWidth="1"/>
    <col min="5381" max="5381" width="7.42578125" style="2" customWidth="1"/>
    <col min="5382" max="5382" width="12.140625" style="2" customWidth="1"/>
    <col min="5383" max="5385" width="9.140625" style="2"/>
    <col min="5386" max="5386" width="24.28515625" style="2" customWidth="1"/>
    <col min="5387" max="5387" width="14.42578125" style="2" customWidth="1"/>
    <col min="5388" max="5388" width="9.140625" style="2"/>
    <col min="5389" max="5389" width="15.85546875" style="2" customWidth="1"/>
    <col min="5390" max="5633" width="9.140625" style="2"/>
    <col min="5634" max="5634" width="4.85546875" style="2" customWidth="1"/>
    <col min="5635" max="5635" width="9.140625" style="2"/>
    <col min="5636" max="5636" width="26.42578125" style="2" customWidth="1"/>
    <col min="5637" max="5637" width="7.42578125" style="2" customWidth="1"/>
    <col min="5638" max="5638" width="12.140625" style="2" customWidth="1"/>
    <col min="5639" max="5641" width="9.140625" style="2"/>
    <col min="5642" max="5642" width="24.28515625" style="2" customWidth="1"/>
    <col min="5643" max="5643" width="14.42578125" style="2" customWidth="1"/>
    <col min="5644" max="5644" width="9.140625" style="2"/>
    <col min="5645" max="5645" width="15.85546875" style="2" customWidth="1"/>
    <col min="5646" max="5889" width="9.140625" style="2"/>
    <col min="5890" max="5890" width="4.85546875" style="2" customWidth="1"/>
    <col min="5891" max="5891" width="9.140625" style="2"/>
    <col min="5892" max="5892" width="26.42578125" style="2" customWidth="1"/>
    <col min="5893" max="5893" width="7.42578125" style="2" customWidth="1"/>
    <col min="5894" max="5894" width="12.140625" style="2" customWidth="1"/>
    <col min="5895" max="5897" width="9.140625" style="2"/>
    <col min="5898" max="5898" width="24.28515625" style="2" customWidth="1"/>
    <col min="5899" max="5899" width="14.42578125" style="2" customWidth="1"/>
    <col min="5900" max="5900" width="9.140625" style="2"/>
    <col min="5901" max="5901" width="15.85546875" style="2" customWidth="1"/>
    <col min="5902" max="6145" width="9.140625" style="2"/>
    <col min="6146" max="6146" width="4.85546875" style="2" customWidth="1"/>
    <col min="6147" max="6147" width="9.140625" style="2"/>
    <col min="6148" max="6148" width="26.42578125" style="2" customWidth="1"/>
    <col min="6149" max="6149" width="7.42578125" style="2" customWidth="1"/>
    <col min="6150" max="6150" width="12.140625" style="2" customWidth="1"/>
    <col min="6151" max="6153" width="9.140625" style="2"/>
    <col min="6154" max="6154" width="24.28515625" style="2" customWidth="1"/>
    <col min="6155" max="6155" width="14.42578125" style="2" customWidth="1"/>
    <col min="6156" max="6156" width="9.140625" style="2"/>
    <col min="6157" max="6157" width="15.85546875" style="2" customWidth="1"/>
    <col min="6158" max="6401" width="9.140625" style="2"/>
    <col min="6402" max="6402" width="4.85546875" style="2" customWidth="1"/>
    <col min="6403" max="6403" width="9.140625" style="2"/>
    <col min="6404" max="6404" width="26.42578125" style="2" customWidth="1"/>
    <col min="6405" max="6405" width="7.42578125" style="2" customWidth="1"/>
    <col min="6406" max="6406" width="12.140625" style="2" customWidth="1"/>
    <col min="6407" max="6409" width="9.140625" style="2"/>
    <col min="6410" max="6410" width="24.28515625" style="2" customWidth="1"/>
    <col min="6411" max="6411" width="14.42578125" style="2" customWidth="1"/>
    <col min="6412" max="6412" width="9.140625" style="2"/>
    <col min="6413" max="6413" width="15.85546875" style="2" customWidth="1"/>
    <col min="6414" max="6657" width="9.140625" style="2"/>
    <col min="6658" max="6658" width="4.85546875" style="2" customWidth="1"/>
    <col min="6659" max="6659" width="9.140625" style="2"/>
    <col min="6660" max="6660" width="26.42578125" style="2" customWidth="1"/>
    <col min="6661" max="6661" width="7.42578125" style="2" customWidth="1"/>
    <col min="6662" max="6662" width="12.140625" style="2" customWidth="1"/>
    <col min="6663" max="6665" width="9.140625" style="2"/>
    <col min="6666" max="6666" width="24.28515625" style="2" customWidth="1"/>
    <col min="6667" max="6667" width="14.42578125" style="2" customWidth="1"/>
    <col min="6668" max="6668" width="9.140625" style="2"/>
    <col min="6669" max="6669" width="15.85546875" style="2" customWidth="1"/>
    <col min="6670" max="6913" width="9.140625" style="2"/>
    <col min="6914" max="6914" width="4.85546875" style="2" customWidth="1"/>
    <col min="6915" max="6915" width="9.140625" style="2"/>
    <col min="6916" max="6916" width="26.42578125" style="2" customWidth="1"/>
    <col min="6917" max="6917" width="7.42578125" style="2" customWidth="1"/>
    <col min="6918" max="6918" width="12.140625" style="2" customWidth="1"/>
    <col min="6919" max="6921" width="9.140625" style="2"/>
    <col min="6922" max="6922" width="24.28515625" style="2" customWidth="1"/>
    <col min="6923" max="6923" width="14.42578125" style="2" customWidth="1"/>
    <col min="6924" max="6924" width="9.140625" style="2"/>
    <col min="6925" max="6925" width="15.85546875" style="2" customWidth="1"/>
    <col min="6926" max="7169" width="9.140625" style="2"/>
    <col min="7170" max="7170" width="4.85546875" style="2" customWidth="1"/>
    <col min="7171" max="7171" width="9.140625" style="2"/>
    <col min="7172" max="7172" width="26.42578125" style="2" customWidth="1"/>
    <col min="7173" max="7173" width="7.42578125" style="2" customWidth="1"/>
    <col min="7174" max="7174" width="12.140625" style="2" customWidth="1"/>
    <col min="7175" max="7177" width="9.140625" style="2"/>
    <col min="7178" max="7178" width="24.28515625" style="2" customWidth="1"/>
    <col min="7179" max="7179" width="14.42578125" style="2" customWidth="1"/>
    <col min="7180" max="7180" width="9.140625" style="2"/>
    <col min="7181" max="7181" width="15.85546875" style="2" customWidth="1"/>
    <col min="7182" max="7425" width="9.140625" style="2"/>
    <col min="7426" max="7426" width="4.85546875" style="2" customWidth="1"/>
    <col min="7427" max="7427" width="9.140625" style="2"/>
    <col min="7428" max="7428" width="26.42578125" style="2" customWidth="1"/>
    <col min="7429" max="7429" width="7.42578125" style="2" customWidth="1"/>
    <col min="7430" max="7430" width="12.140625" style="2" customWidth="1"/>
    <col min="7431" max="7433" width="9.140625" style="2"/>
    <col min="7434" max="7434" width="24.28515625" style="2" customWidth="1"/>
    <col min="7435" max="7435" width="14.42578125" style="2" customWidth="1"/>
    <col min="7436" max="7436" width="9.140625" style="2"/>
    <col min="7437" max="7437" width="15.85546875" style="2" customWidth="1"/>
    <col min="7438" max="7681" width="9.140625" style="2"/>
    <col min="7682" max="7682" width="4.85546875" style="2" customWidth="1"/>
    <col min="7683" max="7683" width="9.140625" style="2"/>
    <col min="7684" max="7684" width="26.42578125" style="2" customWidth="1"/>
    <col min="7685" max="7685" width="7.42578125" style="2" customWidth="1"/>
    <col min="7686" max="7686" width="12.140625" style="2" customWidth="1"/>
    <col min="7687" max="7689" width="9.140625" style="2"/>
    <col min="7690" max="7690" width="24.28515625" style="2" customWidth="1"/>
    <col min="7691" max="7691" width="14.42578125" style="2" customWidth="1"/>
    <col min="7692" max="7692" width="9.140625" style="2"/>
    <col min="7693" max="7693" width="15.85546875" style="2" customWidth="1"/>
    <col min="7694" max="7937" width="9.140625" style="2"/>
    <col min="7938" max="7938" width="4.85546875" style="2" customWidth="1"/>
    <col min="7939" max="7939" width="9.140625" style="2"/>
    <col min="7940" max="7940" width="26.42578125" style="2" customWidth="1"/>
    <col min="7941" max="7941" width="7.42578125" style="2" customWidth="1"/>
    <col min="7942" max="7942" width="12.140625" style="2" customWidth="1"/>
    <col min="7943" max="7945" width="9.140625" style="2"/>
    <col min="7946" max="7946" width="24.28515625" style="2" customWidth="1"/>
    <col min="7947" max="7947" width="14.42578125" style="2" customWidth="1"/>
    <col min="7948" max="7948" width="9.140625" style="2"/>
    <col min="7949" max="7949" width="15.85546875" style="2" customWidth="1"/>
    <col min="7950" max="8193" width="9.140625" style="2"/>
    <col min="8194" max="8194" width="4.85546875" style="2" customWidth="1"/>
    <col min="8195" max="8195" width="9.140625" style="2"/>
    <col min="8196" max="8196" width="26.42578125" style="2" customWidth="1"/>
    <col min="8197" max="8197" width="7.42578125" style="2" customWidth="1"/>
    <col min="8198" max="8198" width="12.140625" style="2" customWidth="1"/>
    <col min="8199" max="8201" width="9.140625" style="2"/>
    <col min="8202" max="8202" width="24.28515625" style="2" customWidth="1"/>
    <col min="8203" max="8203" width="14.42578125" style="2" customWidth="1"/>
    <col min="8204" max="8204" width="9.140625" style="2"/>
    <col min="8205" max="8205" width="15.85546875" style="2" customWidth="1"/>
    <col min="8206" max="8449" width="9.140625" style="2"/>
    <col min="8450" max="8450" width="4.85546875" style="2" customWidth="1"/>
    <col min="8451" max="8451" width="9.140625" style="2"/>
    <col min="8452" max="8452" width="26.42578125" style="2" customWidth="1"/>
    <col min="8453" max="8453" width="7.42578125" style="2" customWidth="1"/>
    <col min="8454" max="8454" width="12.140625" style="2" customWidth="1"/>
    <col min="8455" max="8457" width="9.140625" style="2"/>
    <col min="8458" max="8458" width="24.28515625" style="2" customWidth="1"/>
    <col min="8459" max="8459" width="14.42578125" style="2" customWidth="1"/>
    <col min="8460" max="8460" width="9.140625" style="2"/>
    <col min="8461" max="8461" width="15.85546875" style="2" customWidth="1"/>
    <col min="8462" max="8705" width="9.140625" style="2"/>
    <col min="8706" max="8706" width="4.85546875" style="2" customWidth="1"/>
    <col min="8707" max="8707" width="9.140625" style="2"/>
    <col min="8708" max="8708" width="26.42578125" style="2" customWidth="1"/>
    <col min="8709" max="8709" width="7.42578125" style="2" customWidth="1"/>
    <col min="8710" max="8710" width="12.140625" style="2" customWidth="1"/>
    <col min="8711" max="8713" width="9.140625" style="2"/>
    <col min="8714" max="8714" width="24.28515625" style="2" customWidth="1"/>
    <col min="8715" max="8715" width="14.42578125" style="2" customWidth="1"/>
    <col min="8716" max="8716" width="9.140625" style="2"/>
    <col min="8717" max="8717" width="15.85546875" style="2" customWidth="1"/>
    <col min="8718" max="8961" width="9.140625" style="2"/>
    <col min="8962" max="8962" width="4.85546875" style="2" customWidth="1"/>
    <col min="8963" max="8963" width="9.140625" style="2"/>
    <col min="8964" max="8964" width="26.42578125" style="2" customWidth="1"/>
    <col min="8965" max="8965" width="7.42578125" style="2" customWidth="1"/>
    <col min="8966" max="8966" width="12.140625" style="2" customWidth="1"/>
    <col min="8967" max="8969" width="9.140625" style="2"/>
    <col min="8970" max="8970" width="24.28515625" style="2" customWidth="1"/>
    <col min="8971" max="8971" width="14.42578125" style="2" customWidth="1"/>
    <col min="8972" max="8972" width="9.140625" style="2"/>
    <col min="8973" max="8973" width="15.85546875" style="2" customWidth="1"/>
    <col min="8974" max="9217" width="9.140625" style="2"/>
    <col min="9218" max="9218" width="4.85546875" style="2" customWidth="1"/>
    <col min="9219" max="9219" width="9.140625" style="2"/>
    <col min="9220" max="9220" width="26.42578125" style="2" customWidth="1"/>
    <col min="9221" max="9221" width="7.42578125" style="2" customWidth="1"/>
    <col min="9222" max="9222" width="12.140625" style="2" customWidth="1"/>
    <col min="9223" max="9225" width="9.140625" style="2"/>
    <col min="9226" max="9226" width="24.28515625" style="2" customWidth="1"/>
    <col min="9227" max="9227" width="14.42578125" style="2" customWidth="1"/>
    <col min="9228" max="9228" width="9.140625" style="2"/>
    <col min="9229" max="9229" width="15.85546875" style="2" customWidth="1"/>
    <col min="9230" max="9473" width="9.140625" style="2"/>
    <col min="9474" max="9474" width="4.85546875" style="2" customWidth="1"/>
    <col min="9475" max="9475" width="9.140625" style="2"/>
    <col min="9476" max="9476" width="26.42578125" style="2" customWidth="1"/>
    <col min="9477" max="9477" width="7.42578125" style="2" customWidth="1"/>
    <col min="9478" max="9478" width="12.140625" style="2" customWidth="1"/>
    <col min="9479" max="9481" width="9.140625" style="2"/>
    <col min="9482" max="9482" width="24.28515625" style="2" customWidth="1"/>
    <col min="9483" max="9483" width="14.42578125" style="2" customWidth="1"/>
    <col min="9484" max="9484" width="9.140625" style="2"/>
    <col min="9485" max="9485" width="15.85546875" style="2" customWidth="1"/>
    <col min="9486" max="9729" width="9.140625" style="2"/>
    <col min="9730" max="9730" width="4.85546875" style="2" customWidth="1"/>
    <col min="9731" max="9731" width="9.140625" style="2"/>
    <col min="9732" max="9732" width="26.42578125" style="2" customWidth="1"/>
    <col min="9733" max="9733" width="7.42578125" style="2" customWidth="1"/>
    <col min="9734" max="9734" width="12.140625" style="2" customWidth="1"/>
    <col min="9735" max="9737" width="9.140625" style="2"/>
    <col min="9738" max="9738" width="24.28515625" style="2" customWidth="1"/>
    <col min="9739" max="9739" width="14.42578125" style="2" customWidth="1"/>
    <col min="9740" max="9740" width="9.140625" style="2"/>
    <col min="9741" max="9741" width="15.85546875" style="2" customWidth="1"/>
    <col min="9742" max="9985" width="9.140625" style="2"/>
    <col min="9986" max="9986" width="4.85546875" style="2" customWidth="1"/>
    <col min="9987" max="9987" width="9.140625" style="2"/>
    <col min="9988" max="9988" width="26.42578125" style="2" customWidth="1"/>
    <col min="9989" max="9989" width="7.42578125" style="2" customWidth="1"/>
    <col min="9990" max="9990" width="12.140625" style="2" customWidth="1"/>
    <col min="9991" max="9993" width="9.140625" style="2"/>
    <col min="9994" max="9994" width="24.28515625" style="2" customWidth="1"/>
    <col min="9995" max="9995" width="14.42578125" style="2" customWidth="1"/>
    <col min="9996" max="9996" width="9.140625" style="2"/>
    <col min="9997" max="9997" width="15.85546875" style="2" customWidth="1"/>
    <col min="9998" max="10241" width="9.140625" style="2"/>
    <col min="10242" max="10242" width="4.85546875" style="2" customWidth="1"/>
    <col min="10243" max="10243" width="9.140625" style="2"/>
    <col min="10244" max="10244" width="26.42578125" style="2" customWidth="1"/>
    <col min="10245" max="10245" width="7.42578125" style="2" customWidth="1"/>
    <col min="10246" max="10246" width="12.140625" style="2" customWidth="1"/>
    <col min="10247" max="10249" width="9.140625" style="2"/>
    <col min="10250" max="10250" width="24.28515625" style="2" customWidth="1"/>
    <col min="10251" max="10251" width="14.42578125" style="2" customWidth="1"/>
    <col min="10252" max="10252" width="9.140625" style="2"/>
    <col min="10253" max="10253" width="15.85546875" style="2" customWidth="1"/>
    <col min="10254" max="10497" width="9.140625" style="2"/>
    <col min="10498" max="10498" width="4.85546875" style="2" customWidth="1"/>
    <col min="10499" max="10499" width="9.140625" style="2"/>
    <col min="10500" max="10500" width="26.42578125" style="2" customWidth="1"/>
    <col min="10501" max="10501" width="7.42578125" style="2" customWidth="1"/>
    <col min="10502" max="10502" width="12.140625" style="2" customWidth="1"/>
    <col min="10503" max="10505" width="9.140625" style="2"/>
    <col min="10506" max="10506" width="24.28515625" style="2" customWidth="1"/>
    <col min="10507" max="10507" width="14.42578125" style="2" customWidth="1"/>
    <col min="10508" max="10508" width="9.140625" style="2"/>
    <col min="10509" max="10509" width="15.85546875" style="2" customWidth="1"/>
    <col min="10510" max="10753" width="9.140625" style="2"/>
    <col min="10754" max="10754" width="4.85546875" style="2" customWidth="1"/>
    <col min="10755" max="10755" width="9.140625" style="2"/>
    <col min="10756" max="10756" width="26.42578125" style="2" customWidth="1"/>
    <col min="10757" max="10757" width="7.42578125" style="2" customWidth="1"/>
    <col min="10758" max="10758" width="12.140625" style="2" customWidth="1"/>
    <col min="10759" max="10761" width="9.140625" style="2"/>
    <col min="10762" max="10762" width="24.28515625" style="2" customWidth="1"/>
    <col min="10763" max="10763" width="14.42578125" style="2" customWidth="1"/>
    <col min="10764" max="10764" width="9.140625" style="2"/>
    <col min="10765" max="10765" width="15.85546875" style="2" customWidth="1"/>
    <col min="10766" max="11009" width="9.140625" style="2"/>
    <col min="11010" max="11010" width="4.85546875" style="2" customWidth="1"/>
    <col min="11011" max="11011" width="9.140625" style="2"/>
    <col min="11012" max="11012" width="26.42578125" style="2" customWidth="1"/>
    <col min="11013" max="11013" width="7.42578125" style="2" customWidth="1"/>
    <col min="11014" max="11014" width="12.140625" style="2" customWidth="1"/>
    <col min="11015" max="11017" width="9.140625" style="2"/>
    <col min="11018" max="11018" width="24.28515625" style="2" customWidth="1"/>
    <col min="11019" max="11019" width="14.42578125" style="2" customWidth="1"/>
    <col min="11020" max="11020" width="9.140625" style="2"/>
    <col min="11021" max="11021" width="15.85546875" style="2" customWidth="1"/>
    <col min="11022" max="11265" width="9.140625" style="2"/>
    <col min="11266" max="11266" width="4.85546875" style="2" customWidth="1"/>
    <col min="11267" max="11267" width="9.140625" style="2"/>
    <col min="11268" max="11268" width="26.42578125" style="2" customWidth="1"/>
    <col min="11269" max="11269" width="7.42578125" style="2" customWidth="1"/>
    <col min="11270" max="11270" width="12.140625" style="2" customWidth="1"/>
    <col min="11271" max="11273" width="9.140625" style="2"/>
    <col min="11274" max="11274" width="24.28515625" style="2" customWidth="1"/>
    <col min="11275" max="11275" width="14.42578125" style="2" customWidth="1"/>
    <col min="11276" max="11276" width="9.140625" style="2"/>
    <col min="11277" max="11277" width="15.85546875" style="2" customWidth="1"/>
    <col min="11278" max="11521" width="9.140625" style="2"/>
    <col min="11522" max="11522" width="4.85546875" style="2" customWidth="1"/>
    <col min="11523" max="11523" width="9.140625" style="2"/>
    <col min="11524" max="11524" width="26.42578125" style="2" customWidth="1"/>
    <col min="11525" max="11525" width="7.42578125" style="2" customWidth="1"/>
    <col min="11526" max="11526" width="12.140625" style="2" customWidth="1"/>
    <col min="11527" max="11529" width="9.140625" style="2"/>
    <col min="11530" max="11530" width="24.28515625" style="2" customWidth="1"/>
    <col min="11531" max="11531" width="14.42578125" style="2" customWidth="1"/>
    <col min="11532" max="11532" width="9.140625" style="2"/>
    <col min="11533" max="11533" width="15.85546875" style="2" customWidth="1"/>
    <col min="11534" max="11777" width="9.140625" style="2"/>
    <col min="11778" max="11778" width="4.85546875" style="2" customWidth="1"/>
    <col min="11779" max="11779" width="9.140625" style="2"/>
    <col min="11780" max="11780" width="26.42578125" style="2" customWidth="1"/>
    <col min="11781" max="11781" width="7.42578125" style="2" customWidth="1"/>
    <col min="11782" max="11782" width="12.140625" style="2" customWidth="1"/>
    <col min="11783" max="11785" width="9.140625" style="2"/>
    <col min="11786" max="11786" width="24.28515625" style="2" customWidth="1"/>
    <col min="11787" max="11787" width="14.42578125" style="2" customWidth="1"/>
    <col min="11788" max="11788" width="9.140625" style="2"/>
    <col min="11789" max="11789" width="15.85546875" style="2" customWidth="1"/>
    <col min="11790" max="12033" width="9.140625" style="2"/>
    <col min="12034" max="12034" width="4.85546875" style="2" customWidth="1"/>
    <col min="12035" max="12035" width="9.140625" style="2"/>
    <col min="12036" max="12036" width="26.42578125" style="2" customWidth="1"/>
    <col min="12037" max="12037" width="7.42578125" style="2" customWidth="1"/>
    <col min="12038" max="12038" width="12.140625" style="2" customWidth="1"/>
    <col min="12039" max="12041" width="9.140625" style="2"/>
    <col min="12042" max="12042" width="24.28515625" style="2" customWidth="1"/>
    <col min="12043" max="12043" width="14.42578125" style="2" customWidth="1"/>
    <col min="12044" max="12044" width="9.140625" style="2"/>
    <col min="12045" max="12045" width="15.85546875" style="2" customWidth="1"/>
    <col min="12046" max="12289" width="9.140625" style="2"/>
    <col min="12290" max="12290" width="4.85546875" style="2" customWidth="1"/>
    <col min="12291" max="12291" width="9.140625" style="2"/>
    <col min="12292" max="12292" width="26.42578125" style="2" customWidth="1"/>
    <col min="12293" max="12293" width="7.42578125" style="2" customWidth="1"/>
    <col min="12294" max="12294" width="12.140625" style="2" customWidth="1"/>
    <col min="12295" max="12297" width="9.140625" style="2"/>
    <col min="12298" max="12298" width="24.28515625" style="2" customWidth="1"/>
    <col min="12299" max="12299" width="14.42578125" style="2" customWidth="1"/>
    <col min="12300" max="12300" width="9.140625" style="2"/>
    <col min="12301" max="12301" width="15.85546875" style="2" customWidth="1"/>
    <col min="12302" max="12545" width="9.140625" style="2"/>
    <col min="12546" max="12546" width="4.85546875" style="2" customWidth="1"/>
    <col min="12547" max="12547" width="9.140625" style="2"/>
    <col min="12548" max="12548" width="26.42578125" style="2" customWidth="1"/>
    <col min="12549" max="12549" width="7.42578125" style="2" customWidth="1"/>
    <col min="12550" max="12550" width="12.140625" style="2" customWidth="1"/>
    <col min="12551" max="12553" width="9.140625" style="2"/>
    <col min="12554" max="12554" width="24.28515625" style="2" customWidth="1"/>
    <col min="12555" max="12555" width="14.42578125" style="2" customWidth="1"/>
    <col min="12556" max="12556" width="9.140625" style="2"/>
    <col min="12557" max="12557" width="15.85546875" style="2" customWidth="1"/>
    <col min="12558" max="12801" width="9.140625" style="2"/>
    <col min="12802" max="12802" width="4.85546875" style="2" customWidth="1"/>
    <col min="12803" max="12803" width="9.140625" style="2"/>
    <col min="12804" max="12804" width="26.42578125" style="2" customWidth="1"/>
    <col min="12805" max="12805" width="7.42578125" style="2" customWidth="1"/>
    <col min="12806" max="12806" width="12.140625" style="2" customWidth="1"/>
    <col min="12807" max="12809" width="9.140625" style="2"/>
    <col min="12810" max="12810" width="24.28515625" style="2" customWidth="1"/>
    <col min="12811" max="12811" width="14.42578125" style="2" customWidth="1"/>
    <col min="12812" max="12812" width="9.140625" style="2"/>
    <col min="12813" max="12813" width="15.85546875" style="2" customWidth="1"/>
    <col min="12814" max="13057" width="9.140625" style="2"/>
    <col min="13058" max="13058" width="4.85546875" style="2" customWidth="1"/>
    <col min="13059" max="13059" width="9.140625" style="2"/>
    <col min="13060" max="13060" width="26.42578125" style="2" customWidth="1"/>
    <col min="13061" max="13061" width="7.42578125" style="2" customWidth="1"/>
    <col min="13062" max="13062" width="12.140625" style="2" customWidth="1"/>
    <col min="13063" max="13065" width="9.140625" style="2"/>
    <col min="13066" max="13066" width="24.28515625" style="2" customWidth="1"/>
    <col min="13067" max="13067" width="14.42578125" style="2" customWidth="1"/>
    <col min="13068" max="13068" width="9.140625" style="2"/>
    <col min="13069" max="13069" width="15.85546875" style="2" customWidth="1"/>
    <col min="13070" max="13313" width="9.140625" style="2"/>
    <col min="13314" max="13314" width="4.85546875" style="2" customWidth="1"/>
    <col min="13315" max="13315" width="9.140625" style="2"/>
    <col min="13316" max="13316" width="26.42578125" style="2" customWidth="1"/>
    <col min="13317" max="13317" width="7.42578125" style="2" customWidth="1"/>
    <col min="13318" max="13318" width="12.140625" style="2" customWidth="1"/>
    <col min="13319" max="13321" width="9.140625" style="2"/>
    <col min="13322" max="13322" width="24.28515625" style="2" customWidth="1"/>
    <col min="13323" max="13323" width="14.42578125" style="2" customWidth="1"/>
    <col min="13324" max="13324" width="9.140625" style="2"/>
    <col min="13325" max="13325" width="15.85546875" style="2" customWidth="1"/>
    <col min="13326" max="13569" width="9.140625" style="2"/>
    <col min="13570" max="13570" width="4.85546875" style="2" customWidth="1"/>
    <col min="13571" max="13571" width="9.140625" style="2"/>
    <col min="13572" max="13572" width="26.42578125" style="2" customWidth="1"/>
    <col min="13573" max="13573" width="7.42578125" style="2" customWidth="1"/>
    <col min="13574" max="13574" width="12.140625" style="2" customWidth="1"/>
    <col min="13575" max="13577" width="9.140625" style="2"/>
    <col min="13578" max="13578" width="24.28515625" style="2" customWidth="1"/>
    <col min="13579" max="13579" width="14.42578125" style="2" customWidth="1"/>
    <col min="13580" max="13580" width="9.140625" style="2"/>
    <col min="13581" max="13581" width="15.85546875" style="2" customWidth="1"/>
    <col min="13582" max="13825" width="9.140625" style="2"/>
    <col min="13826" max="13826" width="4.85546875" style="2" customWidth="1"/>
    <col min="13827" max="13827" width="9.140625" style="2"/>
    <col min="13828" max="13828" width="26.42578125" style="2" customWidth="1"/>
    <col min="13829" max="13829" width="7.42578125" style="2" customWidth="1"/>
    <col min="13830" max="13830" width="12.140625" style="2" customWidth="1"/>
    <col min="13831" max="13833" width="9.140625" style="2"/>
    <col min="13834" max="13834" width="24.28515625" style="2" customWidth="1"/>
    <col min="13835" max="13835" width="14.42578125" style="2" customWidth="1"/>
    <col min="13836" max="13836" width="9.140625" style="2"/>
    <col min="13837" max="13837" width="15.85546875" style="2" customWidth="1"/>
    <col min="13838" max="14081" width="9.140625" style="2"/>
    <col min="14082" max="14082" width="4.85546875" style="2" customWidth="1"/>
    <col min="14083" max="14083" width="9.140625" style="2"/>
    <col min="14084" max="14084" width="26.42578125" style="2" customWidth="1"/>
    <col min="14085" max="14085" width="7.42578125" style="2" customWidth="1"/>
    <col min="14086" max="14086" width="12.140625" style="2" customWidth="1"/>
    <col min="14087" max="14089" width="9.140625" style="2"/>
    <col min="14090" max="14090" width="24.28515625" style="2" customWidth="1"/>
    <col min="14091" max="14091" width="14.42578125" style="2" customWidth="1"/>
    <col min="14092" max="14092" width="9.140625" style="2"/>
    <col min="14093" max="14093" width="15.85546875" style="2" customWidth="1"/>
    <col min="14094" max="14337" width="9.140625" style="2"/>
    <col min="14338" max="14338" width="4.85546875" style="2" customWidth="1"/>
    <col min="14339" max="14339" width="9.140625" style="2"/>
    <col min="14340" max="14340" width="26.42578125" style="2" customWidth="1"/>
    <col min="14341" max="14341" width="7.42578125" style="2" customWidth="1"/>
    <col min="14342" max="14342" width="12.140625" style="2" customWidth="1"/>
    <col min="14343" max="14345" width="9.140625" style="2"/>
    <col min="14346" max="14346" width="24.28515625" style="2" customWidth="1"/>
    <col min="14347" max="14347" width="14.42578125" style="2" customWidth="1"/>
    <col min="14348" max="14348" width="9.140625" style="2"/>
    <col min="14349" max="14349" width="15.85546875" style="2" customWidth="1"/>
    <col min="14350" max="14593" width="9.140625" style="2"/>
    <col min="14594" max="14594" width="4.85546875" style="2" customWidth="1"/>
    <col min="14595" max="14595" width="9.140625" style="2"/>
    <col min="14596" max="14596" width="26.42578125" style="2" customWidth="1"/>
    <col min="14597" max="14597" width="7.42578125" style="2" customWidth="1"/>
    <col min="14598" max="14598" width="12.140625" style="2" customWidth="1"/>
    <col min="14599" max="14601" width="9.140625" style="2"/>
    <col min="14602" max="14602" width="24.28515625" style="2" customWidth="1"/>
    <col min="14603" max="14603" width="14.42578125" style="2" customWidth="1"/>
    <col min="14604" max="14604" width="9.140625" style="2"/>
    <col min="14605" max="14605" width="15.85546875" style="2" customWidth="1"/>
    <col min="14606" max="14849" width="9.140625" style="2"/>
    <col min="14850" max="14850" width="4.85546875" style="2" customWidth="1"/>
    <col min="14851" max="14851" width="9.140625" style="2"/>
    <col min="14852" max="14852" width="26.42578125" style="2" customWidth="1"/>
    <col min="14853" max="14853" width="7.42578125" style="2" customWidth="1"/>
    <col min="14854" max="14854" width="12.140625" style="2" customWidth="1"/>
    <col min="14855" max="14857" width="9.140625" style="2"/>
    <col min="14858" max="14858" width="24.28515625" style="2" customWidth="1"/>
    <col min="14859" max="14859" width="14.42578125" style="2" customWidth="1"/>
    <col min="14860" max="14860" width="9.140625" style="2"/>
    <col min="14861" max="14861" width="15.85546875" style="2" customWidth="1"/>
    <col min="14862" max="15105" width="9.140625" style="2"/>
    <col min="15106" max="15106" width="4.85546875" style="2" customWidth="1"/>
    <col min="15107" max="15107" width="9.140625" style="2"/>
    <col min="15108" max="15108" width="26.42578125" style="2" customWidth="1"/>
    <col min="15109" max="15109" width="7.42578125" style="2" customWidth="1"/>
    <col min="15110" max="15110" width="12.140625" style="2" customWidth="1"/>
    <col min="15111" max="15113" width="9.140625" style="2"/>
    <col min="15114" max="15114" width="24.28515625" style="2" customWidth="1"/>
    <col min="15115" max="15115" width="14.42578125" style="2" customWidth="1"/>
    <col min="15116" max="15116" width="9.140625" style="2"/>
    <col min="15117" max="15117" width="15.85546875" style="2" customWidth="1"/>
    <col min="15118" max="15361" width="9.140625" style="2"/>
    <col min="15362" max="15362" width="4.85546875" style="2" customWidth="1"/>
    <col min="15363" max="15363" width="9.140625" style="2"/>
    <col min="15364" max="15364" width="26.42578125" style="2" customWidth="1"/>
    <col min="15365" max="15365" width="7.42578125" style="2" customWidth="1"/>
    <col min="15366" max="15366" width="12.140625" style="2" customWidth="1"/>
    <col min="15367" max="15369" width="9.140625" style="2"/>
    <col min="15370" max="15370" width="24.28515625" style="2" customWidth="1"/>
    <col min="15371" max="15371" width="14.42578125" style="2" customWidth="1"/>
    <col min="15372" max="15372" width="9.140625" style="2"/>
    <col min="15373" max="15373" width="15.85546875" style="2" customWidth="1"/>
    <col min="15374" max="15617" width="9.140625" style="2"/>
    <col min="15618" max="15618" width="4.85546875" style="2" customWidth="1"/>
    <col min="15619" max="15619" width="9.140625" style="2"/>
    <col min="15620" max="15620" width="26.42578125" style="2" customWidth="1"/>
    <col min="15621" max="15621" width="7.42578125" style="2" customWidth="1"/>
    <col min="15622" max="15622" width="12.140625" style="2" customWidth="1"/>
    <col min="15623" max="15625" width="9.140625" style="2"/>
    <col min="15626" max="15626" width="24.28515625" style="2" customWidth="1"/>
    <col min="15627" max="15627" width="14.42578125" style="2" customWidth="1"/>
    <col min="15628" max="15628" width="9.140625" style="2"/>
    <col min="15629" max="15629" width="15.85546875" style="2" customWidth="1"/>
    <col min="15630" max="15873" width="9.140625" style="2"/>
    <col min="15874" max="15874" width="4.85546875" style="2" customWidth="1"/>
    <col min="15875" max="15875" width="9.140625" style="2"/>
    <col min="15876" max="15876" width="26.42578125" style="2" customWidth="1"/>
    <col min="15877" max="15877" width="7.42578125" style="2" customWidth="1"/>
    <col min="15878" max="15878" width="12.140625" style="2" customWidth="1"/>
    <col min="15879" max="15881" width="9.140625" style="2"/>
    <col min="15882" max="15882" width="24.28515625" style="2" customWidth="1"/>
    <col min="15883" max="15883" width="14.42578125" style="2" customWidth="1"/>
    <col min="15884" max="15884" width="9.140625" style="2"/>
    <col min="15885" max="15885" width="15.85546875" style="2" customWidth="1"/>
    <col min="15886" max="16129" width="9.140625" style="2"/>
    <col min="16130" max="16130" width="4.85546875" style="2" customWidth="1"/>
    <col min="16131" max="16131" width="9.140625" style="2"/>
    <col min="16132" max="16132" width="26.42578125" style="2" customWidth="1"/>
    <col min="16133" max="16133" width="7.42578125" style="2" customWidth="1"/>
    <col min="16134" max="16134" width="12.140625" style="2" customWidth="1"/>
    <col min="16135" max="16137" width="9.140625" style="2"/>
    <col min="16138" max="16138" width="24.28515625" style="2" customWidth="1"/>
    <col min="16139" max="16139" width="14.42578125" style="2" customWidth="1"/>
    <col min="16140" max="16140" width="9.140625" style="2"/>
    <col min="16141" max="16141" width="15.85546875" style="2" customWidth="1"/>
    <col min="16142" max="16384" width="9.140625" style="2"/>
  </cols>
  <sheetData>
    <row r="1" spans="1:48" ht="15">
      <c r="A1" s="117" t="s">
        <v>202</v>
      </c>
    </row>
    <row r="3" spans="1:48" s="120" customFormat="1" ht="25.5">
      <c r="A3" s="286" t="s">
        <v>201</v>
      </c>
      <c r="B3" s="286" t="s">
        <v>135</v>
      </c>
      <c r="C3" s="287" t="s">
        <v>203</v>
      </c>
      <c r="D3" s="286" t="s">
        <v>136</v>
      </c>
      <c r="E3" s="286" t="s">
        <v>137</v>
      </c>
      <c r="F3" s="286" t="s">
        <v>204</v>
      </c>
      <c r="G3" s="286" t="s">
        <v>139</v>
      </c>
      <c r="H3" s="286" t="s">
        <v>205</v>
      </c>
      <c r="I3" s="286" t="s">
        <v>141</v>
      </c>
      <c r="J3" s="286" t="s">
        <v>206</v>
      </c>
      <c r="K3" s="286" t="s">
        <v>207</v>
      </c>
      <c r="L3" s="286" t="s">
        <v>208</v>
      </c>
      <c r="M3" s="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  <c r="AD3" s="212"/>
      <c r="AE3" s="212"/>
      <c r="AF3" s="212"/>
      <c r="AG3" s="212"/>
      <c r="AH3" s="212"/>
      <c r="AI3" s="212"/>
      <c r="AJ3" s="212"/>
      <c r="AK3" s="212"/>
      <c r="AL3" s="212"/>
      <c r="AM3" s="212"/>
      <c r="AN3" s="212"/>
      <c r="AO3" s="212"/>
      <c r="AP3" s="212"/>
      <c r="AQ3" s="212"/>
      <c r="AR3" s="212"/>
      <c r="AS3" s="212"/>
      <c r="AT3" s="212"/>
      <c r="AU3" s="212"/>
      <c r="AV3" s="212"/>
    </row>
    <row r="4" spans="1:48" s="212" customFormat="1" ht="25.5">
      <c r="A4" s="26">
        <v>2</v>
      </c>
      <c r="B4" s="118" t="s">
        <v>35</v>
      </c>
      <c r="C4" s="155" t="s">
        <v>231</v>
      </c>
      <c r="D4" s="271" t="s">
        <v>104</v>
      </c>
      <c r="E4" s="49" t="s">
        <v>2</v>
      </c>
      <c r="F4" s="52">
        <v>38199</v>
      </c>
      <c r="G4" s="30" t="s">
        <v>3</v>
      </c>
      <c r="H4" s="31">
        <v>93</v>
      </c>
      <c r="I4" s="28">
        <v>10</v>
      </c>
      <c r="J4" s="309" t="s">
        <v>105</v>
      </c>
      <c r="K4" s="310" t="s">
        <v>210</v>
      </c>
      <c r="L4" s="49"/>
    </row>
    <row r="5" spans="1:48" s="212" customFormat="1" ht="27.75" customHeight="1">
      <c r="A5" s="26">
        <v>3</v>
      </c>
      <c r="B5" s="118" t="s">
        <v>35</v>
      </c>
      <c r="C5" s="155" t="s">
        <v>231</v>
      </c>
      <c r="D5" s="271" t="s">
        <v>106</v>
      </c>
      <c r="E5" s="51" t="s">
        <v>2</v>
      </c>
      <c r="F5" s="52">
        <v>38569</v>
      </c>
      <c r="G5" s="30" t="s">
        <v>3</v>
      </c>
      <c r="H5" s="31">
        <v>93</v>
      </c>
      <c r="I5" s="28">
        <v>9</v>
      </c>
      <c r="J5" s="309" t="s">
        <v>105</v>
      </c>
      <c r="K5" s="28">
        <v>9</v>
      </c>
      <c r="L5" s="51"/>
    </row>
  </sheetData>
  <pageMargins left="0.7" right="0.5" top="0.75" bottom="0.75" header="0.3" footer="0.3"/>
  <pageSetup paperSize="9" scale="9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17"/>
  <sheetViews>
    <sheetView zoomScaleNormal="100" workbookViewId="0">
      <selection activeCell="D139" sqref="D139"/>
    </sheetView>
  </sheetViews>
  <sheetFormatPr defaultRowHeight="12.75"/>
  <cols>
    <col min="1" max="1" width="5.42578125" style="2" customWidth="1"/>
    <col min="2" max="2" width="5.85546875" style="2" customWidth="1"/>
    <col min="3" max="3" width="10.5703125" style="2" customWidth="1"/>
    <col min="4" max="4" width="16.140625" style="2" customWidth="1"/>
    <col min="5" max="5" width="7.5703125" style="2" customWidth="1"/>
    <col min="6" max="6" width="16.28515625" style="2" customWidth="1"/>
    <col min="7" max="7" width="13.85546875" style="2" customWidth="1"/>
    <col min="8" max="8" width="6.7109375" style="15" customWidth="1"/>
    <col min="9" max="9" width="6" style="2" customWidth="1"/>
    <col min="10" max="10" width="21.7109375" style="2" customWidth="1"/>
    <col min="11" max="11" width="11.140625" style="2" customWidth="1"/>
    <col min="12" max="12" width="10.140625" style="2" customWidth="1"/>
    <col min="13" max="13" width="24.42578125" style="2" customWidth="1"/>
    <col min="14" max="257" width="9.140625" style="2"/>
    <col min="258" max="258" width="5.42578125" style="2" customWidth="1"/>
    <col min="259" max="259" width="7.5703125" style="2" customWidth="1"/>
    <col min="260" max="260" width="37.5703125" style="2" customWidth="1"/>
    <col min="261" max="261" width="7.5703125" style="2" customWidth="1"/>
    <col min="262" max="262" width="16.28515625" style="2" customWidth="1"/>
    <col min="263" max="263" width="19.28515625" style="2" customWidth="1"/>
    <col min="264" max="264" width="6.7109375" style="2" customWidth="1"/>
    <col min="265" max="265" width="6" style="2" customWidth="1"/>
    <col min="266" max="266" width="33.5703125" style="2" customWidth="1"/>
    <col min="267" max="267" width="21.5703125" style="2" customWidth="1"/>
    <col min="268" max="268" width="14.7109375" style="2" customWidth="1"/>
    <col min="269" max="269" width="24.42578125" style="2" customWidth="1"/>
    <col min="270" max="513" width="9.140625" style="2"/>
    <col min="514" max="514" width="5.42578125" style="2" customWidth="1"/>
    <col min="515" max="515" width="7.5703125" style="2" customWidth="1"/>
    <col min="516" max="516" width="37.5703125" style="2" customWidth="1"/>
    <col min="517" max="517" width="7.5703125" style="2" customWidth="1"/>
    <col min="518" max="518" width="16.28515625" style="2" customWidth="1"/>
    <col min="519" max="519" width="19.28515625" style="2" customWidth="1"/>
    <col min="520" max="520" width="6.7109375" style="2" customWidth="1"/>
    <col min="521" max="521" width="6" style="2" customWidth="1"/>
    <col min="522" max="522" width="33.5703125" style="2" customWidth="1"/>
    <col min="523" max="523" width="21.5703125" style="2" customWidth="1"/>
    <col min="524" max="524" width="14.7109375" style="2" customWidth="1"/>
    <col min="525" max="525" width="24.42578125" style="2" customWidth="1"/>
    <col min="526" max="769" width="9.140625" style="2"/>
    <col min="770" max="770" width="5.42578125" style="2" customWidth="1"/>
    <col min="771" max="771" width="7.5703125" style="2" customWidth="1"/>
    <col min="772" max="772" width="37.5703125" style="2" customWidth="1"/>
    <col min="773" max="773" width="7.5703125" style="2" customWidth="1"/>
    <col min="774" max="774" width="16.28515625" style="2" customWidth="1"/>
    <col min="775" max="775" width="19.28515625" style="2" customWidth="1"/>
    <col min="776" max="776" width="6.7109375" style="2" customWidth="1"/>
    <col min="777" max="777" width="6" style="2" customWidth="1"/>
    <col min="778" max="778" width="33.5703125" style="2" customWidth="1"/>
    <col min="779" max="779" width="21.5703125" style="2" customWidth="1"/>
    <col min="780" max="780" width="14.7109375" style="2" customWidth="1"/>
    <col min="781" max="781" width="24.42578125" style="2" customWidth="1"/>
    <col min="782" max="1025" width="9.140625" style="2"/>
    <col min="1026" max="1026" width="5.42578125" style="2" customWidth="1"/>
    <col min="1027" max="1027" width="7.5703125" style="2" customWidth="1"/>
    <col min="1028" max="1028" width="37.5703125" style="2" customWidth="1"/>
    <col min="1029" max="1029" width="7.5703125" style="2" customWidth="1"/>
    <col min="1030" max="1030" width="16.28515625" style="2" customWidth="1"/>
    <col min="1031" max="1031" width="19.28515625" style="2" customWidth="1"/>
    <col min="1032" max="1032" width="6.7109375" style="2" customWidth="1"/>
    <col min="1033" max="1033" width="6" style="2" customWidth="1"/>
    <col min="1034" max="1034" width="33.5703125" style="2" customWidth="1"/>
    <col min="1035" max="1035" width="21.5703125" style="2" customWidth="1"/>
    <col min="1036" max="1036" width="14.7109375" style="2" customWidth="1"/>
    <col min="1037" max="1037" width="24.42578125" style="2" customWidth="1"/>
    <col min="1038" max="1281" width="9.140625" style="2"/>
    <col min="1282" max="1282" width="5.42578125" style="2" customWidth="1"/>
    <col min="1283" max="1283" width="7.5703125" style="2" customWidth="1"/>
    <col min="1284" max="1284" width="37.5703125" style="2" customWidth="1"/>
    <col min="1285" max="1285" width="7.5703125" style="2" customWidth="1"/>
    <col min="1286" max="1286" width="16.28515625" style="2" customWidth="1"/>
    <col min="1287" max="1287" width="19.28515625" style="2" customWidth="1"/>
    <col min="1288" max="1288" width="6.7109375" style="2" customWidth="1"/>
    <col min="1289" max="1289" width="6" style="2" customWidth="1"/>
    <col min="1290" max="1290" width="33.5703125" style="2" customWidth="1"/>
    <col min="1291" max="1291" width="21.5703125" style="2" customWidth="1"/>
    <col min="1292" max="1292" width="14.7109375" style="2" customWidth="1"/>
    <col min="1293" max="1293" width="24.42578125" style="2" customWidth="1"/>
    <col min="1294" max="1537" width="9.140625" style="2"/>
    <col min="1538" max="1538" width="5.42578125" style="2" customWidth="1"/>
    <col min="1539" max="1539" width="7.5703125" style="2" customWidth="1"/>
    <col min="1540" max="1540" width="37.5703125" style="2" customWidth="1"/>
    <col min="1541" max="1541" width="7.5703125" style="2" customWidth="1"/>
    <col min="1542" max="1542" width="16.28515625" style="2" customWidth="1"/>
    <col min="1543" max="1543" width="19.28515625" style="2" customWidth="1"/>
    <col min="1544" max="1544" width="6.7109375" style="2" customWidth="1"/>
    <col min="1545" max="1545" width="6" style="2" customWidth="1"/>
    <col min="1546" max="1546" width="33.5703125" style="2" customWidth="1"/>
    <col min="1547" max="1547" width="21.5703125" style="2" customWidth="1"/>
    <col min="1548" max="1548" width="14.7109375" style="2" customWidth="1"/>
    <col min="1549" max="1549" width="24.42578125" style="2" customWidth="1"/>
    <col min="1550" max="1793" width="9.140625" style="2"/>
    <col min="1794" max="1794" width="5.42578125" style="2" customWidth="1"/>
    <col min="1795" max="1795" width="7.5703125" style="2" customWidth="1"/>
    <col min="1796" max="1796" width="37.5703125" style="2" customWidth="1"/>
    <col min="1797" max="1797" width="7.5703125" style="2" customWidth="1"/>
    <col min="1798" max="1798" width="16.28515625" style="2" customWidth="1"/>
    <col min="1799" max="1799" width="19.28515625" style="2" customWidth="1"/>
    <col min="1800" max="1800" width="6.7109375" style="2" customWidth="1"/>
    <col min="1801" max="1801" width="6" style="2" customWidth="1"/>
    <col min="1802" max="1802" width="33.5703125" style="2" customWidth="1"/>
    <col min="1803" max="1803" width="21.5703125" style="2" customWidth="1"/>
    <col min="1804" max="1804" width="14.7109375" style="2" customWidth="1"/>
    <col min="1805" max="1805" width="24.42578125" style="2" customWidth="1"/>
    <col min="1806" max="2049" width="9.140625" style="2"/>
    <col min="2050" max="2050" width="5.42578125" style="2" customWidth="1"/>
    <col min="2051" max="2051" width="7.5703125" style="2" customWidth="1"/>
    <col min="2052" max="2052" width="37.5703125" style="2" customWidth="1"/>
    <col min="2053" max="2053" width="7.5703125" style="2" customWidth="1"/>
    <col min="2054" max="2054" width="16.28515625" style="2" customWidth="1"/>
    <col min="2055" max="2055" width="19.28515625" style="2" customWidth="1"/>
    <col min="2056" max="2056" width="6.7109375" style="2" customWidth="1"/>
    <col min="2057" max="2057" width="6" style="2" customWidth="1"/>
    <col min="2058" max="2058" width="33.5703125" style="2" customWidth="1"/>
    <col min="2059" max="2059" width="21.5703125" style="2" customWidth="1"/>
    <col min="2060" max="2060" width="14.7109375" style="2" customWidth="1"/>
    <col min="2061" max="2061" width="24.42578125" style="2" customWidth="1"/>
    <col min="2062" max="2305" width="9.140625" style="2"/>
    <col min="2306" max="2306" width="5.42578125" style="2" customWidth="1"/>
    <col min="2307" max="2307" width="7.5703125" style="2" customWidth="1"/>
    <col min="2308" max="2308" width="37.5703125" style="2" customWidth="1"/>
    <col min="2309" max="2309" width="7.5703125" style="2" customWidth="1"/>
    <col min="2310" max="2310" width="16.28515625" style="2" customWidth="1"/>
    <col min="2311" max="2311" width="19.28515625" style="2" customWidth="1"/>
    <col min="2312" max="2312" width="6.7109375" style="2" customWidth="1"/>
    <col min="2313" max="2313" width="6" style="2" customWidth="1"/>
    <col min="2314" max="2314" width="33.5703125" style="2" customWidth="1"/>
    <col min="2315" max="2315" width="21.5703125" style="2" customWidth="1"/>
    <col min="2316" max="2316" width="14.7109375" style="2" customWidth="1"/>
    <col min="2317" max="2317" width="24.42578125" style="2" customWidth="1"/>
    <col min="2318" max="2561" width="9.140625" style="2"/>
    <col min="2562" max="2562" width="5.42578125" style="2" customWidth="1"/>
    <col min="2563" max="2563" width="7.5703125" style="2" customWidth="1"/>
    <col min="2564" max="2564" width="37.5703125" style="2" customWidth="1"/>
    <col min="2565" max="2565" width="7.5703125" style="2" customWidth="1"/>
    <col min="2566" max="2566" width="16.28515625" style="2" customWidth="1"/>
    <col min="2567" max="2567" width="19.28515625" style="2" customWidth="1"/>
    <col min="2568" max="2568" width="6.7109375" style="2" customWidth="1"/>
    <col min="2569" max="2569" width="6" style="2" customWidth="1"/>
    <col min="2570" max="2570" width="33.5703125" style="2" customWidth="1"/>
    <col min="2571" max="2571" width="21.5703125" style="2" customWidth="1"/>
    <col min="2572" max="2572" width="14.7109375" style="2" customWidth="1"/>
    <col min="2573" max="2573" width="24.42578125" style="2" customWidth="1"/>
    <col min="2574" max="2817" width="9.140625" style="2"/>
    <col min="2818" max="2818" width="5.42578125" style="2" customWidth="1"/>
    <col min="2819" max="2819" width="7.5703125" style="2" customWidth="1"/>
    <col min="2820" max="2820" width="37.5703125" style="2" customWidth="1"/>
    <col min="2821" max="2821" width="7.5703125" style="2" customWidth="1"/>
    <col min="2822" max="2822" width="16.28515625" style="2" customWidth="1"/>
    <col min="2823" max="2823" width="19.28515625" style="2" customWidth="1"/>
    <col min="2824" max="2824" width="6.7109375" style="2" customWidth="1"/>
    <col min="2825" max="2825" width="6" style="2" customWidth="1"/>
    <col min="2826" max="2826" width="33.5703125" style="2" customWidth="1"/>
    <col min="2827" max="2827" width="21.5703125" style="2" customWidth="1"/>
    <col min="2828" max="2828" width="14.7109375" style="2" customWidth="1"/>
    <col min="2829" max="2829" width="24.42578125" style="2" customWidth="1"/>
    <col min="2830" max="3073" width="9.140625" style="2"/>
    <col min="3074" max="3074" width="5.42578125" style="2" customWidth="1"/>
    <col min="3075" max="3075" width="7.5703125" style="2" customWidth="1"/>
    <col min="3076" max="3076" width="37.5703125" style="2" customWidth="1"/>
    <col min="3077" max="3077" width="7.5703125" style="2" customWidth="1"/>
    <col min="3078" max="3078" width="16.28515625" style="2" customWidth="1"/>
    <col min="3079" max="3079" width="19.28515625" style="2" customWidth="1"/>
    <col min="3080" max="3080" width="6.7109375" style="2" customWidth="1"/>
    <col min="3081" max="3081" width="6" style="2" customWidth="1"/>
    <col min="3082" max="3082" width="33.5703125" style="2" customWidth="1"/>
    <col min="3083" max="3083" width="21.5703125" style="2" customWidth="1"/>
    <col min="3084" max="3084" width="14.7109375" style="2" customWidth="1"/>
    <col min="3085" max="3085" width="24.42578125" style="2" customWidth="1"/>
    <col min="3086" max="3329" width="9.140625" style="2"/>
    <col min="3330" max="3330" width="5.42578125" style="2" customWidth="1"/>
    <col min="3331" max="3331" width="7.5703125" style="2" customWidth="1"/>
    <col min="3332" max="3332" width="37.5703125" style="2" customWidth="1"/>
    <col min="3333" max="3333" width="7.5703125" style="2" customWidth="1"/>
    <col min="3334" max="3334" width="16.28515625" style="2" customWidth="1"/>
    <col min="3335" max="3335" width="19.28515625" style="2" customWidth="1"/>
    <col min="3336" max="3336" width="6.7109375" style="2" customWidth="1"/>
    <col min="3337" max="3337" width="6" style="2" customWidth="1"/>
    <col min="3338" max="3338" width="33.5703125" style="2" customWidth="1"/>
    <col min="3339" max="3339" width="21.5703125" style="2" customWidth="1"/>
    <col min="3340" max="3340" width="14.7109375" style="2" customWidth="1"/>
    <col min="3341" max="3341" width="24.42578125" style="2" customWidth="1"/>
    <col min="3342" max="3585" width="9.140625" style="2"/>
    <col min="3586" max="3586" width="5.42578125" style="2" customWidth="1"/>
    <col min="3587" max="3587" width="7.5703125" style="2" customWidth="1"/>
    <col min="3588" max="3588" width="37.5703125" style="2" customWidth="1"/>
    <col min="3589" max="3589" width="7.5703125" style="2" customWidth="1"/>
    <col min="3590" max="3590" width="16.28515625" style="2" customWidth="1"/>
    <col min="3591" max="3591" width="19.28515625" style="2" customWidth="1"/>
    <col min="3592" max="3592" width="6.7109375" style="2" customWidth="1"/>
    <col min="3593" max="3593" width="6" style="2" customWidth="1"/>
    <col min="3594" max="3594" width="33.5703125" style="2" customWidth="1"/>
    <col min="3595" max="3595" width="21.5703125" style="2" customWidth="1"/>
    <col min="3596" max="3596" width="14.7109375" style="2" customWidth="1"/>
    <col min="3597" max="3597" width="24.42578125" style="2" customWidth="1"/>
    <col min="3598" max="3841" width="9.140625" style="2"/>
    <col min="3842" max="3842" width="5.42578125" style="2" customWidth="1"/>
    <col min="3843" max="3843" width="7.5703125" style="2" customWidth="1"/>
    <col min="3844" max="3844" width="37.5703125" style="2" customWidth="1"/>
    <col min="3845" max="3845" width="7.5703125" style="2" customWidth="1"/>
    <col min="3846" max="3846" width="16.28515625" style="2" customWidth="1"/>
    <col min="3847" max="3847" width="19.28515625" style="2" customWidth="1"/>
    <col min="3848" max="3848" width="6.7109375" style="2" customWidth="1"/>
    <col min="3849" max="3849" width="6" style="2" customWidth="1"/>
    <col min="3850" max="3850" width="33.5703125" style="2" customWidth="1"/>
    <col min="3851" max="3851" width="21.5703125" style="2" customWidth="1"/>
    <col min="3852" max="3852" width="14.7109375" style="2" customWidth="1"/>
    <col min="3853" max="3853" width="24.42578125" style="2" customWidth="1"/>
    <col min="3854" max="4097" width="9.140625" style="2"/>
    <col min="4098" max="4098" width="5.42578125" style="2" customWidth="1"/>
    <col min="4099" max="4099" width="7.5703125" style="2" customWidth="1"/>
    <col min="4100" max="4100" width="37.5703125" style="2" customWidth="1"/>
    <col min="4101" max="4101" width="7.5703125" style="2" customWidth="1"/>
    <col min="4102" max="4102" width="16.28515625" style="2" customWidth="1"/>
    <col min="4103" max="4103" width="19.28515625" style="2" customWidth="1"/>
    <col min="4104" max="4104" width="6.7109375" style="2" customWidth="1"/>
    <col min="4105" max="4105" width="6" style="2" customWidth="1"/>
    <col min="4106" max="4106" width="33.5703125" style="2" customWidth="1"/>
    <col min="4107" max="4107" width="21.5703125" style="2" customWidth="1"/>
    <col min="4108" max="4108" width="14.7109375" style="2" customWidth="1"/>
    <col min="4109" max="4109" width="24.42578125" style="2" customWidth="1"/>
    <col min="4110" max="4353" width="9.140625" style="2"/>
    <col min="4354" max="4354" width="5.42578125" style="2" customWidth="1"/>
    <col min="4355" max="4355" width="7.5703125" style="2" customWidth="1"/>
    <col min="4356" max="4356" width="37.5703125" style="2" customWidth="1"/>
    <col min="4357" max="4357" width="7.5703125" style="2" customWidth="1"/>
    <col min="4358" max="4358" width="16.28515625" style="2" customWidth="1"/>
    <col min="4359" max="4359" width="19.28515625" style="2" customWidth="1"/>
    <col min="4360" max="4360" width="6.7109375" style="2" customWidth="1"/>
    <col min="4361" max="4361" width="6" style="2" customWidth="1"/>
    <col min="4362" max="4362" width="33.5703125" style="2" customWidth="1"/>
    <col min="4363" max="4363" width="21.5703125" style="2" customWidth="1"/>
    <col min="4364" max="4364" width="14.7109375" style="2" customWidth="1"/>
    <col min="4365" max="4365" width="24.42578125" style="2" customWidth="1"/>
    <col min="4366" max="4609" width="9.140625" style="2"/>
    <col min="4610" max="4610" width="5.42578125" style="2" customWidth="1"/>
    <col min="4611" max="4611" width="7.5703125" style="2" customWidth="1"/>
    <col min="4612" max="4612" width="37.5703125" style="2" customWidth="1"/>
    <col min="4613" max="4613" width="7.5703125" style="2" customWidth="1"/>
    <col min="4614" max="4614" width="16.28515625" style="2" customWidth="1"/>
    <col min="4615" max="4615" width="19.28515625" style="2" customWidth="1"/>
    <col min="4616" max="4616" width="6.7109375" style="2" customWidth="1"/>
    <col min="4617" max="4617" width="6" style="2" customWidth="1"/>
    <col min="4618" max="4618" width="33.5703125" style="2" customWidth="1"/>
    <col min="4619" max="4619" width="21.5703125" style="2" customWidth="1"/>
    <col min="4620" max="4620" width="14.7109375" style="2" customWidth="1"/>
    <col min="4621" max="4621" width="24.42578125" style="2" customWidth="1"/>
    <col min="4622" max="4865" width="9.140625" style="2"/>
    <col min="4866" max="4866" width="5.42578125" style="2" customWidth="1"/>
    <col min="4867" max="4867" width="7.5703125" style="2" customWidth="1"/>
    <col min="4868" max="4868" width="37.5703125" style="2" customWidth="1"/>
    <col min="4869" max="4869" width="7.5703125" style="2" customWidth="1"/>
    <col min="4870" max="4870" width="16.28515625" style="2" customWidth="1"/>
    <col min="4871" max="4871" width="19.28515625" style="2" customWidth="1"/>
    <col min="4872" max="4872" width="6.7109375" style="2" customWidth="1"/>
    <col min="4873" max="4873" width="6" style="2" customWidth="1"/>
    <col min="4874" max="4874" width="33.5703125" style="2" customWidth="1"/>
    <col min="4875" max="4875" width="21.5703125" style="2" customWidth="1"/>
    <col min="4876" max="4876" width="14.7109375" style="2" customWidth="1"/>
    <col min="4877" max="4877" width="24.42578125" style="2" customWidth="1"/>
    <col min="4878" max="5121" width="9.140625" style="2"/>
    <col min="5122" max="5122" width="5.42578125" style="2" customWidth="1"/>
    <col min="5123" max="5123" width="7.5703125" style="2" customWidth="1"/>
    <col min="5124" max="5124" width="37.5703125" style="2" customWidth="1"/>
    <col min="5125" max="5125" width="7.5703125" style="2" customWidth="1"/>
    <col min="5126" max="5126" width="16.28515625" style="2" customWidth="1"/>
    <col min="5127" max="5127" width="19.28515625" style="2" customWidth="1"/>
    <col min="5128" max="5128" width="6.7109375" style="2" customWidth="1"/>
    <col min="5129" max="5129" width="6" style="2" customWidth="1"/>
    <col min="5130" max="5130" width="33.5703125" style="2" customWidth="1"/>
    <col min="5131" max="5131" width="21.5703125" style="2" customWidth="1"/>
    <col min="5132" max="5132" width="14.7109375" style="2" customWidth="1"/>
    <col min="5133" max="5133" width="24.42578125" style="2" customWidth="1"/>
    <col min="5134" max="5377" width="9.140625" style="2"/>
    <col min="5378" max="5378" width="5.42578125" style="2" customWidth="1"/>
    <col min="5379" max="5379" width="7.5703125" style="2" customWidth="1"/>
    <col min="5380" max="5380" width="37.5703125" style="2" customWidth="1"/>
    <col min="5381" max="5381" width="7.5703125" style="2" customWidth="1"/>
    <col min="5382" max="5382" width="16.28515625" style="2" customWidth="1"/>
    <col min="5383" max="5383" width="19.28515625" style="2" customWidth="1"/>
    <col min="5384" max="5384" width="6.7109375" style="2" customWidth="1"/>
    <col min="5385" max="5385" width="6" style="2" customWidth="1"/>
    <col min="5386" max="5386" width="33.5703125" style="2" customWidth="1"/>
    <col min="5387" max="5387" width="21.5703125" style="2" customWidth="1"/>
    <col min="5388" max="5388" width="14.7109375" style="2" customWidth="1"/>
    <col min="5389" max="5389" width="24.42578125" style="2" customWidth="1"/>
    <col min="5390" max="5633" width="9.140625" style="2"/>
    <col min="5634" max="5634" width="5.42578125" style="2" customWidth="1"/>
    <col min="5635" max="5635" width="7.5703125" style="2" customWidth="1"/>
    <col min="5636" max="5636" width="37.5703125" style="2" customWidth="1"/>
    <col min="5637" max="5637" width="7.5703125" style="2" customWidth="1"/>
    <col min="5638" max="5638" width="16.28515625" style="2" customWidth="1"/>
    <col min="5639" max="5639" width="19.28515625" style="2" customWidth="1"/>
    <col min="5640" max="5640" width="6.7109375" style="2" customWidth="1"/>
    <col min="5641" max="5641" width="6" style="2" customWidth="1"/>
    <col min="5642" max="5642" width="33.5703125" style="2" customWidth="1"/>
    <col min="5643" max="5643" width="21.5703125" style="2" customWidth="1"/>
    <col min="5644" max="5644" width="14.7109375" style="2" customWidth="1"/>
    <col min="5645" max="5645" width="24.42578125" style="2" customWidth="1"/>
    <col min="5646" max="5889" width="9.140625" style="2"/>
    <col min="5890" max="5890" width="5.42578125" style="2" customWidth="1"/>
    <col min="5891" max="5891" width="7.5703125" style="2" customWidth="1"/>
    <col min="5892" max="5892" width="37.5703125" style="2" customWidth="1"/>
    <col min="5893" max="5893" width="7.5703125" style="2" customWidth="1"/>
    <col min="5894" max="5894" width="16.28515625" style="2" customWidth="1"/>
    <col min="5895" max="5895" width="19.28515625" style="2" customWidth="1"/>
    <col min="5896" max="5896" width="6.7109375" style="2" customWidth="1"/>
    <col min="5897" max="5897" width="6" style="2" customWidth="1"/>
    <col min="5898" max="5898" width="33.5703125" style="2" customWidth="1"/>
    <col min="5899" max="5899" width="21.5703125" style="2" customWidth="1"/>
    <col min="5900" max="5900" width="14.7109375" style="2" customWidth="1"/>
    <col min="5901" max="5901" width="24.42578125" style="2" customWidth="1"/>
    <col min="5902" max="6145" width="9.140625" style="2"/>
    <col min="6146" max="6146" width="5.42578125" style="2" customWidth="1"/>
    <col min="6147" max="6147" width="7.5703125" style="2" customWidth="1"/>
    <col min="6148" max="6148" width="37.5703125" style="2" customWidth="1"/>
    <col min="6149" max="6149" width="7.5703125" style="2" customWidth="1"/>
    <col min="6150" max="6150" width="16.28515625" style="2" customWidth="1"/>
    <col min="6151" max="6151" width="19.28515625" style="2" customWidth="1"/>
    <col min="6152" max="6152" width="6.7109375" style="2" customWidth="1"/>
    <col min="6153" max="6153" width="6" style="2" customWidth="1"/>
    <col min="6154" max="6154" width="33.5703125" style="2" customWidth="1"/>
    <col min="6155" max="6155" width="21.5703125" style="2" customWidth="1"/>
    <col min="6156" max="6156" width="14.7109375" style="2" customWidth="1"/>
    <col min="6157" max="6157" width="24.42578125" style="2" customWidth="1"/>
    <col min="6158" max="6401" width="9.140625" style="2"/>
    <col min="6402" max="6402" width="5.42578125" style="2" customWidth="1"/>
    <col min="6403" max="6403" width="7.5703125" style="2" customWidth="1"/>
    <col min="6404" max="6404" width="37.5703125" style="2" customWidth="1"/>
    <col min="6405" max="6405" width="7.5703125" style="2" customWidth="1"/>
    <col min="6406" max="6406" width="16.28515625" style="2" customWidth="1"/>
    <col min="6407" max="6407" width="19.28515625" style="2" customWidth="1"/>
    <col min="6408" max="6408" width="6.7109375" style="2" customWidth="1"/>
    <col min="6409" max="6409" width="6" style="2" customWidth="1"/>
    <col min="6410" max="6410" width="33.5703125" style="2" customWidth="1"/>
    <col min="6411" max="6411" width="21.5703125" style="2" customWidth="1"/>
    <col min="6412" max="6412" width="14.7109375" style="2" customWidth="1"/>
    <col min="6413" max="6413" width="24.42578125" style="2" customWidth="1"/>
    <col min="6414" max="6657" width="9.140625" style="2"/>
    <col min="6658" max="6658" width="5.42578125" style="2" customWidth="1"/>
    <col min="6659" max="6659" width="7.5703125" style="2" customWidth="1"/>
    <col min="6660" max="6660" width="37.5703125" style="2" customWidth="1"/>
    <col min="6661" max="6661" width="7.5703125" style="2" customWidth="1"/>
    <col min="6662" max="6662" width="16.28515625" style="2" customWidth="1"/>
    <col min="6663" max="6663" width="19.28515625" style="2" customWidth="1"/>
    <col min="6664" max="6664" width="6.7109375" style="2" customWidth="1"/>
    <col min="6665" max="6665" width="6" style="2" customWidth="1"/>
    <col min="6666" max="6666" width="33.5703125" style="2" customWidth="1"/>
    <col min="6667" max="6667" width="21.5703125" style="2" customWidth="1"/>
    <col min="6668" max="6668" width="14.7109375" style="2" customWidth="1"/>
    <col min="6669" max="6669" width="24.42578125" style="2" customWidth="1"/>
    <col min="6670" max="6913" width="9.140625" style="2"/>
    <col min="6914" max="6914" width="5.42578125" style="2" customWidth="1"/>
    <col min="6915" max="6915" width="7.5703125" style="2" customWidth="1"/>
    <col min="6916" max="6916" width="37.5703125" style="2" customWidth="1"/>
    <col min="6917" max="6917" width="7.5703125" style="2" customWidth="1"/>
    <col min="6918" max="6918" width="16.28515625" style="2" customWidth="1"/>
    <col min="6919" max="6919" width="19.28515625" style="2" customWidth="1"/>
    <col min="6920" max="6920" width="6.7109375" style="2" customWidth="1"/>
    <col min="6921" max="6921" width="6" style="2" customWidth="1"/>
    <col min="6922" max="6922" width="33.5703125" style="2" customWidth="1"/>
    <col min="6923" max="6923" width="21.5703125" style="2" customWidth="1"/>
    <col min="6924" max="6924" width="14.7109375" style="2" customWidth="1"/>
    <col min="6925" max="6925" width="24.42578125" style="2" customWidth="1"/>
    <col min="6926" max="7169" width="9.140625" style="2"/>
    <col min="7170" max="7170" width="5.42578125" style="2" customWidth="1"/>
    <col min="7171" max="7171" width="7.5703125" style="2" customWidth="1"/>
    <col min="7172" max="7172" width="37.5703125" style="2" customWidth="1"/>
    <col min="7173" max="7173" width="7.5703125" style="2" customWidth="1"/>
    <col min="7174" max="7174" width="16.28515625" style="2" customWidth="1"/>
    <col min="7175" max="7175" width="19.28515625" style="2" customWidth="1"/>
    <col min="7176" max="7176" width="6.7109375" style="2" customWidth="1"/>
    <col min="7177" max="7177" width="6" style="2" customWidth="1"/>
    <col min="7178" max="7178" width="33.5703125" style="2" customWidth="1"/>
    <col min="7179" max="7179" width="21.5703125" style="2" customWidth="1"/>
    <col min="7180" max="7180" width="14.7109375" style="2" customWidth="1"/>
    <col min="7181" max="7181" width="24.42578125" style="2" customWidth="1"/>
    <col min="7182" max="7425" width="9.140625" style="2"/>
    <col min="7426" max="7426" width="5.42578125" style="2" customWidth="1"/>
    <col min="7427" max="7427" width="7.5703125" style="2" customWidth="1"/>
    <col min="7428" max="7428" width="37.5703125" style="2" customWidth="1"/>
    <col min="7429" max="7429" width="7.5703125" style="2" customWidth="1"/>
    <col min="7430" max="7430" width="16.28515625" style="2" customWidth="1"/>
    <col min="7431" max="7431" width="19.28515625" style="2" customWidth="1"/>
    <col min="7432" max="7432" width="6.7109375" style="2" customWidth="1"/>
    <col min="7433" max="7433" width="6" style="2" customWidth="1"/>
    <col min="7434" max="7434" width="33.5703125" style="2" customWidth="1"/>
    <col min="7435" max="7435" width="21.5703125" style="2" customWidth="1"/>
    <col min="7436" max="7436" width="14.7109375" style="2" customWidth="1"/>
    <col min="7437" max="7437" width="24.42578125" style="2" customWidth="1"/>
    <col min="7438" max="7681" width="9.140625" style="2"/>
    <col min="7682" max="7682" width="5.42578125" style="2" customWidth="1"/>
    <col min="7683" max="7683" width="7.5703125" style="2" customWidth="1"/>
    <col min="7684" max="7684" width="37.5703125" style="2" customWidth="1"/>
    <col min="7685" max="7685" width="7.5703125" style="2" customWidth="1"/>
    <col min="7686" max="7686" width="16.28515625" style="2" customWidth="1"/>
    <col min="7687" max="7687" width="19.28515625" style="2" customWidth="1"/>
    <col min="7688" max="7688" width="6.7109375" style="2" customWidth="1"/>
    <col min="7689" max="7689" width="6" style="2" customWidth="1"/>
    <col min="7690" max="7690" width="33.5703125" style="2" customWidth="1"/>
    <col min="7691" max="7691" width="21.5703125" style="2" customWidth="1"/>
    <col min="7692" max="7692" width="14.7109375" style="2" customWidth="1"/>
    <col min="7693" max="7693" width="24.42578125" style="2" customWidth="1"/>
    <col min="7694" max="7937" width="9.140625" style="2"/>
    <col min="7938" max="7938" width="5.42578125" style="2" customWidth="1"/>
    <col min="7939" max="7939" width="7.5703125" style="2" customWidth="1"/>
    <col min="7940" max="7940" width="37.5703125" style="2" customWidth="1"/>
    <col min="7941" max="7941" width="7.5703125" style="2" customWidth="1"/>
    <col min="7942" max="7942" width="16.28515625" style="2" customWidth="1"/>
    <col min="7943" max="7943" width="19.28515625" style="2" customWidth="1"/>
    <col min="7944" max="7944" width="6.7109375" style="2" customWidth="1"/>
    <col min="7945" max="7945" width="6" style="2" customWidth="1"/>
    <col min="7946" max="7946" width="33.5703125" style="2" customWidth="1"/>
    <col min="7947" max="7947" width="21.5703125" style="2" customWidth="1"/>
    <col min="7948" max="7948" width="14.7109375" style="2" customWidth="1"/>
    <col min="7949" max="7949" width="24.42578125" style="2" customWidth="1"/>
    <col min="7950" max="8193" width="9.140625" style="2"/>
    <col min="8194" max="8194" width="5.42578125" style="2" customWidth="1"/>
    <col min="8195" max="8195" width="7.5703125" style="2" customWidth="1"/>
    <col min="8196" max="8196" width="37.5703125" style="2" customWidth="1"/>
    <col min="8197" max="8197" width="7.5703125" style="2" customWidth="1"/>
    <col min="8198" max="8198" width="16.28515625" style="2" customWidth="1"/>
    <col min="8199" max="8199" width="19.28515625" style="2" customWidth="1"/>
    <col min="8200" max="8200" width="6.7109375" style="2" customWidth="1"/>
    <col min="8201" max="8201" width="6" style="2" customWidth="1"/>
    <col min="8202" max="8202" width="33.5703125" style="2" customWidth="1"/>
    <col min="8203" max="8203" width="21.5703125" style="2" customWidth="1"/>
    <col min="8204" max="8204" width="14.7109375" style="2" customWidth="1"/>
    <col min="8205" max="8205" width="24.42578125" style="2" customWidth="1"/>
    <col min="8206" max="8449" width="9.140625" style="2"/>
    <col min="8450" max="8450" width="5.42578125" style="2" customWidth="1"/>
    <col min="8451" max="8451" width="7.5703125" style="2" customWidth="1"/>
    <col min="8452" max="8452" width="37.5703125" style="2" customWidth="1"/>
    <col min="8453" max="8453" width="7.5703125" style="2" customWidth="1"/>
    <col min="8454" max="8454" width="16.28515625" style="2" customWidth="1"/>
    <col min="8455" max="8455" width="19.28515625" style="2" customWidth="1"/>
    <col min="8456" max="8456" width="6.7109375" style="2" customWidth="1"/>
    <col min="8457" max="8457" width="6" style="2" customWidth="1"/>
    <col min="8458" max="8458" width="33.5703125" style="2" customWidth="1"/>
    <col min="8459" max="8459" width="21.5703125" style="2" customWidth="1"/>
    <col min="8460" max="8460" width="14.7109375" style="2" customWidth="1"/>
    <col min="8461" max="8461" width="24.42578125" style="2" customWidth="1"/>
    <col min="8462" max="8705" width="9.140625" style="2"/>
    <col min="8706" max="8706" width="5.42578125" style="2" customWidth="1"/>
    <col min="8707" max="8707" width="7.5703125" style="2" customWidth="1"/>
    <col min="8708" max="8708" width="37.5703125" style="2" customWidth="1"/>
    <col min="8709" max="8709" width="7.5703125" style="2" customWidth="1"/>
    <col min="8710" max="8710" width="16.28515625" style="2" customWidth="1"/>
    <col min="8711" max="8711" width="19.28515625" style="2" customWidth="1"/>
    <col min="8712" max="8712" width="6.7109375" style="2" customWidth="1"/>
    <col min="8713" max="8713" width="6" style="2" customWidth="1"/>
    <col min="8714" max="8714" width="33.5703125" style="2" customWidth="1"/>
    <col min="8715" max="8715" width="21.5703125" style="2" customWidth="1"/>
    <col min="8716" max="8716" width="14.7109375" style="2" customWidth="1"/>
    <col min="8717" max="8717" width="24.42578125" style="2" customWidth="1"/>
    <col min="8718" max="8961" width="9.140625" style="2"/>
    <col min="8962" max="8962" width="5.42578125" style="2" customWidth="1"/>
    <col min="8963" max="8963" width="7.5703125" style="2" customWidth="1"/>
    <col min="8964" max="8964" width="37.5703125" style="2" customWidth="1"/>
    <col min="8965" max="8965" width="7.5703125" style="2" customWidth="1"/>
    <col min="8966" max="8966" width="16.28515625" style="2" customWidth="1"/>
    <col min="8967" max="8967" width="19.28515625" style="2" customWidth="1"/>
    <col min="8968" max="8968" width="6.7109375" style="2" customWidth="1"/>
    <col min="8969" max="8969" width="6" style="2" customWidth="1"/>
    <col min="8970" max="8970" width="33.5703125" style="2" customWidth="1"/>
    <col min="8971" max="8971" width="21.5703125" style="2" customWidth="1"/>
    <col min="8972" max="8972" width="14.7109375" style="2" customWidth="1"/>
    <col min="8973" max="8973" width="24.42578125" style="2" customWidth="1"/>
    <col min="8974" max="9217" width="9.140625" style="2"/>
    <col min="9218" max="9218" width="5.42578125" style="2" customWidth="1"/>
    <col min="9219" max="9219" width="7.5703125" style="2" customWidth="1"/>
    <col min="9220" max="9220" width="37.5703125" style="2" customWidth="1"/>
    <col min="9221" max="9221" width="7.5703125" style="2" customWidth="1"/>
    <col min="9222" max="9222" width="16.28515625" style="2" customWidth="1"/>
    <col min="9223" max="9223" width="19.28515625" style="2" customWidth="1"/>
    <col min="9224" max="9224" width="6.7109375" style="2" customWidth="1"/>
    <col min="9225" max="9225" width="6" style="2" customWidth="1"/>
    <col min="9226" max="9226" width="33.5703125" style="2" customWidth="1"/>
    <col min="9227" max="9227" width="21.5703125" style="2" customWidth="1"/>
    <col min="9228" max="9228" width="14.7109375" style="2" customWidth="1"/>
    <col min="9229" max="9229" width="24.42578125" style="2" customWidth="1"/>
    <col min="9230" max="9473" width="9.140625" style="2"/>
    <col min="9474" max="9474" width="5.42578125" style="2" customWidth="1"/>
    <col min="9475" max="9475" width="7.5703125" style="2" customWidth="1"/>
    <col min="9476" max="9476" width="37.5703125" style="2" customWidth="1"/>
    <col min="9477" max="9477" width="7.5703125" style="2" customWidth="1"/>
    <col min="9478" max="9478" width="16.28515625" style="2" customWidth="1"/>
    <col min="9479" max="9479" width="19.28515625" style="2" customWidth="1"/>
    <col min="9480" max="9480" width="6.7109375" style="2" customWidth="1"/>
    <col min="9481" max="9481" width="6" style="2" customWidth="1"/>
    <col min="9482" max="9482" width="33.5703125" style="2" customWidth="1"/>
    <col min="9483" max="9483" width="21.5703125" style="2" customWidth="1"/>
    <col min="9484" max="9484" width="14.7109375" style="2" customWidth="1"/>
    <col min="9485" max="9485" width="24.42578125" style="2" customWidth="1"/>
    <col min="9486" max="9729" width="9.140625" style="2"/>
    <col min="9730" max="9730" width="5.42578125" style="2" customWidth="1"/>
    <col min="9731" max="9731" width="7.5703125" style="2" customWidth="1"/>
    <col min="9732" max="9732" width="37.5703125" style="2" customWidth="1"/>
    <col min="9733" max="9733" width="7.5703125" style="2" customWidth="1"/>
    <col min="9734" max="9734" width="16.28515625" style="2" customWidth="1"/>
    <col min="9735" max="9735" width="19.28515625" style="2" customWidth="1"/>
    <col min="9736" max="9736" width="6.7109375" style="2" customWidth="1"/>
    <col min="9737" max="9737" width="6" style="2" customWidth="1"/>
    <col min="9738" max="9738" width="33.5703125" style="2" customWidth="1"/>
    <col min="9739" max="9739" width="21.5703125" style="2" customWidth="1"/>
    <col min="9740" max="9740" width="14.7109375" style="2" customWidth="1"/>
    <col min="9741" max="9741" width="24.42578125" style="2" customWidth="1"/>
    <col min="9742" max="9985" width="9.140625" style="2"/>
    <col min="9986" max="9986" width="5.42578125" style="2" customWidth="1"/>
    <col min="9987" max="9987" width="7.5703125" style="2" customWidth="1"/>
    <col min="9988" max="9988" width="37.5703125" style="2" customWidth="1"/>
    <col min="9989" max="9989" width="7.5703125" style="2" customWidth="1"/>
    <col min="9990" max="9990" width="16.28515625" style="2" customWidth="1"/>
    <col min="9991" max="9991" width="19.28515625" style="2" customWidth="1"/>
    <col min="9992" max="9992" width="6.7109375" style="2" customWidth="1"/>
    <col min="9993" max="9993" width="6" style="2" customWidth="1"/>
    <col min="9994" max="9994" width="33.5703125" style="2" customWidth="1"/>
    <col min="9995" max="9995" width="21.5703125" style="2" customWidth="1"/>
    <col min="9996" max="9996" width="14.7109375" style="2" customWidth="1"/>
    <col min="9997" max="9997" width="24.42578125" style="2" customWidth="1"/>
    <col min="9998" max="10241" width="9.140625" style="2"/>
    <col min="10242" max="10242" width="5.42578125" style="2" customWidth="1"/>
    <col min="10243" max="10243" width="7.5703125" style="2" customWidth="1"/>
    <col min="10244" max="10244" width="37.5703125" style="2" customWidth="1"/>
    <col min="10245" max="10245" width="7.5703125" style="2" customWidth="1"/>
    <col min="10246" max="10246" width="16.28515625" style="2" customWidth="1"/>
    <col min="10247" max="10247" width="19.28515625" style="2" customWidth="1"/>
    <col min="10248" max="10248" width="6.7109375" style="2" customWidth="1"/>
    <col min="10249" max="10249" width="6" style="2" customWidth="1"/>
    <col min="10250" max="10250" width="33.5703125" style="2" customWidth="1"/>
    <col min="10251" max="10251" width="21.5703125" style="2" customWidth="1"/>
    <col min="10252" max="10252" width="14.7109375" style="2" customWidth="1"/>
    <col min="10253" max="10253" width="24.42578125" style="2" customWidth="1"/>
    <col min="10254" max="10497" width="9.140625" style="2"/>
    <col min="10498" max="10498" width="5.42578125" style="2" customWidth="1"/>
    <col min="10499" max="10499" width="7.5703125" style="2" customWidth="1"/>
    <col min="10500" max="10500" width="37.5703125" style="2" customWidth="1"/>
    <col min="10501" max="10501" width="7.5703125" style="2" customWidth="1"/>
    <col min="10502" max="10502" width="16.28515625" style="2" customWidth="1"/>
    <col min="10503" max="10503" width="19.28515625" style="2" customWidth="1"/>
    <col min="10504" max="10504" width="6.7109375" style="2" customWidth="1"/>
    <col min="10505" max="10505" width="6" style="2" customWidth="1"/>
    <col min="10506" max="10506" width="33.5703125" style="2" customWidth="1"/>
    <col min="10507" max="10507" width="21.5703125" style="2" customWidth="1"/>
    <col min="10508" max="10508" width="14.7109375" style="2" customWidth="1"/>
    <col min="10509" max="10509" width="24.42578125" style="2" customWidth="1"/>
    <col min="10510" max="10753" width="9.140625" style="2"/>
    <col min="10754" max="10754" width="5.42578125" style="2" customWidth="1"/>
    <col min="10755" max="10755" width="7.5703125" style="2" customWidth="1"/>
    <col min="10756" max="10756" width="37.5703125" style="2" customWidth="1"/>
    <col min="10757" max="10757" width="7.5703125" style="2" customWidth="1"/>
    <col min="10758" max="10758" width="16.28515625" style="2" customWidth="1"/>
    <col min="10759" max="10759" width="19.28515625" style="2" customWidth="1"/>
    <col min="10760" max="10760" width="6.7109375" style="2" customWidth="1"/>
    <col min="10761" max="10761" width="6" style="2" customWidth="1"/>
    <col min="10762" max="10762" width="33.5703125" style="2" customWidth="1"/>
    <col min="10763" max="10763" width="21.5703125" style="2" customWidth="1"/>
    <col min="10764" max="10764" width="14.7109375" style="2" customWidth="1"/>
    <col min="10765" max="10765" width="24.42578125" style="2" customWidth="1"/>
    <col min="10766" max="11009" width="9.140625" style="2"/>
    <col min="11010" max="11010" width="5.42578125" style="2" customWidth="1"/>
    <col min="11011" max="11011" width="7.5703125" style="2" customWidth="1"/>
    <col min="11012" max="11012" width="37.5703125" style="2" customWidth="1"/>
    <col min="11013" max="11013" width="7.5703125" style="2" customWidth="1"/>
    <col min="11014" max="11014" width="16.28515625" style="2" customWidth="1"/>
    <col min="11015" max="11015" width="19.28515625" style="2" customWidth="1"/>
    <col min="11016" max="11016" width="6.7109375" style="2" customWidth="1"/>
    <col min="11017" max="11017" width="6" style="2" customWidth="1"/>
    <col min="11018" max="11018" width="33.5703125" style="2" customWidth="1"/>
    <col min="11019" max="11019" width="21.5703125" style="2" customWidth="1"/>
    <col min="11020" max="11020" width="14.7109375" style="2" customWidth="1"/>
    <col min="11021" max="11021" width="24.42578125" style="2" customWidth="1"/>
    <col min="11022" max="11265" width="9.140625" style="2"/>
    <col min="11266" max="11266" width="5.42578125" style="2" customWidth="1"/>
    <col min="11267" max="11267" width="7.5703125" style="2" customWidth="1"/>
    <col min="11268" max="11268" width="37.5703125" style="2" customWidth="1"/>
    <col min="11269" max="11269" width="7.5703125" style="2" customWidth="1"/>
    <col min="11270" max="11270" width="16.28515625" style="2" customWidth="1"/>
    <col min="11271" max="11271" width="19.28515625" style="2" customWidth="1"/>
    <col min="11272" max="11272" width="6.7109375" style="2" customWidth="1"/>
    <col min="11273" max="11273" width="6" style="2" customWidth="1"/>
    <col min="11274" max="11274" width="33.5703125" style="2" customWidth="1"/>
    <col min="11275" max="11275" width="21.5703125" style="2" customWidth="1"/>
    <col min="11276" max="11276" width="14.7109375" style="2" customWidth="1"/>
    <col min="11277" max="11277" width="24.42578125" style="2" customWidth="1"/>
    <col min="11278" max="11521" width="9.140625" style="2"/>
    <col min="11522" max="11522" width="5.42578125" style="2" customWidth="1"/>
    <col min="11523" max="11523" width="7.5703125" style="2" customWidth="1"/>
    <col min="11524" max="11524" width="37.5703125" style="2" customWidth="1"/>
    <col min="11525" max="11525" width="7.5703125" style="2" customWidth="1"/>
    <col min="11526" max="11526" width="16.28515625" style="2" customWidth="1"/>
    <col min="11527" max="11527" width="19.28515625" style="2" customWidth="1"/>
    <col min="11528" max="11528" width="6.7109375" style="2" customWidth="1"/>
    <col min="11529" max="11529" width="6" style="2" customWidth="1"/>
    <col min="11530" max="11530" width="33.5703125" style="2" customWidth="1"/>
    <col min="11531" max="11531" width="21.5703125" style="2" customWidth="1"/>
    <col min="11532" max="11532" width="14.7109375" style="2" customWidth="1"/>
    <col min="11533" max="11533" width="24.42578125" style="2" customWidth="1"/>
    <col min="11534" max="11777" width="9.140625" style="2"/>
    <col min="11778" max="11778" width="5.42578125" style="2" customWidth="1"/>
    <col min="11779" max="11779" width="7.5703125" style="2" customWidth="1"/>
    <col min="11780" max="11780" width="37.5703125" style="2" customWidth="1"/>
    <col min="11781" max="11781" width="7.5703125" style="2" customWidth="1"/>
    <col min="11782" max="11782" width="16.28515625" style="2" customWidth="1"/>
    <col min="11783" max="11783" width="19.28515625" style="2" customWidth="1"/>
    <col min="11784" max="11784" width="6.7109375" style="2" customWidth="1"/>
    <col min="11785" max="11785" width="6" style="2" customWidth="1"/>
    <col min="11786" max="11786" width="33.5703125" style="2" customWidth="1"/>
    <col min="11787" max="11787" width="21.5703125" style="2" customWidth="1"/>
    <col min="11788" max="11788" width="14.7109375" style="2" customWidth="1"/>
    <col min="11789" max="11789" width="24.42578125" style="2" customWidth="1"/>
    <col min="11790" max="12033" width="9.140625" style="2"/>
    <col min="12034" max="12034" width="5.42578125" style="2" customWidth="1"/>
    <col min="12035" max="12035" width="7.5703125" style="2" customWidth="1"/>
    <col min="12036" max="12036" width="37.5703125" style="2" customWidth="1"/>
    <col min="12037" max="12037" width="7.5703125" style="2" customWidth="1"/>
    <col min="12038" max="12038" width="16.28515625" style="2" customWidth="1"/>
    <col min="12039" max="12039" width="19.28515625" style="2" customWidth="1"/>
    <col min="12040" max="12040" width="6.7109375" style="2" customWidth="1"/>
    <col min="12041" max="12041" width="6" style="2" customWidth="1"/>
    <col min="12042" max="12042" width="33.5703125" style="2" customWidth="1"/>
    <col min="12043" max="12043" width="21.5703125" style="2" customWidth="1"/>
    <col min="12044" max="12044" width="14.7109375" style="2" customWidth="1"/>
    <col min="12045" max="12045" width="24.42578125" style="2" customWidth="1"/>
    <col min="12046" max="12289" width="9.140625" style="2"/>
    <col min="12290" max="12290" width="5.42578125" style="2" customWidth="1"/>
    <col min="12291" max="12291" width="7.5703125" style="2" customWidth="1"/>
    <col min="12292" max="12292" width="37.5703125" style="2" customWidth="1"/>
    <col min="12293" max="12293" width="7.5703125" style="2" customWidth="1"/>
    <col min="12294" max="12294" width="16.28515625" style="2" customWidth="1"/>
    <col min="12295" max="12295" width="19.28515625" style="2" customWidth="1"/>
    <col min="12296" max="12296" width="6.7109375" style="2" customWidth="1"/>
    <col min="12297" max="12297" width="6" style="2" customWidth="1"/>
    <col min="12298" max="12298" width="33.5703125" style="2" customWidth="1"/>
    <col min="12299" max="12299" width="21.5703125" style="2" customWidth="1"/>
    <col min="12300" max="12300" width="14.7109375" style="2" customWidth="1"/>
    <col min="12301" max="12301" width="24.42578125" style="2" customWidth="1"/>
    <col min="12302" max="12545" width="9.140625" style="2"/>
    <col min="12546" max="12546" width="5.42578125" style="2" customWidth="1"/>
    <col min="12547" max="12547" width="7.5703125" style="2" customWidth="1"/>
    <col min="12548" max="12548" width="37.5703125" style="2" customWidth="1"/>
    <col min="12549" max="12549" width="7.5703125" style="2" customWidth="1"/>
    <col min="12550" max="12550" width="16.28515625" style="2" customWidth="1"/>
    <col min="12551" max="12551" width="19.28515625" style="2" customWidth="1"/>
    <col min="12552" max="12552" width="6.7109375" style="2" customWidth="1"/>
    <col min="12553" max="12553" width="6" style="2" customWidth="1"/>
    <col min="12554" max="12554" width="33.5703125" style="2" customWidth="1"/>
    <col min="12555" max="12555" width="21.5703125" style="2" customWidth="1"/>
    <col min="12556" max="12556" width="14.7109375" style="2" customWidth="1"/>
    <col min="12557" max="12557" width="24.42578125" style="2" customWidth="1"/>
    <col min="12558" max="12801" width="9.140625" style="2"/>
    <col min="12802" max="12802" width="5.42578125" style="2" customWidth="1"/>
    <col min="12803" max="12803" width="7.5703125" style="2" customWidth="1"/>
    <col min="12804" max="12804" width="37.5703125" style="2" customWidth="1"/>
    <col min="12805" max="12805" width="7.5703125" style="2" customWidth="1"/>
    <col min="12806" max="12806" width="16.28515625" style="2" customWidth="1"/>
    <col min="12807" max="12807" width="19.28515625" style="2" customWidth="1"/>
    <col min="12808" max="12808" width="6.7109375" style="2" customWidth="1"/>
    <col min="12809" max="12809" width="6" style="2" customWidth="1"/>
    <col min="12810" max="12810" width="33.5703125" style="2" customWidth="1"/>
    <col min="12811" max="12811" width="21.5703125" style="2" customWidth="1"/>
    <col min="12812" max="12812" width="14.7109375" style="2" customWidth="1"/>
    <col min="12813" max="12813" width="24.42578125" style="2" customWidth="1"/>
    <col min="12814" max="13057" width="9.140625" style="2"/>
    <col min="13058" max="13058" width="5.42578125" style="2" customWidth="1"/>
    <col min="13059" max="13059" width="7.5703125" style="2" customWidth="1"/>
    <col min="13060" max="13060" width="37.5703125" style="2" customWidth="1"/>
    <col min="13061" max="13061" width="7.5703125" style="2" customWidth="1"/>
    <col min="13062" max="13062" width="16.28515625" style="2" customWidth="1"/>
    <col min="13063" max="13063" width="19.28515625" style="2" customWidth="1"/>
    <col min="13064" max="13064" width="6.7109375" style="2" customWidth="1"/>
    <col min="13065" max="13065" width="6" style="2" customWidth="1"/>
    <col min="13066" max="13066" width="33.5703125" style="2" customWidth="1"/>
    <col min="13067" max="13067" width="21.5703125" style="2" customWidth="1"/>
    <col min="13068" max="13068" width="14.7109375" style="2" customWidth="1"/>
    <col min="13069" max="13069" width="24.42578125" style="2" customWidth="1"/>
    <col min="13070" max="13313" width="9.140625" style="2"/>
    <col min="13314" max="13314" width="5.42578125" style="2" customWidth="1"/>
    <col min="13315" max="13315" width="7.5703125" style="2" customWidth="1"/>
    <col min="13316" max="13316" width="37.5703125" style="2" customWidth="1"/>
    <col min="13317" max="13317" width="7.5703125" style="2" customWidth="1"/>
    <col min="13318" max="13318" width="16.28515625" style="2" customWidth="1"/>
    <col min="13319" max="13319" width="19.28515625" style="2" customWidth="1"/>
    <col min="13320" max="13320" width="6.7109375" style="2" customWidth="1"/>
    <col min="13321" max="13321" width="6" style="2" customWidth="1"/>
    <col min="13322" max="13322" width="33.5703125" style="2" customWidth="1"/>
    <col min="13323" max="13323" width="21.5703125" style="2" customWidth="1"/>
    <col min="13324" max="13324" width="14.7109375" style="2" customWidth="1"/>
    <col min="13325" max="13325" width="24.42578125" style="2" customWidth="1"/>
    <col min="13326" max="13569" width="9.140625" style="2"/>
    <col min="13570" max="13570" width="5.42578125" style="2" customWidth="1"/>
    <col min="13571" max="13571" width="7.5703125" style="2" customWidth="1"/>
    <col min="13572" max="13572" width="37.5703125" style="2" customWidth="1"/>
    <col min="13573" max="13573" width="7.5703125" style="2" customWidth="1"/>
    <col min="13574" max="13574" width="16.28515625" style="2" customWidth="1"/>
    <col min="13575" max="13575" width="19.28515625" style="2" customWidth="1"/>
    <col min="13576" max="13576" width="6.7109375" style="2" customWidth="1"/>
    <col min="13577" max="13577" width="6" style="2" customWidth="1"/>
    <col min="13578" max="13578" width="33.5703125" style="2" customWidth="1"/>
    <col min="13579" max="13579" width="21.5703125" style="2" customWidth="1"/>
    <col min="13580" max="13580" width="14.7109375" style="2" customWidth="1"/>
    <col min="13581" max="13581" width="24.42578125" style="2" customWidth="1"/>
    <col min="13582" max="13825" width="9.140625" style="2"/>
    <col min="13826" max="13826" width="5.42578125" style="2" customWidth="1"/>
    <col min="13827" max="13827" width="7.5703125" style="2" customWidth="1"/>
    <col min="13828" max="13828" width="37.5703125" style="2" customWidth="1"/>
    <col min="13829" max="13829" width="7.5703125" style="2" customWidth="1"/>
    <col min="13830" max="13830" width="16.28515625" style="2" customWidth="1"/>
    <col min="13831" max="13831" width="19.28515625" style="2" customWidth="1"/>
    <col min="13832" max="13832" width="6.7109375" style="2" customWidth="1"/>
    <col min="13833" max="13833" width="6" style="2" customWidth="1"/>
    <col min="13834" max="13834" width="33.5703125" style="2" customWidth="1"/>
    <col min="13835" max="13835" width="21.5703125" style="2" customWidth="1"/>
    <col min="13836" max="13836" width="14.7109375" style="2" customWidth="1"/>
    <col min="13837" max="13837" width="24.42578125" style="2" customWidth="1"/>
    <col min="13838" max="14081" width="9.140625" style="2"/>
    <col min="14082" max="14082" width="5.42578125" style="2" customWidth="1"/>
    <col min="14083" max="14083" width="7.5703125" style="2" customWidth="1"/>
    <col min="14084" max="14084" width="37.5703125" style="2" customWidth="1"/>
    <col min="14085" max="14085" width="7.5703125" style="2" customWidth="1"/>
    <col min="14086" max="14086" width="16.28515625" style="2" customWidth="1"/>
    <col min="14087" max="14087" width="19.28515625" style="2" customWidth="1"/>
    <col min="14088" max="14088" width="6.7109375" style="2" customWidth="1"/>
    <col min="14089" max="14089" width="6" style="2" customWidth="1"/>
    <col min="14090" max="14090" width="33.5703125" style="2" customWidth="1"/>
    <col min="14091" max="14091" width="21.5703125" style="2" customWidth="1"/>
    <col min="14092" max="14092" width="14.7109375" style="2" customWidth="1"/>
    <col min="14093" max="14093" width="24.42578125" style="2" customWidth="1"/>
    <col min="14094" max="14337" width="9.140625" style="2"/>
    <col min="14338" max="14338" width="5.42578125" style="2" customWidth="1"/>
    <col min="14339" max="14339" width="7.5703125" style="2" customWidth="1"/>
    <col min="14340" max="14340" width="37.5703125" style="2" customWidth="1"/>
    <col min="14341" max="14341" width="7.5703125" style="2" customWidth="1"/>
    <col min="14342" max="14342" width="16.28515625" style="2" customWidth="1"/>
    <col min="14343" max="14343" width="19.28515625" style="2" customWidth="1"/>
    <col min="14344" max="14344" width="6.7109375" style="2" customWidth="1"/>
    <col min="14345" max="14345" width="6" style="2" customWidth="1"/>
    <col min="14346" max="14346" width="33.5703125" style="2" customWidth="1"/>
    <col min="14347" max="14347" width="21.5703125" style="2" customWidth="1"/>
    <col min="14348" max="14348" width="14.7109375" style="2" customWidth="1"/>
    <col min="14349" max="14349" width="24.42578125" style="2" customWidth="1"/>
    <col min="14350" max="14593" width="9.140625" style="2"/>
    <col min="14594" max="14594" width="5.42578125" style="2" customWidth="1"/>
    <col min="14595" max="14595" width="7.5703125" style="2" customWidth="1"/>
    <col min="14596" max="14596" width="37.5703125" style="2" customWidth="1"/>
    <col min="14597" max="14597" width="7.5703125" style="2" customWidth="1"/>
    <col min="14598" max="14598" width="16.28515625" style="2" customWidth="1"/>
    <col min="14599" max="14599" width="19.28515625" style="2" customWidth="1"/>
    <col min="14600" max="14600" width="6.7109375" style="2" customWidth="1"/>
    <col min="14601" max="14601" width="6" style="2" customWidth="1"/>
    <col min="14602" max="14602" width="33.5703125" style="2" customWidth="1"/>
    <col min="14603" max="14603" width="21.5703125" style="2" customWidth="1"/>
    <col min="14604" max="14604" width="14.7109375" style="2" customWidth="1"/>
    <col min="14605" max="14605" width="24.42578125" style="2" customWidth="1"/>
    <col min="14606" max="14849" width="9.140625" style="2"/>
    <col min="14850" max="14850" width="5.42578125" style="2" customWidth="1"/>
    <col min="14851" max="14851" width="7.5703125" style="2" customWidth="1"/>
    <col min="14852" max="14852" width="37.5703125" style="2" customWidth="1"/>
    <col min="14853" max="14853" width="7.5703125" style="2" customWidth="1"/>
    <col min="14854" max="14854" width="16.28515625" style="2" customWidth="1"/>
    <col min="14855" max="14855" width="19.28515625" style="2" customWidth="1"/>
    <col min="14856" max="14856" width="6.7109375" style="2" customWidth="1"/>
    <col min="14857" max="14857" width="6" style="2" customWidth="1"/>
    <col min="14858" max="14858" width="33.5703125" style="2" customWidth="1"/>
    <col min="14859" max="14859" width="21.5703125" style="2" customWidth="1"/>
    <col min="14860" max="14860" width="14.7109375" style="2" customWidth="1"/>
    <col min="14861" max="14861" width="24.42578125" style="2" customWidth="1"/>
    <col min="14862" max="15105" width="9.140625" style="2"/>
    <col min="15106" max="15106" width="5.42578125" style="2" customWidth="1"/>
    <col min="15107" max="15107" width="7.5703125" style="2" customWidth="1"/>
    <col min="15108" max="15108" width="37.5703125" style="2" customWidth="1"/>
    <col min="15109" max="15109" width="7.5703125" style="2" customWidth="1"/>
    <col min="15110" max="15110" width="16.28515625" style="2" customWidth="1"/>
    <col min="15111" max="15111" width="19.28515625" style="2" customWidth="1"/>
    <col min="15112" max="15112" width="6.7109375" style="2" customWidth="1"/>
    <col min="15113" max="15113" width="6" style="2" customWidth="1"/>
    <col min="15114" max="15114" width="33.5703125" style="2" customWidth="1"/>
    <col min="15115" max="15115" width="21.5703125" style="2" customWidth="1"/>
    <col min="15116" max="15116" width="14.7109375" style="2" customWidth="1"/>
    <col min="15117" max="15117" width="24.42578125" style="2" customWidth="1"/>
    <col min="15118" max="15361" width="9.140625" style="2"/>
    <col min="15362" max="15362" width="5.42578125" style="2" customWidth="1"/>
    <col min="15363" max="15363" width="7.5703125" style="2" customWidth="1"/>
    <col min="15364" max="15364" width="37.5703125" style="2" customWidth="1"/>
    <col min="15365" max="15365" width="7.5703125" style="2" customWidth="1"/>
    <col min="15366" max="15366" width="16.28515625" style="2" customWidth="1"/>
    <col min="15367" max="15367" width="19.28515625" style="2" customWidth="1"/>
    <col min="15368" max="15368" width="6.7109375" style="2" customWidth="1"/>
    <col min="15369" max="15369" width="6" style="2" customWidth="1"/>
    <col min="15370" max="15370" width="33.5703125" style="2" customWidth="1"/>
    <col min="15371" max="15371" width="21.5703125" style="2" customWidth="1"/>
    <col min="15372" max="15372" width="14.7109375" style="2" customWidth="1"/>
    <col min="15373" max="15373" width="24.42578125" style="2" customWidth="1"/>
    <col min="15374" max="15617" width="9.140625" style="2"/>
    <col min="15618" max="15618" width="5.42578125" style="2" customWidth="1"/>
    <col min="15619" max="15619" width="7.5703125" style="2" customWidth="1"/>
    <col min="15620" max="15620" width="37.5703125" style="2" customWidth="1"/>
    <col min="15621" max="15621" width="7.5703125" style="2" customWidth="1"/>
    <col min="15622" max="15622" width="16.28515625" style="2" customWidth="1"/>
    <col min="15623" max="15623" width="19.28515625" style="2" customWidth="1"/>
    <col min="15624" max="15624" width="6.7109375" style="2" customWidth="1"/>
    <col min="15625" max="15625" width="6" style="2" customWidth="1"/>
    <col min="15626" max="15626" width="33.5703125" style="2" customWidth="1"/>
    <col min="15627" max="15627" width="21.5703125" style="2" customWidth="1"/>
    <col min="15628" max="15628" width="14.7109375" style="2" customWidth="1"/>
    <col min="15629" max="15629" width="24.42578125" style="2" customWidth="1"/>
    <col min="15630" max="15873" width="9.140625" style="2"/>
    <col min="15874" max="15874" width="5.42578125" style="2" customWidth="1"/>
    <col min="15875" max="15875" width="7.5703125" style="2" customWidth="1"/>
    <col min="15876" max="15876" width="37.5703125" style="2" customWidth="1"/>
    <col min="15877" max="15877" width="7.5703125" style="2" customWidth="1"/>
    <col min="15878" max="15878" width="16.28515625" style="2" customWidth="1"/>
    <col min="15879" max="15879" width="19.28515625" style="2" customWidth="1"/>
    <col min="15880" max="15880" width="6.7109375" style="2" customWidth="1"/>
    <col min="15881" max="15881" width="6" style="2" customWidth="1"/>
    <col min="15882" max="15882" width="33.5703125" style="2" customWidth="1"/>
    <col min="15883" max="15883" width="21.5703125" style="2" customWidth="1"/>
    <col min="15884" max="15884" width="14.7109375" style="2" customWidth="1"/>
    <col min="15885" max="15885" width="24.42578125" style="2" customWidth="1"/>
    <col min="15886" max="16129" width="9.140625" style="2"/>
    <col min="16130" max="16130" width="5.42578125" style="2" customWidth="1"/>
    <col min="16131" max="16131" width="7.5703125" style="2" customWidth="1"/>
    <col min="16132" max="16132" width="37.5703125" style="2" customWidth="1"/>
    <col min="16133" max="16133" width="7.5703125" style="2" customWidth="1"/>
    <col min="16134" max="16134" width="16.28515625" style="2" customWidth="1"/>
    <col min="16135" max="16135" width="19.28515625" style="2" customWidth="1"/>
    <col min="16136" max="16136" width="6.7109375" style="2" customWidth="1"/>
    <col min="16137" max="16137" width="6" style="2" customWidth="1"/>
    <col min="16138" max="16138" width="33.5703125" style="2" customWidth="1"/>
    <col min="16139" max="16139" width="21.5703125" style="2" customWidth="1"/>
    <col min="16140" max="16140" width="14.7109375" style="2" customWidth="1"/>
    <col min="16141" max="16141" width="24.42578125" style="2" customWidth="1"/>
    <col min="16142" max="16384" width="9.140625" style="2"/>
  </cols>
  <sheetData>
    <row r="1" spans="1:13" ht="15">
      <c r="A1" s="117" t="s">
        <v>202</v>
      </c>
    </row>
    <row r="3" spans="1:13" s="129" customFormat="1" ht="25.5">
      <c r="A3" s="206" t="s">
        <v>201</v>
      </c>
      <c r="B3" s="206" t="s">
        <v>135</v>
      </c>
      <c r="C3" s="325" t="s">
        <v>203</v>
      </c>
      <c r="D3" s="206" t="s">
        <v>136</v>
      </c>
      <c r="E3" s="206" t="s">
        <v>137</v>
      </c>
      <c r="F3" s="206" t="s">
        <v>204</v>
      </c>
      <c r="G3" s="206" t="s">
        <v>139</v>
      </c>
      <c r="H3" s="206" t="s">
        <v>205</v>
      </c>
      <c r="I3" s="206" t="s">
        <v>141</v>
      </c>
      <c r="J3" s="206" t="s">
        <v>206</v>
      </c>
      <c r="K3" s="206" t="s">
        <v>207</v>
      </c>
      <c r="L3" s="206" t="s">
        <v>208</v>
      </c>
      <c r="M3" s="2"/>
    </row>
    <row r="4" spans="1:13" s="212" customFormat="1" ht="38.25">
      <c r="A4" s="26">
        <v>1</v>
      </c>
      <c r="B4" s="118" t="s">
        <v>35</v>
      </c>
      <c r="C4" s="155" t="s">
        <v>213</v>
      </c>
      <c r="D4" s="326" t="s">
        <v>107</v>
      </c>
      <c r="E4" s="28" t="s">
        <v>2</v>
      </c>
      <c r="F4" s="47">
        <v>38213</v>
      </c>
      <c r="G4" s="30" t="s">
        <v>3</v>
      </c>
      <c r="H4" s="31">
        <v>94</v>
      </c>
      <c r="I4" s="123">
        <v>10</v>
      </c>
      <c r="J4" s="327" t="s">
        <v>108</v>
      </c>
      <c r="K4" s="266" t="s">
        <v>210</v>
      </c>
      <c r="L4" s="328"/>
    </row>
    <row r="5" spans="1:13" s="212" customFormat="1" ht="25.5">
      <c r="A5" s="126">
        <v>2</v>
      </c>
      <c r="B5" s="135" t="s">
        <v>35</v>
      </c>
      <c r="C5" s="155" t="s">
        <v>213</v>
      </c>
      <c r="D5" s="326" t="s">
        <v>109</v>
      </c>
      <c r="E5" s="49" t="s">
        <v>7</v>
      </c>
      <c r="F5" s="50">
        <v>38718</v>
      </c>
      <c r="G5" s="30" t="s">
        <v>3</v>
      </c>
      <c r="H5" s="227">
        <v>94</v>
      </c>
      <c r="I5" s="123">
        <v>9</v>
      </c>
      <c r="J5" s="327" t="s">
        <v>108</v>
      </c>
      <c r="K5" s="123">
        <v>9</v>
      </c>
      <c r="L5" s="328"/>
    </row>
    <row r="6" spans="1:13" s="212" customFormat="1" ht="25.5">
      <c r="A6" s="126">
        <v>3</v>
      </c>
      <c r="B6" s="135" t="s">
        <v>35</v>
      </c>
      <c r="C6" s="155" t="s">
        <v>213</v>
      </c>
      <c r="D6" s="326" t="s">
        <v>110</v>
      </c>
      <c r="E6" s="49" t="s">
        <v>7</v>
      </c>
      <c r="F6" s="50">
        <v>38568</v>
      </c>
      <c r="G6" s="30" t="s">
        <v>3</v>
      </c>
      <c r="H6" s="227">
        <v>94</v>
      </c>
      <c r="I6" s="123">
        <v>9</v>
      </c>
      <c r="J6" s="327" t="s">
        <v>108</v>
      </c>
      <c r="K6" s="123">
        <v>9</v>
      </c>
      <c r="L6" s="328"/>
    </row>
    <row r="7" spans="1:13" s="212" customFormat="1" ht="25.5">
      <c r="A7" s="126">
        <v>4</v>
      </c>
      <c r="B7" s="135" t="s">
        <v>35</v>
      </c>
      <c r="C7" s="155" t="s">
        <v>213</v>
      </c>
      <c r="D7" s="329" t="s">
        <v>111</v>
      </c>
      <c r="E7" s="28" t="s">
        <v>7</v>
      </c>
      <c r="F7" s="50">
        <v>37825</v>
      </c>
      <c r="G7" s="30" t="s">
        <v>3</v>
      </c>
      <c r="H7" s="330">
        <v>94</v>
      </c>
      <c r="I7" s="123">
        <v>11</v>
      </c>
      <c r="J7" s="327" t="s">
        <v>108</v>
      </c>
      <c r="K7" s="266" t="s">
        <v>210</v>
      </c>
      <c r="L7" s="328"/>
    </row>
    <row r="8" spans="1:13" s="212" customFormat="1" ht="25.5">
      <c r="A8" s="26">
        <v>5</v>
      </c>
      <c r="B8" s="118" t="s">
        <v>35</v>
      </c>
      <c r="C8" s="155" t="s">
        <v>213</v>
      </c>
      <c r="D8" s="326" t="s">
        <v>112</v>
      </c>
      <c r="E8" s="28" t="s">
        <v>2</v>
      </c>
      <c r="F8" s="47">
        <v>38505</v>
      </c>
      <c r="G8" s="30" t="s">
        <v>3</v>
      </c>
      <c r="H8" s="31">
        <v>94</v>
      </c>
      <c r="I8" s="123">
        <v>9</v>
      </c>
      <c r="J8" s="327" t="s">
        <v>108</v>
      </c>
      <c r="K8" s="123">
        <v>9</v>
      </c>
      <c r="L8" s="328"/>
    </row>
    <row r="9" spans="1:13" s="212" customFormat="1" ht="25.5">
      <c r="A9" s="126">
        <v>6</v>
      </c>
      <c r="B9" s="135" t="s">
        <v>35</v>
      </c>
      <c r="C9" s="155" t="s">
        <v>213</v>
      </c>
      <c r="D9" s="329" t="s">
        <v>113</v>
      </c>
      <c r="E9" s="51" t="s">
        <v>2</v>
      </c>
      <c r="F9" s="47">
        <v>37645</v>
      </c>
      <c r="G9" s="30" t="s">
        <v>3</v>
      </c>
      <c r="H9" s="227">
        <v>94</v>
      </c>
      <c r="I9" s="123">
        <v>11</v>
      </c>
      <c r="J9" s="327" t="s">
        <v>108</v>
      </c>
      <c r="K9" s="266" t="s">
        <v>210</v>
      </c>
      <c r="L9" s="328"/>
    </row>
    <row r="10" spans="1:13" s="212" customFormat="1" ht="25.5">
      <c r="A10" s="126">
        <v>7</v>
      </c>
      <c r="B10" s="135" t="s">
        <v>35</v>
      </c>
      <c r="C10" s="155" t="s">
        <v>213</v>
      </c>
      <c r="D10" s="329" t="s">
        <v>114</v>
      </c>
      <c r="E10" s="28" t="s">
        <v>2</v>
      </c>
      <c r="F10" s="47">
        <v>37998</v>
      </c>
      <c r="G10" s="30" t="s">
        <v>3</v>
      </c>
      <c r="H10" s="227">
        <v>94</v>
      </c>
      <c r="I10" s="163">
        <v>11</v>
      </c>
      <c r="J10" s="327" t="s">
        <v>108</v>
      </c>
      <c r="K10" s="266" t="s">
        <v>210</v>
      </c>
      <c r="L10" s="331"/>
    </row>
    <row r="11" spans="1:13" s="212" customFormat="1" ht="25.5">
      <c r="A11" s="126">
        <v>8</v>
      </c>
      <c r="B11" s="135" t="s">
        <v>35</v>
      </c>
      <c r="C11" s="155" t="s">
        <v>213</v>
      </c>
      <c r="D11" s="326" t="s">
        <v>115</v>
      </c>
      <c r="E11" s="28" t="s">
        <v>2</v>
      </c>
      <c r="F11" s="47">
        <v>38162</v>
      </c>
      <c r="G11" s="30" t="s">
        <v>3</v>
      </c>
      <c r="H11" s="227">
        <v>94</v>
      </c>
      <c r="I11" s="163">
        <v>10</v>
      </c>
      <c r="J11" s="327" t="s">
        <v>108</v>
      </c>
      <c r="K11" s="266" t="s">
        <v>210</v>
      </c>
      <c r="L11" s="328"/>
    </row>
    <row r="12" spans="1:13" s="212" customFormat="1" ht="38.25">
      <c r="A12" s="26">
        <v>9</v>
      </c>
      <c r="B12" s="118" t="s">
        <v>35</v>
      </c>
      <c r="C12" s="155" t="s">
        <v>213</v>
      </c>
      <c r="D12" s="326" t="s">
        <v>116</v>
      </c>
      <c r="E12" s="28" t="s">
        <v>2</v>
      </c>
      <c r="F12" s="52">
        <v>38264</v>
      </c>
      <c r="G12" s="30" t="s">
        <v>3</v>
      </c>
      <c r="H12" s="31">
        <v>94</v>
      </c>
      <c r="I12" s="163">
        <v>10</v>
      </c>
      <c r="J12" s="327" t="s">
        <v>108</v>
      </c>
      <c r="K12" s="266" t="s">
        <v>210</v>
      </c>
      <c r="L12" s="328"/>
    </row>
    <row r="13" spans="1:13" s="212" customFormat="1" ht="38.25">
      <c r="A13" s="126">
        <v>10</v>
      </c>
      <c r="B13" s="136" t="s">
        <v>35</v>
      </c>
      <c r="C13" s="155" t="s">
        <v>213</v>
      </c>
      <c r="D13" s="145" t="s">
        <v>192</v>
      </c>
      <c r="E13" s="97" t="s">
        <v>2</v>
      </c>
      <c r="F13" s="100">
        <v>39022</v>
      </c>
      <c r="G13" s="101" t="s">
        <v>3</v>
      </c>
      <c r="H13" s="278">
        <v>94</v>
      </c>
      <c r="I13" s="123">
        <v>8</v>
      </c>
      <c r="J13" s="327" t="s">
        <v>108</v>
      </c>
      <c r="K13" s="266" t="s">
        <v>211</v>
      </c>
      <c r="L13" s="332"/>
    </row>
    <row r="14" spans="1:13" s="212" customFormat="1" ht="38.25">
      <c r="A14" s="126">
        <v>11</v>
      </c>
      <c r="B14" s="98" t="s">
        <v>35</v>
      </c>
      <c r="C14" s="155" t="s">
        <v>213</v>
      </c>
      <c r="D14" s="104" t="s">
        <v>193</v>
      </c>
      <c r="E14" s="96" t="s">
        <v>2</v>
      </c>
      <c r="F14" s="100">
        <v>39350</v>
      </c>
      <c r="G14" s="101" t="s">
        <v>3</v>
      </c>
      <c r="H14" s="302">
        <v>94</v>
      </c>
      <c r="I14" s="123">
        <v>7</v>
      </c>
      <c r="J14" s="327" t="s">
        <v>108</v>
      </c>
      <c r="K14" s="266" t="s">
        <v>211</v>
      </c>
      <c r="L14" s="333"/>
    </row>
    <row r="15" spans="1:13" s="212" customFormat="1" ht="25.5">
      <c r="A15" s="26">
        <v>12</v>
      </c>
      <c r="B15" s="98" t="s">
        <v>35</v>
      </c>
      <c r="C15" s="155" t="s">
        <v>213</v>
      </c>
      <c r="D15" s="104" t="s">
        <v>194</v>
      </c>
      <c r="E15" s="96" t="s">
        <v>7</v>
      </c>
      <c r="F15" s="100">
        <v>39216</v>
      </c>
      <c r="G15" s="101" t="s">
        <v>3</v>
      </c>
      <c r="H15" s="302">
        <v>94</v>
      </c>
      <c r="I15" s="123">
        <v>7</v>
      </c>
      <c r="J15" s="327" t="s">
        <v>108</v>
      </c>
      <c r="K15" s="266" t="s">
        <v>211</v>
      </c>
      <c r="L15" s="332"/>
    </row>
    <row r="16" spans="1:13">
      <c r="B16" s="17"/>
      <c r="C16" s="17"/>
    </row>
    <row r="17" spans="2:3">
      <c r="B17" s="17"/>
      <c r="C17" s="17"/>
    </row>
  </sheetData>
  <pageMargins left="0.25" right="0.25" top="0.75" bottom="0.75" header="0.3" footer="0.3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26</vt:i4>
      </vt:variant>
      <vt:variant>
        <vt:lpstr>Именованные диапазоны</vt:lpstr>
      </vt:variant>
      <vt:variant>
        <vt:i4>16</vt:i4>
      </vt:variant>
    </vt:vector>
  </HeadingPairs>
  <TitlesOfParts>
    <vt:vector size="42" baseType="lpstr">
      <vt:lpstr>Протокол_10-11</vt:lpstr>
      <vt:lpstr>Коды_эколог</vt:lpstr>
      <vt:lpstr>Лист2</vt:lpstr>
      <vt:lpstr>Лист3</vt:lpstr>
      <vt:lpstr>свод</vt:lpstr>
      <vt:lpstr>06</vt:lpstr>
      <vt:lpstr>18</vt:lpstr>
      <vt:lpstr>19</vt:lpstr>
      <vt:lpstr>23</vt:lpstr>
      <vt:lpstr>25</vt:lpstr>
      <vt:lpstr>32</vt:lpstr>
      <vt:lpstr>39</vt:lpstr>
      <vt:lpstr>41</vt:lpstr>
      <vt:lpstr>48</vt:lpstr>
      <vt:lpstr>51</vt:lpstr>
      <vt:lpstr>57</vt:lpstr>
      <vt:lpstr>60</vt:lpstr>
      <vt:lpstr>61</vt:lpstr>
      <vt:lpstr>66</vt:lpstr>
      <vt:lpstr>67</vt:lpstr>
      <vt:lpstr>77</vt:lpstr>
      <vt:lpstr>79</vt:lpstr>
      <vt:lpstr>90</vt:lpstr>
      <vt:lpstr>91</vt:lpstr>
      <vt:lpstr>93</vt:lpstr>
      <vt:lpstr>94</vt:lpstr>
      <vt:lpstr>'18'!Область_печати</vt:lpstr>
      <vt:lpstr>'23'!Область_печати</vt:lpstr>
      <vt:lpstr>'25'!Область_печати</vt:lpstr>
      <vt:lpstr>'32'!Область_печати</vt:lpstr>
      <vt:lpstr>'39'!Область_печати</vt:lpstr>
      <vt:lpstr>'41'!Область_печати</vt:lpstr>
      <vt:lpstr>'48'!Область_печати</vt:lpstr>
      <vt:lpstr>'51'!Область_печати</vt:lpstr>
      <vt:lpstr>'61'!Область_печати</vt:lpstr>
      <vt:lpstr>'66'!Область_печати</vt:lpstr>
      <vt:lpstr>'67'!Область_печати</vt:lpstr>
      <vt:lpstr>'77'!Область_печати</vt:lpstr>
      <vt:lpstr>'79'!Область_печати</vt:lpstr>
      <vt:lpstr>'90'!Область_печати</vt:lpstr>
      <vt:lpstr>'91'!Область_печати</vt:lpstr>
      <vt:lpstr>'94'!Область_печати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Яковлева Вероника Владимировна</dc:creator>
  <cp:lastModifiedBy>Одегова Светлана Петровна</cp:lastModifiedBy>
  <cp:lastPrinted>2020-11-14T12:50:07Z</cp:lastPrinted>
  <dcterms:created xsi:type="dcterms:W3CDTF">2020-11-06T09:20:41Z</dcterms:created>
  <dcterms:modified xsi:type="dcterms:W3CDTF">2020-11-23T06:57:15Z</dcterms:modified>
</cp:coreProperties>
</file>