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3689049C-97C8-4A21-8B72-C9618C0F500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Q38" i="1"/>
  <c r="P37" i="1"/>
  <c r="Q37" i="1"/>
  <c r="P36" i="1"/>
  <c r="Q36" i="1"/>
  <c r="P35" i="1"/>
  <c r="Q35" i="1"/>
  <c r="P34" i="1"/>
  <c r="Q34" i="1"/>
  <c r="P33" i="1"/>
  <c r="Q33" i="1"/>
  <c r="P32" i="1"/>
  <c r="Q32" i="1"/>
  <c r="P31" i="1"/>
  <c r="Q31" i="1"/>
  <c r="P30" i="1"/>
  <c r="Q30" i="1"/>
  <c r="P29" i="1"/>
  <c r="Q29" i="1"/>
  <c r="P28" i="1"/>
  <c r="Q28" i="1"/>
  <c r="P27" i="1"/>
  <c r="Q27" i="1"/>
  <c r="P26" i="1"/>
  <c r="Q26" i="1"/>
  <c r="P25" i="1"/>
  <c r="Q25" i="1"/>
  <c r="P24" i="1"/>
  <c r="Q24" i="1"/>
  <c r="P23" i="1"/>
  <c r="Q23" i="1"/>
  <c r="P22" i="1"/>
  <c r="Q22" i="1"/>
  <c r="P21" i="1"/>
  <c r="Q21" i="1"/>
  <c r="P20" i="1"/>
  <c r="Q20" i="1"/>
  <c r="P19" i="1"/>
  <c r="Q19" i="1"/>
  <c r="P18" i="1"/>
  <c r="Q18" i="1"/>
  <c r="P17" i="1"/>
  <c r="Q17" i="1"/>
  <c r="P16" i="1"/>
  <c r="Q16" i="1"/>
  <c r="P15" i="1"/>
  <c r="Q15" i="1"/>
  <c r="P14" i="1"/>
  <c r="Q14" i="1"/>
  <c r="P13" i="1"/>
  <c r="Q13" i="1"/>
  <c r="P12" i="1"/>
  <c r="Q12" i="1"/>
  <c r="P11" i="1"/>
  <c r="Q11" i="1"/>
  <c r="P10" i="1"/>
  <c r="Q10" i="1"/>
  <c r="P9" i="1"/>
  <c r="Q9" i="1"/>
  <c r="P8" i="1"/>
  <c r="Q8" i="1"/>
  <c r="P7" i="1"/>
  <c r="Q7" i="1"/>
  <c r="P6" i="1"/>
  <c r="Q6" i="1"/>
  <c r="P5" i="1"/>
  <c r="Q5" i="1"/>
  <c r="P4" i="1"/>
  <c r="Q4" i="1"/>
</calcChain>
</file>

<file path=xl/sharedStrings.xml><?xml version="1.0" encoding="utf-8"?>
<sst xmlns="http://schemas.openxmlformats.org/spreadsheetml/2006/main" count="111" uniqueCount="69">
  <si>
    <t>Протокол 
окружного этапа этапа всероссийской олимпиады школьников в 2020-2021  уч.году
Экология 9</t>
  </si>
  <si>
    <t>Дата публикации: 16.11.2020</t>
  </si>
  <si>
    <t>№</t>
  </si>
  <si>
    <t>КОД</t>
  </si>
  <si>
    <t>Счётчик</t>
  </si>
  <si>
    <t>Дата рождения</t>
  </si>
  <si>
    <t>Пол</t>
  </si>
  <si>
    <t>№ ОО</t>
  </si>
  <si>
    <t>Класс</t>
  </si>
  <si>
    <t>Параллели, группы</t>
  </si>
  <si>
    <t>Задания 1.1 - 1.20</t>
  </si>
  <si>
    <t>Задание 2.1</t>
  </si>
  <si>
    <t>Задание 2.2</t>
  </si>
  <si>
    <t>Задание 2.3</t>
  </si>
  <si>
    <t>Задание 2.4</t>
  </si>
  <si>
    <t>Задание 2.5</t>
  </si>
  <si>
    <t>Задание 2.6</t>
  </si>
  <si>
    <t>Сумма (max 54)</t>
  </si>
  <si>
    <t xml:space="preserve">% </t>
  </si>
  <si>
    <t>Итог</t>
  </si>
  <si>
    <t>9Э21</t>
  </si>
  <si>
    <t>м</t>
  </si>
  <si>
    <t>9Э22</t>
  </si>
  <si>
    <t>ж</t>
  </si>
  <si>
    <t>9Э5</t>
  </si>
  <si>
    <t>9Э19</t>
  </si>
  <si>
    <t>51</t>
  </si>
  <si>
    <t>9Э3</t>
  </si>
  <si>
    <t>9Э8</t>
  </si>
  <si>
    <t>9Э16</t>
  </si>
  <si>
    <t>9Э23</t>
  </si>
  <si>
    <t>9Э25</t>
  </si>
  <si>
    <t>9Э1</t>
  </si>
  <si>
    <t>9Э10</t>
  </si>
  <si>
    <t>9Э11</t>
  </si>
  <si>
    <t>9Э28</t>
  </si>
  <si>
    <t>9Э30</t>
  </si>
  <si>
    <t>9Э4</t>
  </si>
  <si>
    <t>9Э24</t>
  </si>
  <si>
    <t>9Э6</t>
  </si>
  <si>
    <t>9Э7</t>
  </si>
  <si>
    <t>9Э20</t>
  </si>
  <si>
    <t>9Э33</t>
  </si>
  <si>
    <t>9Э27</t>
  </si>
  <si>
    <t>9Э29</t>
  </si>
  <si>
    <t>9Э31</t>
  </si>
  <si>
    <t>9Э32</t>
  </si>
  <si>
    <t>9Э34</t>
  </si>
  <si>
    <t>9Э35</t>
  </si>
  <si>
    <t>9Э2</t>
  </si>
  <si>
    <t>неявка</t>
  </si>
  <si>
    <t>9Э9</t>
  </si>
  <si>
    <t>9Э12</t>
  </si>
  <si>
    <t>9Э13</t>
  </si>
  <si>
    <t xml:space="preserve">  10.10.2005</t>
  </si>
  <si>
    <t>9Э14</t>
  </si>
  <si>
    <t>9Э15</t>
  </si>
  <si>
    <t xml:space="preserve">  09.11.2004</t>
  </si>
  <si>
    <t>9Э17</t>
  </si>
  <si>
    <t>9Э18</t>
  </si>
  <si>
    <t>9Э26</t>
  </si>
  <si>
    <t>Председатель жюри:</t>
  </si>
  <si>
    <t>Члены жюри:</t>
  </si>
  <si>
    <t>Ахмерова Э.Р.</t>
  </si>
  <si>
    <t>Зугумова А.М.</t>
  </si>
  <si>
    <t>Шадрина Ю.С</t>
  </si>
  <si>
    <t>Сопредседатель жюри:</t>
  </si>
  <si>
    <t>Горячева Г.М.</t>
  </si>
  <si>
    <t>Черкашина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</si>
</sst>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9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/>
    <xf numFmtId="14" fontId="2" fillId="0" borderId="0" xfId="0" applyNumberFormat="1" applyFont="1"/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3" applyNumberFormat="1" applyFont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14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10" fillId="2" borderId="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Border="1" applyAlignment="1">
      <alignment vertical="center"/>
    </xf>
    <xf numFmtId="0" fontId="0" fillId="0" borderId="3" xfId="0" applyFont="1" applyBorder="1" applyAlignment="1">
      <alignment wrapText="1"/>
    </xf>
    <xf numFmtId="0" fontId="11" fillId="0" borderId="0" xfId="0" applyFont="1" applyBorder="1" applyAlignment="1"/>
    <xf numFmtId="0" fontId="2" fillId="0" borderId="0" xfId="0" applyFont="1" applyBorder="1" applyAlignment="1">
      <alignment wrapText="1"/>
    </xf>
    <xf numFmtId="14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</cellXfs>
  <cellStyles count="4">
    <cellStyle name="Обычный" xfId="0" builtinId="0"/>
    <cellStyle name="Обычный 11" xfId="3" xr:uid="{69ADFC31-80C5-40AD-B5E3-B6454E14638E}"/>
    <cellStyle name="Обычный 13" xfId="2" xr:uid="{4F7689CE-CC52-4130-8F3A-55A7CF67FE98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workbookViewId="0">
      <selection activeCell="Y16" sqref="Y16"/>
    </sheetView>
  </sheetViews>
  <sheetFormatPr defaultRowHeight="15" x14ac:dyDescent="0.25"/>
  <cols>
    <col min="4" max="4" width="13.85546875" customWidth="1"/>
  </cols>
  <sheetData>
    <row r="1" spans="1:18" ht="57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1"/>
    </row>
    <row r="2" spans="1:18" x14ac:dyDescent="0.25">
      <c r="A2" s="5"/>
      <c r="B2" s="6" t="s">
        <v>1</v>
      </c>
      <c r="C2" s="1"/>
      <c r="D2" s="1"/>
      <c r="E2" s="5"/>
      <c r="F2" s="7"/>
      <c r="G2" s="1"/>
      <c r="H2" s="1"/>
      <c r="I2" s="1"/>
      <c r="J2" s="1"/>
      <c r="K2" s="1"/>
      <c r="L2" s="1"/>
      <c r="M2" s="1"/>
      <c r="N2" s="1"/>
      <c r="O2" s="1"/>
      <c r="P2" s="3"/>
      <c r="Q2" s="4"/>
      <c r="R2" s="1"/>
    </row>
    <row r="3" spans="1:18" ht="25.5" x14ac:dyDescent="0.25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9" t="s">
        <v>7</v>
      </c>
      <c r="G3" s="8" t="s">
        <v>8</v>
      </c>
      <c r="H3" s="8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2" t="s">
        <v>17</v>
      </c>
      <c r="Q3" s="13" t="s">
        <v>18</v>
      </c>
      <c r="R3" s="11" t="s">
        <v>19</v>
      </c>
    </row>
    <row r="4" spans="1:18" x14ac:dyDescent="0.25">
      <c r="A4" s="14">
        <v>1</v>
      </c>
      <c r="B4" s="15" t="s">
        <v>20</v>
      </c>
      <c r="C4" s="16">
        <v>21</v>
      </c>
      <c r="D4" s="17">
        <v>38342</v>
      </c>
      <c r="E4" s="18" t="s">
        <v>21</v>
      </c>
      <c r="F4" s="19">
        <v>67</v>
      </c>
      <c r="G4" s="20">
        <v>9</v>
      </c>
      <c r="H4" s="20">
        <v>9</v>
      </c>
      <c r="I4" s="14">
        <v>5</v>
      </c>
      <c r="J4" s="14">
        <v>1</v>
      </c>
      <c r="K4" s="14">
        <v>2</v>
      </c>
      <c r="L4" s="14">
        <v>2</v>
      </c>
      <c r="M4" s="14">
        <v>4</v>
      </c>
      <c r="N4" s="14">
        <v>4</v>
      </c>
      <c r="O4" s="14">
        <v>4</v>
      </c>
      <c r="P4" s="14">
        <f t="shared" ref="P4:P38" si="0">SUM(I4:O4)</f>
        <v>22</v>
      </c>
      <c r="Q4" s="21">
        <f t="shared" ref="Q4:Q38" si="1">P4/54*100</f>
        <v>40.74074074074074</v>
      </c>
      <c r="R4" s="14"/>
    </row>
    <row r="5" spans="1:18" x14ac:dyDescent="0.25">
      <c r="A5" s="14">
        <v>2</v>
      </c>
      <c r="B5" s="15" t="s">
        <v>22</v>
      </c>
      <c r="C5" s="16">
        <v>22</v>
      </c>
      <c r="D5" s="17">
        <v>38537</v>
      </c>
      <c r="E5" s="18" t="s">
        <v>23</v>
      </c>
      <c r="F5" s="19">
        <v>67</v>
      </c>
      <c r="G5" s="20">
        <v>9</v>
      </c>
      <c r="H5" s="20">
        <v>9</v>
      </c>
      <c r="I5" s="14">
        <v>3</v>
      </c>
      <c r="J5" s="14">
        <v>1</v>
      </c>
      <c r="K5" s="14">
        <v>0</v>
      </c>
      <c r="L5" s="14">
        <v>1</v>
      </c>
      <c r="M5" s="14">
        <v>3</v>
      </c>
      <c r="N5" s="14">
        <v>4</v>
      </c>
      <c r="O5" s="14">
        <v>4</v>
      </c>
      <c r="P5" s="14">
        <f t="shared" si="0"/>
        <v>16</v>
      </c>
      <c r="Q5" s="21">
        <f t="shared" si="1"/>
        <v>29.629629629629626</v>
      </c>
      <c r="R5" s="14"/>
    </row>
    <row r="6" spans="1:18" x14ac:dyDescent="0.25">
      <c r="A6" s="14">
        <v>3</v>
      </c>
      <c r="B6" s="15" t="s">
        <v>24</v>
      </c>
      <c r="C6" s="16">
        <v>5</v>
      </c>
      <c r="D6" s="17">
        <v>38326</v>
      </c>
      <c r="E6" s="18" t="s">
        <v>23</v>
      </c>
      <c r="F6" s="19">
        <v>18</v>
      </c>
      <c r="G6" s="20">
        <v>9</v>
      </c>
      <c r="H6" s="20">
        <v>9</v>
      </c>
      <c r="I6" s="14">
        <v>3</v>
      </c>
      <c r="J6" s="14">
        <v>0</v>
      </c>
      <c r="K6" s="14">
        <v>0</v>
      </c>
      <c r="L6" s="14">
        <v>1</v>
      </c>
      <c r="M6" s="14">
        <v>2</v>
      </c>
      <c r="N6" s="14">
        <v>4</v>
      </c>
      <c r="O6" s="14">
        <v>4</v>
      </c>
      <c r="P6" s="14">
        <f t="shared" si="0"/>
        <v>14</v>
      </c>
      <c r="Q6" s="21">
        <f t="shared" si="1"/>
        <v>25.925925925925924</v>
      </c>
      <c r="R6" s="14"/>
    </row>
    <row r="7" spans="1:18" x14ac:dyDescent="0.25">
      <c r="A7" s="14">
        <v>4</v>
      </c>
      <c r="B7" s="15" t="s">
        <v>25</v>
      </c>
      <c r="C7" s="16">
        <v>19</v>
      </c>
      <c r="D7" s="17">
        <v>38564</v>
      </c>
      <c r="E7" s="18" t="s">
        <v>21</v>
      </c>
      <c r="F7" s="19" t="s">
        <v>26</v>
      </c>
      <c r="G7" s="20">
        <v>9</v>
      </c>
      <c r="H7" s="20">
        <v>9</v>
      </c>
      <c r="I7" s="14">
        <v>5</v>
      </c>
      <c r="J7" s="14">
        <v>1</v>
      </c>
      <c r="K7" s="14">
        <v>1</v>
      </c>
      <c r="L7" s="14">
        <v>1</v>
      </c>
      <c r="M7" s="14">
        <v>2</v>
      </c>
      <c r="N7" s="14">
        <v>2</v>
      </c>
      <c r="O7" s="14">
        <v>2</v>
      </c>
      <c r="P7" s="14">
        <f t="shared" si="0"/>
        <v>14</v>
      </c>
      <c r="Q7" s="21">
        <f t="shared" si="1"/>
        <v>25.925925925925924</v>
      </c>
      <c r="R7" s="14"/>
    </row>
    <row r="8" spans="1:18" x14ac:dyDescent="0.25">
      <c r="A8" s="14">
        <v>5</v>
      </c>
      <c r="B8" s="15" t="s">
        <v>27</v>
      </c>
      <c r="C8" s="16">
        <v>3</v>
      </c>
      <c r="D8" s="17">
        <v>38764</v>
      </c>
      <c r="E8" s="18" t="s">
        <v>21</v>
      </c>
      <c r="F8" s="19">
        <v>6</v>
      </c>
      <c r="G8" s="20">
        <v>9</v>
      </c>
      <c r="H8" s="20">
        <v>9</v>
      </c>
      <c r="I8" s="14">
        <v>0</v>
      </c>
      <c r="J8" s="14">
        <v>1</v>
      </c>
      <c r="K8" s="14">
        <v>0</v>
      </c>
      <c r="L8" s="14">
        <v>1</v>
      </c>
      <c r="M8" s="14">
        <v>4</v>
      </c>
      <c r="N8" s="14">
        <v>0</v>
      </c>
      <c r="O8" s="14">
        <v>6</v>
      </c>
      <c r="P8" s="14">
        <f t="shared" si="0"/>
        <v>12</v>
      </c>
      <c r="Q8" s="21">
        <f t="shared" si="1"/>
        <v>22.222222222222221</v>
      </c>
      <c r="R8" s="14"/>
    </row>
    <row r="9" spans="1:18" x14ac:dyDescent="0.25">
      <c r="A9" s="14">
        <v>6</v>
      </c>
      <c r="B9" s="15" t="s">
        <v>28</v>
      </c>
      <c r="C9" s="16">
        <v>8</v>
      </c>
      <c r="D9" s="17">
        <v>38643</v>
      </c>
      <c r="E9" s="18" t="s">
        <v>21</v>
      </c>
      <c r="F9" s="19">
        <v>23</v>
      </c>
      <c r="G9" s="20">
        <v>9</v>
      </c>
      <c r="H9" s="20">
        <v>9</v>
      </c>
      <c r="I9" s="14">
        <v>2</v>
      </c>
      <c r="J9" s="14">
        <v>0</v>
      </c>
      <c r="K9" s="14">
        <v>0</v>
      </c>
      <c r="L9" s="14">
        <v>2</v>
      </c>
      <c r="M9" s="14">
        <v>3</v>
      </c>
      <c r="N9" s="14">
        <v>2</v>
      </c>
      <c r="O9" s="14">
        <v>3</v>
      </c>
      <c r="P9" s="14">
        <f t="shared" si="0"/>
        <v>12</v>
      </c>
      <c r="Q9" s="21">
        <f t="shared" si="1"/>
        <v>22.222222222222221</v>
      </c>
      <c r="R9" s="14"/>
    </row>
    <row r="10" spans="1:18" x14ac:dyDescent="0.25">
      <c r="A10" s="14">
        <v>7</v>
      </c>
      <c r="B10" s="15" t="s">
        <v>29</v>
      </c>
      <c r="C10" s="16">
        <v>16</v>
      </c>
      <c r="D10" s="17">
        <v>38478</v>
      </c>
      <c r="E10" s="18" t="s">
        <v>23</v>
      </c>
      <c r="F10" s="19">
        <v>48</v>
      </c>
      <c r="G10" s="20">
        <v>9</v>
      </c>
      <c r="H10" s="20">
        <v>9</v>
      </c>
      <c r="I10" s="14">
        <v>2</v>
      </c>
      <c r="J10" s="14">
        <v>0</v>
      </c>
      <c r="K10" s="14">
        <v>0</v>
      </c>
      <c r="L10" s="14">
        <v>2</v>
      </c>
      <c r="M10" s="14">
        <v>2</v>
      </c>
      <c r="N10" s="14">
        <v>0</v>
      </c>
      <c r="O10" s="14">
        <v>6</v>
      </c>
      <c r="P10" s="14">
        <f t="shared" si="0"/>
        <v>12</v>
      </c>
      <c r="Q10" s="21">
        <f t="shared" si="1"/>
        <v>22.222222222222221</v>
      </c>
      <c r="R10" s="14"/>
    </row>
    <row r="11" spans="1:18" x14ac:dyDescent="0.25">
      <c r="A11" s="14">
        <v>8</v>
      </c>
      <c r="B11" s="15" t="s">
        <v>30</v>
      </c>
      <c r="C11" s="16">
        <v>23</v>
      </c>
      <c r="D11" s="17">
        <v>38488</v>
      </c>
      <c r="E11" s="18" t="s">
        <v>21</v>
      </c>
      <c r="F11" s="19">
        <v>67</v>
      </c>
      <c r="G11" s="20">
        <v>9</v>
      </c>
      <c r="H11" s="20">
        <v>9</v>
      </c>
      <c r="I11" s="14">
        <v>4</v>
      </c>
      <c r="J11" s="14">
        <v>0</v>
      </c>
      <c r="K11" s="14">
        <v>0</v>
      </c>
      <c r="L11" s="14">
        <v>0</v>
      </c>
      <c r="M11" s="14">
        <v>2</v>
      </c>
      <c r="N11" s="14">
        <v>2</v>
      </c>
      <c r="O11" s="14">
        <v>2</v>
      </c>
      <c r="P11" s="14">
        <f t="shared" si="0"/>
        <v>10</v>
      </c>
      <c r="Q11" s="21">
        <f t="shared" si="1"/>
        <v>18.518518518518519</v>
      </c>
      <c r="R11" s="14"/>
    </row>
    <row r="12" spans="1:18" x14ac:dyDescent="0.25">
      <c r="A12" s="14">
        <v>9</v>
      </c>
      <c r="B12" s="15" t="s">
        <v>31</v>
      </c>
      <c r="C12" s="16">
        <v>25</v>
      </c>
      <c r="D12" s="17">
        <v>38604</v>
      </c>
      <c r="E12" s="18" t="s">
        <v>23</v>
      </c>
      <c r="F12" s="19">
        <v>67</v>
      </c>
      <c r="G12" s="20">
        <v>9</v>
      </c>
      <c r="H12" s="20">
        <v>9</v>
      </c>
      <c r="I12" s="14">
        <v>3</v>
      </c>
      <c r="J12" s="14">
        <v>0</v>
      </c>
      <c r="K12" s="14">
        <v>1</v>
      </c>
      <c r="L12" s="14">
        <v>2</v>
      </c>
      <c r="M12" s="14">
        <v>0</v>
      </c>
      <c r="N12" s="14">
        <v>2</v>
      </c>
      <c r="O12" s="14">
        <v>2</v>
      </c>
      <c r="P12" s="14">
        <f t="shared" si="0"/>
        <v>10</v>
      </c>
      <c r="Q12" s="21">
        <f t="shared" si="1"/>
        <v>18.518518518518519</v>
      </c>
      <c r="R12" s="14"/>
    </row>
    <row r="13" spans="1:18" x14ac:dyDescent="0.25">
      <c r="A13" s="14">
        <v>10</v>
      </c>
      <c r="B13" s="15" t="s">
        <v>32</v>
      </c>
      <c r="C13" s="16">
        <v>1</v>
      </c>
      <c r="D13" s="17">
        <v>38546</v>
      </c>
      <c r="E13" s="18" t="s">
        <v>23</v>
      </c>
      <c r="F13" s="19">
        <v>6</v>
      </c>
      <c r="G13" s="20">
        <v>9</v>
      </c>
      <c r="H13" s="20">
        <v>9</v>
      </c>
      <c r="I13" s="14">
        <v>2</v>
      </c>
      <c r="J13" s="14">
        <v>0</v>
      </c>
      <c r="K13" s="14">
        <v>0</v>
      </c>
      <c r="L13" s="14">
        <v>1</v>
      </c>
      <c r="M13" s="14">
        <v>2</v>
      </c>
      <c r="N13" s="14">
        <v>0</v>
      </c>
      <c r="O13" s="14">
        <v>4</v>
      </c>
      <c r="P13" s="14">
        <f t="shared" si="0"/>
        <v>9</v>
      </c>
      <c r="Q13" s="21">
        <f t="shared" si="1"/>
        <v>16.666666666666664</v>
      </c>
      <c r="R13" s="14"/>
    </row>
    <row r="14" spans="1:18" x14ac:dyDescent="0.25">
      <c r="A14" s="14">
        <v>11</v>
      </c>
      <c r="B14" s="15" t="s">
        <v>33</v>
      </c>
      <c r="C14" s="16">
        <v>10</v>
      </c>
      <c r="D14" s="17">
        <v>38427</v>
      </c>
      <c r="E14" s="18" t="s">
        <v>23</v>
      </c>
      <c r="F14" s="19">
        <v>32</v>
      </c>
      <c r="G14" s="20">
        <v>9</v>
      </c>
      <c r="H14" s="20">
        <v>9</v>
      </c>
      <c r="I14" s="14">
        <v>3</v>
      </c>
      <c r="J14" s="14">
        <v>1</v>
      </c>
      <c r="K14" s="14">
        <v>0</v>
      </c>
      <c r="L14" s="14">
        <v>1</v>
      </c>
      <c r="M14" s="14">
        <v>2</v>
      </c>
      <c r="N14" s="14">
        <v>0</v>
      </c>
      <c r="O14" s="14">
        <v>2</v>
      </c>
      <c r="P14" s="14">
        <f t="shared" si="0"/>
        <v>9</v>
      </c>
      <c r="Q14" s="21">
        <f t="shared" si="1"/>
        <v>16.666666666666664</v>
      </c>
      <c r="R14" s="14"/>
    </row>
    <row r="15" spans="1:18" x14ac:dyDescent="0.25">
      <c r="A15" s="14">
        <v>12</v>
      </c>
      <c r="B15" s="15" t="s">
        <v>34</v>
      </c>
      <c r="C15" s="16">
        <v>11</v>
      </c>
      <c r="D15" s="17">
        <v>38442</v>
      </c>
      <c r="E15" s="18" t="s">
        <v>23</v>
      </c>
      <c r="F15" s="19">
        <v>32</v>
      </c>
      <c r="G15" s="20">
        <v>9</v>
      </c>
      <c r="H15" s="20">
        <v>9</v>
      </c>
      <c r="I15" s="14">
        <v>1</v>
      </c>
      <c r="J15" s="14">
        <v>0</v>
      </c>
      <c r="K15" s="14">
        <v>0</v>
      </c>
      <c r="L15" s="14">
        <v>1</v>
      </c>
      <c r="M15" s="14">
        <v>4</v>
      </c>
      <c r="N15" s="14">
        <v>0</v>
      </c>
      <c r="O15" s="14">
        <v>2</v>
      </c>
      <c r="P15" s="14">
        <f t="shared" si="0"/>
        <v>8</v>
      </c>
      <c r="Q15" s="21">
        <f t="shared" si="1"/>
        <v>14.814814814814813</v>
      </c>
      <c r="R15" s="14"/>
    </row>
    <row r="16" spans="1:18" x14ac:dyDescent="0.25">
      <c r="A16" s="14">
        <v>13</v>
      </c>
      <c r="B16" s="15" t="s">
        <v>35</v>
      </c>
      <c r="C16" s="16">
        <v>28</v>
      </c>
      <c r="D16" s="17">
        <v>38529</v>
      </c>
      <c r="E16" s="18" t="s">
        <v>23</v>
      </c>
      <c r="F16" s="19">
        <v>77</v>
      </c>
      <c r="G16" s="20">
        <v>9</v>
      </c>
      <c r="H16" s="20">
        <v>9</v>
      </c>
      <c r="I16" s="14">
        <v>1</v>
      </c>
      <c r="J16" s="14">
        <v>0</v>
      </c>
      <c r="K16" s="14">
        <v>0</v>
      </c>
      <c r="L16" s="14">
        <v>1</v>
      </c>
      <c r="M16" s="14">
        <v>2</v>
      </c>
      <c r="N16" s="14">
        <v>0</v>
      </c>
      <c r="O16" s="14">
        <v>4</v>
      </c>
      <c r="P16" s="14">
        <f t="shared" si="0"/>
        <v>8</v>
      </c>
      <c r="Q16" s="21">
        <f t="shared" si="1"/>
        <v>14.814814814814813</v>
      </c>
      <c r="R16" s="14"/>
    </row>
    <row r="17" spans="1:18" x14ac:dyDescent="0.25">
      <c r="A17" s="14">
        <v>14</v>
      </c>
      <c r="B17" s="15" t="s">
        <v>36</v>
      </c>
      <c r="C17" s="16">
        <v>30</v>
      </c>
      <c r="D17" s="17">
        <v>38595</v>
      </c>
      <c r="E17" s="18" t="s">
        <v>23</v>
      </c>
      <c r="F17" s="19">
        <v>79</v>
      </c>
      <c r="G17" s="20">
        <v>9</v>
      </c>
      <c r="H17" s="20">
        <v>9</v>
      </c>
      <c r="I17" s="14">
        <v>1</v>
      </c>
      <c r="J17" s="14">
        <v>0</v>
      </c>
      <c r="K17" s="14">
        <v>0</v>
      </c>
      <c r="L17" s="14">
        <v>1</v>
      </c>
      <c r="M17" s="14">
        <v>2</v>
      </c>
      <c r="N17" s="14">
        <v>2</v>
      </c>
      <c r="O17" s="14">
        <v>2</v>
      </c>
      <c r="P17" s="14">
        <f t="shared" si="0"/>
        <v>8</v>
      </c>
      <c r="Q17" s="21">
        <f t="shared" si="1"/>
        <v>14.814814814814813</v>
      </c>
      <c r="R17" s="14"/>
    </row>
    <row r="18" spans="1:18" x14ac:dyDescent="0.25">
      <c r="A18" s="14">
        <v>15</v>
      </c>
      <c r="B18" s="15" t="s">
        <v>37</v>
      </c>
      <c r="C18" s="16">
        <v>4</v>
      </c>
      <c r="D18" s="17">
        <v>38608</v>
      </c>
      <c r="E18" s="18" t="s">
        <v>23</v>
      </c>
      <c r="F18" s="19">
        <v>6</v>
      </c>
      <c r="G18" s="20">
        <v>9</v>
      </c>
      <c r="H18" s="20">
        <v>9</v>
      </c>
      <c r="I18" s="14">
        <v>0</v>
      </c>
      <c r="J18" s="14">
        <v>0</v>
      </c>
      <c r="K18" s="14">
        <v>0</v>
      </c>
      <c r="L18" s="14">
        <v>1</v>
      </c>
      <c r="M18" s="14">
        <v>2</v>
      </c>
      <c r="N18" s="14">
        <v>0</v>
      </c>
      <c r="O18" s="14">
        <v>4</v>
      </c>
      <c r="P18" s="14">
        <f t="shared" si="0"/>
        <v>7</v>
      </c>
      <c r="Q18" s="21">
        <f t="shared" si="1"/>
        <v>12.962962962962962</v>
      </c>
      <c r="R18" s="14"/>
    </row>
    <row r="19" spans="1:18" x14ac:dyDescent="0.25">
      <c r="A19" s="14">
        <v>16</v>
      </c>
      <c r="B19" s="15" t="s">
        <v>38</v>
      </c>
      <c r="C19" s="16">
        <v>24</v>
      </c>
      <c r="D19" s="17">
        <v>38357</v>
      </c>
      <c r="E19" s="18" t="s">
        <v>23</v>
      </c>
      <c r="F19" s="19">
        <v>67</v>
      </c>
      <c r="G19" s="20">
        <v>9</v>
      </c>
      <c r="H19" s="20">
        <v>9</v>
      </c>
      <c r="I19" s="14">
        <v>2</v>
      </c>
      <c r="J19" s="14">
        <v>0</v>
      </c>
      <c r="K19" s="14">
        <v>0</v>
      </c>
      <c r="L19" s="14">
        <v>1</v>
      </c>
      <c r="M19" s="14">
        <v>0</v>
      </c>
      <c r="N19" s="14">
        <v>0</v>
      </c>
      <c r="O19" s="14">
        <v>3</v>
      </c>
      <c r="P19" s="14">
        <f t="shared" si="0"/>
        <v>6</v>
      </c>
      <c r="Q19" s="21">
        <f t="shared" si="1"/>
        <v>11.111111111111111</v>
      </c>
      <c r="R19" s="14"/>
    </row>
    <row r="20" spans="1:18" x14ac:dyDescent="0.25">
      <c r="A20" s="14">
        <v>17</v>
      </c>
      <c r="B20" s="15" t="s">
        <v>39</v>
      </c>
      <c r="C20" s="16">
        <v>6</v>
      </c>
      <c r="D20" s="17">
        <v>38499</v>
      </c>
      <c r="E20" s="18" t="s">
        <v>21</v>
      </c>
      <c r="F20" s="19">
        <v>18</v>
      </c>
      <c r="G20" s="20">
        <v>9</v>
      </c>
      <c r="H20" s="20">
        <v>9</v>
      </c>
      <c r="I20" s="14">
        <v>3</v>
      </c>
      <c r="J20" s="14">
        <v>0</v>
      </c>
      <c r="K20" s="14">
        <v>1</v>
      </c>
      <c r="L20" s="14">
        <v>1</v>
      </c>
      <c r="M20" s="14">
        <v>0</v>
      </c>
      <c r="N20" s="14">
        <v>0</v>
      </c>
      <c r="O20" s="14">
        <v>0</v>
      </c>
      <c r="P20" s="14">
        <f t="shared" si="0"/>
        <v>5</v>
      </c>
      <c r="Q20" s="21">
        <f t="shared" si="1"/>
        <v>9.2592592592592595</v>
      </c>
      <c r="R20" s="14"/>
    </row>
    <row r="21" spans="1:18" x14ac:dyDescent="0.25">
      <c r="A21" s="14">
        <v>18</v>
      </c>
      <c r="B21" s="15" t="s">
        <v>40</v>
      </c>
      <c r="C21" s="16">
        <v>7</v>
      </c>
      <c r="D21" s="17">
        <v>38506</v>
      </c>
      <c r="E21" s="18" t="s">
        <v>23</v>
      </c>
      <c r="F21" s="19">
        <v>18</v>
      </c>
      <c r="G21" s="20">
        <v>9</v>
      </c>
      <c r="H21" s="20">
        <v>9</v>
      </c>
      <c r="I21" s="14">
        <v>2</v>
      </c>
      <c r="J21" s="14">
        <v>1</v>
      </c>
      <c r="K21" s="14">
        <v>0</v>
      </c>
      <c r="L21" s="14">
        <v>0</v>
      </c>
      <c r="M21" s="14">
        <v>0</v>
      </c>
      <c r="N21" s="14">
        <v>0</v>
      </c>
      <c r="O21" s="14">
        <v>2</v>
      </c>
      <c r="P21" s="14">
        <f t="shared" si="0"/>
        <v>5</v>
      </c>
      <c r="Q21" s="21">
        <f t="shared" si="1"/>
        <v>9.2592592592592595</v>
      </c>
      <c r="R21" s="14"/>
    </row>
    <row r="22" spans="1:18" x14ac:dyDescent="0.25">
      <c r="A22" s="14">
        <v>19</v>
      </c>
      <c r="B22" s="15" t="s">
        <v>41</v>
      </c>
      <c r="C22" s="16">
        <v>20</v>
      </c>
      <c r="D22" s="17">
        <v>38615</v>
      </c>
      <c r="E22" s="18" t="s">
        <v>21</v>
      </c>
      <c r="F22" s="19" t="s">
        <v>26</v>
      </c>
      <c r="G22" s="20">
        <v>9</v>
      </c>
      <c r="H22" s="20">
        <v>9</v>
      </c>
      <c r="I22" s="14">
        <v>1</v>
      </c>
      <c r="J22" s="14">
        <v>0</v>
      </c>
      <c r="K22" s="14">
        <v>0</v>
      </c>
      <c r="L22" s="14">
        <v>1</v>
      </c>
      <c r="M22" s="14">
        <v>2</v>
      </c>
      <c r="N22" s="14">
        <v>0</v>
      </c>
      <c r="O22" s="14">
        <v>1</v>
      </c>
      <c r="P22" s="14">
        <f t="shared" si="0"/>
        <v>5</v>
      </c>
      <c r="Q22" s="21">
        <f t="shared" si="1"/>
        <v>9.2592592592592595</v>
      </c>
      <c r="R22" s="14"/>
    </row>
    <row r="23" spans="1:18" x14ac:dyDescent="0.25">
      <c r="A23" s="14">
        <v>20</v>
      </c>
      <c r="B23" s="15" t="s">
        <v>42</v>
      </c>
      <c r="C23" s="16">
        <v>33</v>
      </c>
      <c r="D23" s="17">
        <v>38718</v>
      </c>
      <c r="E23" s="18" t="s">
        <v>21</v>
      </c>
      <c r="F23" s="19">
        <v>94</v>
      </c>
      <c r="G23" s="20">
        <v>9</v>
      </c>
      <c r="H23" s="20">
        <v>9</v>
      </c>
      <c r="I23" s="14">
        <v>3</v>
      </c>
      <c r="J23" s="14">
        <v>0</v>
      </c>
      <c r="K23" s="14">
        <v>0</v>
      </c>
      <c r="L23" s="14">
        <v>1</v>
      </c>
      <c r="M23" s="14">
        <v>0</v>
      </c>
      <c r="N23" s="14">
        <v>0</v>
      </c>
      <c r="O23" s="14">
        <v>1</v>
      </c>
      <c r="P23" s="14">
        <f t="shared" si="0"/>
        <v>5</v>
      </c>
      <c r="Q23" s="21">
        <f t="shared" si="1"/>
        <v>9.2592592592592595</v>
      </c>
      <c r="R23" s="14"/>
    </row>
    <row r="24" spans="1:18" x14ac:dyDescent="0.25">
      <c r="A24" s="14">
        <v>21</v>
      </c>
      <c r="B24" s="15" t="s">
        <v>43</v>
      </c>
      <c r="C24" s="16">
        <v>27</v>
      </c>
      <c r="D24" s="17">
        <v>38382</v>
      </c>
      <c r="E24" s="18" t="s">
        <v>23</v>
      </c>
      <c r="F24" s="19">
        <v>77</v>
      </c>
      <c r="G24" s="20">
        <v>9</v>
      </c>
      <c r="H24" s="20">
        <v>9</v>
      </c>
      <c r="I24" s="14">
        <v>1</v>
      </c>
      <c r="J24" s="14">
        <v>0</v>
      </c>
      <c r="K24" s="14">
        <v>0</v>
      </c>
      <c r="L24" s="14">
        <v>1</v>
      </c>
      <c r="M24" s="14">
        <v>0</v>
      </c>
      <c r="N24" s="14">
        <v>0</v>
      </c>
      <c r="O24" s="14">
        <v>2</v>
      </c>
      <c r="P24" s="14">
        <f t="shared" si="0"/>
        <v>4</v>
      </c>
      <c r="Q24" s="21">
        <f t="shared" si="1"/>
        <v>7.4074074074074066</v>
      </c>
      <c r="R24" s="14"/>
    </row>
    <row r="25" spans="1:18" x14ac:dyDescent="0.25">
      <c r="A25" s="14">
        <v>22</v>
      </c>
      <c r="B25" s="15" t="s">
        <v>44</v>
      </c>
      <c r="C25" s="16">
        <v>29</v>
      </c>
      <c r="D25" s="17">
        <v>38310</v>
      </c>
      <c r="E25" s="18" t="s">
        <v>23</v>
      </c>
      <c r="F25" s="19">
        <v>79</v>
      </c>
      <c r="G25" s="20">
        <v>9</v>
      </c>
      <c r="H25" s="20">
        <v>9</v>
      </c>
      <c r="I25" s="14">
        <v>2</v>
      </c>
      <c r="J25" s="14">
        <v>1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f t="shared" si="0"/>
        <v>4</v>
      </c>
      <c r="Q25" s="21">
        <f t="shared" si="1"/>
        <v>7.4074074074074066</v>
      </c>
      <c r="R25" s="14"/>
    </row>
    <row r="26" spans="1:18" x14ac:dyDescent="0.25">
      <c r="A26" s="14">
        <v>23</v>
      </c>
      <c r="B26" s="15" t="s">
        <v>45</v>
      </c>
      <c r="C26" s="16">
        <v>31</v>
      </c>
      <c r="D26" s="17">
        <v>38374</v>
      </c>
      <c r="E26" s="18" t="s">
        <v>21</v>
      </c>
      <c r="F26" s="19">
        <v>79</v>
      </c>
      <c r="G26" s="20">
        <v>9</v>
      </c>
      <c r="H26" s="20">
        <v>9</v>
      </c>
      <c r="I26" s="14">
        <v>3</v>
      </c>
      <c r="J26" s="14">
        <v>0</v>
      </c>
      <c r="K26" s="14">
        <v>0</v>
      </c>
      <c r="L26" s="14">
        <v>1</v>
      </c>
      <c r="M26" s="14">
        <v>0</v>
      </c>
      <c r="N26" s="14">
        <v>0</v>
      </c>
      <c r="O26" s="14">
        <v>0</v>
      </c>
      <c r="P26" s="14">
        <f t="shared" si="0"/>
        <v>4</v>
      </c>
      <c r="Q26" s="21">
        <f t="shared" si="1"/>
        <v>7.4074074074074066</v>
      </c>
      <c r="R26" s="14"/>
    </row>
    <row r="27" spans="1:18" x14ac:dyDescent="0.25">
      <c r="A27" s="14">
        <v>24</v>
      </c>
      <c r="B27" s="22" t="s">
        <v>46</v>
      </c>
      <c r="C27" s="16">
        <v>32</v>
      </c>
      <c r="D27" s="17">
        <v>38569</v>
      </c>
      <c r="E27" s="18" t="s">
        <v>23</v>
      </c>
      <c r="F27" s="19">
        <v>93</v>
      </c>
      <c r="G27" s="20">
        <v>9</v>
      </c>
      <c r="H27" s="20">
        <v>9</v>
      </c>
      <c r="I27" s="14">
        <v>1</v>
      </c>
      <c r="J27" s="14">
        <v>0</v>
      </c>
      <c r="K27" s="14">
        <v>1</v>
      </c>
      <c r="L27" s="14">
        <v>1</v>
      </c>
      <c r="M27" s="14">
        <v>0</v>
      </c>
      <c r="N27" s="14">
        <v>0</v>
      </c>
      <c r="O27" s="14">
        <v>0</v>
      </c>
      <c r="P27" s="14">
        <f t="shared" si="0"/>
        <v>3</v>
      </c>
      <c r="Q27" s="21">
        <f t="shared" si="1"/>
        <v>5.5555555555555554</v>
      </c>
      <c r="R27" s="14"/>
    </row>
    <row r="28" spans="1:18" x14ac:dyDescent="0.25">
      <c r="A28" s="14">
        <v>25</v>
      </c>
      <c r="B28" s="15" t="s">
        <v>47</v>
      </c>
      <c r="C28" s="16">
        <v>34</v>
      </c>
      <c r="D28" s="17">
        <v>38568</v>
      </c>
      <c r="E28" s="18" t="s">
        <v>21</v>
      </c>
      <c r="F28" s="19">
        <v>94</v>
      </c>
      <c r="G28" s="20">
        <v>9</v>
      </c>
      <c r="H28" s="20">
        <v>9</v>
      </c>
      <c r="I28" s="14">
        <v>1</v>
      </c>
      <c r="J28" s="14">
        <v>0</v>
      </c>
      <c r="K28" s="14">
        <v>0</v>
      </c>
      <c r="L28" s="14">
        <v>1</v>
      </c>
      <c r="M28" s="14">
        <v>0</v>
      </c>
      <c r="N28" s="14">
        <v>0</v>
      </c>
      <c r="O28" s="14">
        <v>0</v>
      </c>
      <c r="P28" s="14">
        <f t="shared" si="0"/>
        <v>2</v>
      </c>
      <c r="Q28" s="21">
        <f t="shared" si="1"/>
        <v>3.7037037037037033</v>
      </c>
      <c r="R28" s="14"/>
    </row>
    <row r="29" spans="1:18" x14ac:dyDescent="0.25">
      <c r="A29" s="14">
        <v>26</v>
      </c>
      <c r="B29" s="15" t="s">
        <v>48</v>
      </c>
      <c r="C29" s="16">
        <v>35</v>
      </c>
      <c r="D29" s="17">
        <v>38505</v>
      </c>
      <c r="E29" s="18" t="s">
        <v>23</v>
      </c>
      <c r="F29" s="19">
        <v>94</v>
      </c>
      <c r="G29" s="20">
        <v>9</v>
      </c>
      <c r="H29" s="20">
        <v>9</v>
      </c>
      <c r="I29" s="14">
        <v>0</v>
      </c>
      <c r="J29" s="14">
        <v>0</v>
      </c>
      <c r="K29" s="14">
        <v>0</v>
      </c>
      <c r="L29" s="14">
        <v>1</v>
      </c>
      <c r="M29" s="14">
        <v>0</v>
      </c>
      <c r="N29" s="14">
        <v>0</v>
      </c>
      <c r="O29" s="14">
        <v>0</v>
      </c>
      <c r="P29" s="14">
        <f t="shared" si="0"/>
        <v>1</v>
      </c>
      <c r="Q29" s="21">
        <f t="shared" si="1"/>
        <v>1.8518518518518516</v>
      </c>
      <c r="R29" s="14"/>
    </row>
    <row r="30" spans="1:18" x14ac:dyDescent="0.25">
      <c r="A30" s="14">
        <v>27</v>
      </c>
      <c r="B30" s="15" t="s">
        <v>49</v>
      </c>
      <c r="C30" s="16">
        <v>2</v>
      </c>
      <c r="D30" s="17">
        <v>38310</v>
      </c>
      <c r="E30" s="18" t="s">
        <v>23</v>
      </c>
      <c r="F30" s="19">
        <v>6</v>
      </c>
      <c r="G30" s="20">
        <v>9</v>
      </c>
      <c r="H30" s="20">
        <v>9</v>
      </c>
      <c r="I30" s="14"/>
      <c r="J30" s="14"/>
      <c r="K30" s="14"/>
      <c r="L30" s="14"/>
      <c r="M30" s="14"/>
      <c r="N30" s="14"/>
      <c r="O30" s="14"/>
      <c r="P30" s="14">
        <f t="shared" si="0"/>
        <v>0</v>
      </c>
      <c r="Q30" s="21">
        <f t="shared" si="1"/>
        <v>0</v>
      </c>
      <c r="R30" s="14" t="s">
        <v>50</v>
      </c>
    </row>
    <row r="31" spans="1:18" x14ac:dyDescent="0.25">
      <c r="A31" s="14">
        <v>28</v>
      </c>
      <c r="B31" s="15" t="s">
        <v>51</v>
      </c>
      <c r="C31" s="16">
        <v>9</v>
      </c>
      <c r="D31" s="17">
        <v>38625</v>
      </c>
      <c r="E31" s="18" t="s">
        <v>23</v>
      </c>
      <c r="F31" s="19">
        <v>32</v>
      </c>
      <c r="G31" s="20">
        <v>9</v>
      </c>
      <c r="H31" s="20">
        <v>9</v>
      </c>
      <c r="I31" s="14"/>
      <c r="J31" s="14"/>
      <c r="K31" s="14"/>
      <c r="L31" s="14"/>
      <c r="M31" s="14"/>
      <c r="N31" s="14"/>
      <c r="O31" s="14"/>
      <c r="P31" s="14">
        <f t="shared" si="0"/>
        <v>0</v>
      </c>
      <c r="Q31" s="21">
        <f t="shared" si="1"/>
        <v>0</v>
      </c>
      <c r="R31" s="14" t="s">
        <v>50</v>
      </c>
    </row>
    <row r="32" spans="1:18" x14ac:dyDescent="0.25">
      <c r="A32" s="14">
        <v>29</v>
      </c>
      <c r="B32" s="15" t="s">
        <v>52</v>
      </c>
      <c r="C32" s="16">
        <v>12</v>
      </c>
      <c r="D32" s="17">
        <v>38435</v>
      </c>
      <c r="E32" s="18" t="s">
        <v>23</v>
      </c>
      <c r="F32" s="19">
        <v>39</v>
      </c>
      <c r="G32" s="20">
        <v>9</v>
      </c>
      <c r="H32" s="20">
        <v>9</v>
      </c>
      <c r="I32" s="14"/>
      <c r="J32" s="14"/>
      <c r="K32" s="14"/>
      <c r="L32" s="14"/>
      <c r="M32" s="14"/>
      <c r="N32" s="14"/>
      <c r="O32" s="14"/>
      <c r="P32" s="14">
        <f t="shared" si="0"/>
        <v>0</v>
      </c>
      <c r="Q32" s="21">
        <f t="shared" si="1"/>
        <v>0</v>
      </c>
      <c r="R32" s="14" t="s">
        <v>50</v>
      </c>
    </row>
    <row r="33" spans="1:18" x14ac:dyDescent="0.25">
      <c r="A33" s="14">
        <v>30</v>
      </c>
      <c r="B33" s="15" t="s">
        <v>53</v>
      </c>
      <c r="C33" s="16">
        <v>13</v>
      </c>
      <c r="D33" s="17" t="s">
        <v>54</v>
      </c>
      <c r="E33" s="18" t="s">
        <v>23</v>
      </c>
      <c r="F33" s="19">
        <v>39</v>
      </c>
      <c r="G33" s="20">
        <v>9</v>
      </c>
      <c r="H33" s="20">
        <v>9</v>
      </c>
      <c r="I33" s="14"/>
      <c r="J33" s="14"/>
      <c r="K33" s="14"/>
      <c r="L33" s="14"/>
      <c r="M33" s="14"/>
      <c r="N33" s="14"/>
      <c r="O33" s="14"/>
      <c r="P33" s="14">
        <f t="shared" si="0"/>
        <v>0</v>
      </c>
      <c r="Q33" s="21">
        <f t="shared" si="1"/>
        <v>0</v>
      </c>
      <c r="R33" s="14" t="s">
        <v>50</v>
      </c>
    </row>
    <row r="34" spans="1:18" x14ac:dyDescent="0.25">
      <c r="A34" s="14">
        <v>31</v>
      </c>
      <c r="B34" s="15" t="s">
        <v>55</v>
      </c>
      <c r="C34" s="16">
        <v>14</v>
      </c>
      <c r="D34" s="17">
        <v>38614</v>
      </c>
      <c r="E34" s="18" t="s">
        <v>23</v>
      </c>
      <c r="F34" s="19">
        <v>39</v>
      </c>
      <c r="G34" s="20">
        <v>9</v>
      </c>
      <c r="H34" s="20">
        <v>9</v>
      </c>
      <c r="I34" s="14"/>
      <c r="J34" s="14"/>
      <c r="K34" s="14"/>
      <c r="L34" s="14"/>
      <c r="M34" s="14"/>
      <c r="N34" s="14"/>
      <c r="O34" s="14"/>
      <c r="P34" s="14">
        <f t="shared" si="0"/>
        <v>0</v>
      </c>
      <c r="Q34" s="21">
        <f t="shared" si="1"/>
        <v>0</v>
      </c>
      <c r="R34" s="14" t="s">
        <v>50</v>
      </c>
    </row>
    <row r="35" spans="1:18" x14ac:dyDescent="0.25">
      <c r="A35" s="14">
        <v>32</v>
      </c>
      <c r="B35" s="15" t="s">
        <v>56</v>
      </c>
      <c r="C35" s="16">
        <v>15</v>
      </c>
      <c r="D35" s="17" t="s">
        <v>57</v>
      </c>
      <c r="E35" s="18" t="s">
        <v>23</v>
      </c>
      <c r="F35" s="19">
        <v>39</v>
      </c>
      <c r="G35" s="20">
        <v>9</v>
      </c>
      <c r="H35" s="20">
        <v>9</v>
      </c>
      <c r="I35" s="14"/>
      <c r="J35" s="14"/>
      <c r="K35" s="14"/>
      <c r="L35" s="14"/>
      <c r="M35" s="14"/>
      <c r="N35" s="14"/>
      <c r="O35" s="14"/>
      <c r="P35" s="14">
        <f t="shared" si="0"/>
        <v>0</v>
      </c>
      <c r="Q35" s="21">
        <f t="shared" si="1"/>
        <v>0</v>
      </c>
      <c r="R35" s="14" t="s">
        <v>50</v>
      </c>
    </row>
    <row r="36" spans="1:18" x14ac:dyDescent="0.25">
      <c r="A36" s="14">
        <v>33</v>
      </c>
      <c r="B36" s="15" t="s">
        <v>58</v>
      </c>
      <c r="C36" s="16">
        <v>17</v>
      </c>
      <c r="D36" s="17">
        <v>38334</v>
      </c>
      <c r="E36" s="18" t="s">
        <v>23</v>
      </c>
      <c r="F36" s="19">
        <v>48</v>
      </c>
      <c r="G36" s="20">
        <v>9</v>
      </c>
      <c r="H36" s="20">
        <v>9</v>
      </c>
      <c r="I36" s="14"/>
      <c r="J36" s="14"/>
      <c r="K36" s="14"/>
      <c r="L36" s="14"/>
      <c r="M36" s="14"/>
      <c r="N36" s="14"/>
      <c r="O36" s="14"/>
      <c r="P36" s="14">
        <f t="shared" si="0"/>
        <v>0</v>
      </c>
      <c r="Q36" s="21">
        <f t="shared" si="1"/>
        <v>0</v>
      </c>
      <c r="R36" s="14" t="s">
        <v>50</v>
      </c>
    </row>
    <row r="37" spans="1:18" x14ac:dyDescent="0.25">
      <c r="A37" s="14">
        <v>34</v>
      </c>
      <c r="B37" s="15" t="s">
        <v>59</v>
      </c>
      <c r="C37" s="16">
        <v>18</v>
      </c>
      <c r="D37" s="17">
        <v>38350</v>
      </c>
      <c r="E37" s="18" t="s">
        <v>23</v>
      </c>
      <c r="F37" s="19">
        <v>48</v>
      </c>
      <c r="G37" s="20">
        <v>9</v>
      </c>
      <c r="H37" s="20">
        <v>9</v>
      </c>
      <c r="I37" s="14"/>
      <c r="J37" s="14"/>
      <c r="K37" s="14"/>
      <c r="L37" s="14"/>
      <c r="M37" s="14"/>
      <c r="N37" s="14"/>
      <c r="O37" s="14"/>
      <c r="P37" s="14">
        <f t="shared" si="0"/>
        <v>0</v>
      </c>
      <c r="Q37" s="21">
        <f t="shared" si="1"/>
        <v>0</v>
      </c>
      <c r="R37" s="14" t="s">
        <v>50</v>
      </c>
    </row>
    <row r="38" spans="1:18" x14ac:dyDescent="0.25">
      <c r="A38" s="14">
        <v>35</v>
      </c>
      <c r="B38" s="15" t="s">
        <v>60</v>
      </c>
      <c r="C38" s="16">
        <v>26</v>
      </c>
      <c r="D38" s="17">
        <v>38428</v>
      </c>
      <c r="E38" s="18" t="s">
        <v>23</v>
      </c>
      <c r="F38" s="19">
        <v>67</v>
      </c>
      <c r="G38" s="20">
        <v>9</v>
      </c>
      <c r="H38" s="20">
        <v>9</v>
      </c>
      <c r="I38" s="14"/>
      <c r="J38" s="14"/>
      <c r="K38" s="14"/>
      <c r="L38" s="14"/>
      <c r="M38" s="14"/>
      <c r="N38" s="14"/>
      <c r="O38" s="14"/>
      <c r="P38" s="14">
        <f t="shared" si="0"/>
        <v>0</v>
      </c>
      <c r="Q38" s="21">
        <f t="shared" si="1"/>
        <v>0</v>
      </c>
      <c r="R38" s="14" t="s">
        <v>50</v>
      </c>
    </row>
    <row r="39" spans="1:18" x14ac:dyDescent="0.25">
      <c r="A39" s="1"/>
      <c r="B39" s="1"/>
      <c r="C39" s="1"/>
      <c r="D39" s="1"/>
      <c r="E39" s="5"/>
      <c r="F39" s="7"/>
      <c r="G39" s="1"/>
      <c r="H39" s="1"/>
      <c r="I39" s="1"/>
      <c r="J39" s="1"/>
      <c r="K39" s="1"/>
      <c r="L39" s="1"/>
      <c r="M39" s="1"/>
      <c r="N39" s="1"/>
      <c r="O39" s="1"/>
      <c r="P39" s="3"/>
      <c r="Q39" s="4"/>
      <c r="R39" s="1"/>
    </row>
    <row r="40" spans="1:18" x14ac:dyDescent="0.25">
      <c r="A40" s="1"/>
      <c r="B40" s="1"/>
      <c r="C40" s="1"/>
      <c r="D40" s="1"/>
      <c r="E40" s="1"/>
      <c r="F40" s="7"/>
      <c r="G40" s="1"/>
      <c r="H40" s="23"/>
      <c r="I40" s="1"/>
      <c r="J40" s="1"/>
      <c r="K40" s="1"/>
      <c r="L40" s="1"/>
      <c r="M40" s="23"/>
      <c r="N40" s="1"/>
      <c r="O40" s="1"/>
      <c r="P40" s="1"/>
      <c r="Q40" s="4"/>
      <c r="R40" s="1"/>
    </row>
    <row r="41" spans="1:18" x14ac:dyDescent="0.25">
      <c r="A41" s="1"/>
      <c r="B41" s="24" t="s">
        <v>61</v>
      </c>
      <c r="C41" s="25"/>
      <c r="D41" s="25"/>
      <c r="E41" s="25"/>
      <c r="F41" s="25"/>
      <c r="G41" s="25"/>
      <c r="H41" s="25"/>
      <c r="L41" s="24" t="s">
        <v>62</v>
      </c>
      <c r="M41" s="25"/>
      <c r="N41" s="25"/>
      <c r="O41" s="25"/>
      <c r="P41" s="25"/>
      <c r="Q41" s="4"/>
      <c r="R41" s="1"/>
    </row>
    <row r="42" spans="1:18" x14ac:dyDescent="0.25">
      <c r="A42" s="1"/>
      <c r="B42" s="26" t="s">
        <v>63</v>
      </c>
      <c r="C42" s="24"/>
      <c r="D42" s="24"/>
      <c r="E42" s="27"/>
      <c r="F42" s="27"/>
      <c r="G42" s="27"/>
      <c r="H42" s="27"/>
      <c r="L42" s="28"/>
      <c r="M42" s="26" t="s">
        <v>64</v>
      </c>
      <c r="N42" s="29"/>
      <c r="O42" s="30"/>
      <c r="P42" s="30"/>
      <c r="Q42" s="4"/>
      <c r="R42" s="1"/>
    </row>
    <row r="43" spans="1:18" x14ac:dyDescent="0.25">
      <c r="A43" s="1"/>
      <c r="B43" s="25"/>
      <c r="C43" s="25"/>
      <c r="D43" s="25"/>
      <c r="E43" s="25"/>
      <c r="F43" s="25"/>
      <c r="G43" s="25"/>
      <c r="H43" s="25"/>
      <c r="L43" s="28"/>
      <c r="M43" s="26" t="s">
        <v>65</v>
      </c>
      <c r="N43" s="29"/>
      <c r="O43" s="30"/>
      <c r="P43" s="30"/>
      <c r="Q43" s="4"/>
      <c r="R43" s="1"/>
    </row>
    <row r="44" spans="1:18" x14ac:dyDescent="0.25">
      <c r="A44" s="1"/>
      <c r="B44" s="24" t="s">
        <v>66</v>
      </c>
      <c r="C44" s="25"/>
      <c r="D44" s="25"/>
      <c r="E44" s="25"/>
      <c r="F44" s="25"/>
      <c r="G44" s="25"/>
      <c r="H44" s="25"/>
      <c r="L44" s="28"/>
      <c r="M44" s="26" t="s">
        <v>67</v>
      </c>
      <c r="N44" s="29"/>
      <c r="O44" s="30"/>
      <c r="P44" s="30"/>
      <c r="Q44" s="4"/>
      <c r="R44" s="1"/>
    </row>
    <row r="45" spans="1:18" x14ac:dyDescent="0.25">
      <c r="A45" s="1"/>
      <c r="B45" s="26" t="s">
        <v>68</v>
      </c>
      <c r="C45" s="25"/>
      <c r="D45" s="25"/>
      <c r="E45" s="27"/>
      <c r="F45" s="27"/>
      <c r="G45" s="27"/>
      <c r="H45" s="27"/>
      <c r="L45" s="28"/>
      <c r="M45" s="26"/>
      <c r="N45" s="29"/>
      <c r="O45" s="30"/>
      <c r="P45" s="30"/>
      <c r="Q45" s="4"/>
      <c r="R45" s="1"/>
    </row>
    <row r="46" spans="1:18" x14ac:dyDescent="0.25">
      <c r="A46" s="1"/>
      <c r="B46" s="25"/>
      <c r="C46" s="6"/>
      <c r="D46" s="6"/>
      <c r="F46" s="31"/>
      <c r="H46" s="32"/>
      <c r="L46" s="28"/>
      <c r="M46" s="1"/>
      <c r="N46" s="1"/>
      <c r="O46" s="30"/>
      <c r="P46" s="30"/>
      <c r="Q46" s="4"/>
      <c r="R46" s="1"/>
    </row>
    <row r="47" spans="1:18" x14ac:dyDescent="0.25">
      <c r="A47" s="1"/>
      <c r="B47" s="1"/>
      <c r="C47" s="1"/>
      <c r="D47" s="1"/>
      <c r="E47" s="5"/>
      <c r="F47" s="7"/>
      <c r="G47" s="1"/>
      <c r="H47" s="1"/>
      <c r="I47" s="1"/>
      <c r="J47" s="1"/>
      <c r="K47" s="1"/>
      <c r="L47" s="1"/>
      <c r="M47" s="1"/>
      <c r="N47" s="1"/>
      <c r="O47" s="1"/>
      <c r="P47" s="3"/>
      <c r="Q47" s="4"/>
      <c r="R47" s="1"/>
    </row>
  </sheetData>
  <mergeCells count="1">
    <mergeCell ref="C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2020-11-16T08:47:38Z</dcterms:modified>
</cp:coreProperties>
</file>