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Французский\на сайт\"/>
    </mc:Choice>
  </mc:AlternateContent>
  <xr:revisionPtr revIDLastSave="0" documentId="13_ncr:1_{732CEC18-589C-4D52-94A7-0EE4F236CACA}" xr6:coauthVersionLast="36" xr6:coauthVersionMax="36" xr10:uidLastSave="{00000000-0000-0000-0000-000000000000}"/>
  <bookViews>
    <workbookView xWindow="0" yWindow="0" windowWidth="23040" windowHeight="9060" xr2:uid="{D65D9353-D9BF-4B20-A07A-A8940638FFAB}"/>
  </bookViews>
  <sheets>
    <sheet name="10-11" sheetId="1" r:id="rId1"/>
  </sheets>
  <definedNames>
    <definedName name="_xlnm._FilterDatabase" localSheetId="0" hidden="1">'10-11'!$A$3:$Q$3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O14" i="1"/>
  <c r="O11" i="1" l="1"/>
  <c r="P11" i="1" s="1"/>
  <c r="O5" i="1"/>
  <c r="P5" i="1" s="1"/>
  <c r="O13" i="1"/>
  <c r="P13" i="1" s="1"/>
  <c r="O4" i="1"/>
  <c r="P4" i="1" s="1"/>
  <c r="O26" i="1"/>
  <c r="P26" i="1" s="1"/>
  <c r="O12" i="1"/>
  <c r="P12" i="1" s="1"/>
  <c r="O9" i="1"/>
  <c r="P9" i="1" s="1"/>
  <c r="O20" i="1"/>
  <c r="P20" i="1" s="1"/>
  <c r="O6" i="1"/>
  <c r="P6" i="1" s="1"/>
  <c r="O18" i="1"/>
  <c r="P18" i="1" s="1"/>
  <c r="O23" i="1"/>
  <c r="P23" i="1" s="1"/>
  <c r="O15" i="1"/>
  <c r="P15" i="1" s="1"/>
  <c r="O19" i="1"/>
  <c r="P19" i="1" s="1"/>
  <c r="O25" i="1"/>
  <c r="P25" i="1" s="1"/>
  <c r="O7" i="1"/>
  <c r="P7" i="1" s="1"/>
  <c r="P16" i="1"/>
  <c r="P14" i="1"/>
  <c r="O8" i="1"/>
  <c r="P8" i="1" s="1"/>
  <c r="O17" i="1"/>
  <c r="P17" i="1" s="1"/>
  <c r="O10" i="1"/>
  <c r="P10" i="1" s="1"/>
  <c r="O21" i="1"/>
  <c r="P21" i="1" s="1"/>
  <c r="O22" i="1"/>
  <c r="P22" i="1" s="1"/>
  <c r="O24" i="1"/>
  <c r="P24" i="1" s="1"/>
</calcChain>
</file>

<file path=xl/sharedStrings.xml><?xml version="1.0" encoding="utf-8"?>
<sst xmlns="http://schemas.openxmlformats.org/spreadsheetml/2006/main" count="152" uniqueCount="54">
  <si>
    <t>№п/п</t>
  </si>
  <si>
    <t>Район</t>
  </si>
  <si>
    <t>Код</t>
  </si>
  <si>
    <t>Счетчик</t>
  </si>
  <si>
    <t>Пол</t>
  </si>
  <si>
    <t>Дата рождения</t>
  </si>
  <si>
    <t>предмет</t>
  </si>
  <si>
    <t>Класс</t>
  </si>
  <si>
    <t>Параллель, группа</t>
  </si>
  <si>
    <t>Лексико-грамматический текст</t>
  </si>
  <si>
    <t>Устный текст</t>
  </si>
  <si>
    <t>Письменный текст</t>
  </si>
  <si>
    <t>Письменая речь</t>
  </si>
  <si>
    <t>%</t>
  </si>
  <si>
    <t>а</t>
  </si>
  <si>
    <t>10-11Ф1</t>
  </si>
  <si>
    <t>ж</t>
  </si>
  <si>
    <t>французский язык</t>
  </si>
  <si>
    <t>10-11</t>
  </si>
  <si>
    <t>10-11Ф2</t>
  </si>
  <si>
    <t>10-11Ф3</t>
  </si>
  <si>
    <t>10-11Ф4</t>
  </si>
  <si>
    <t>10-11Ф5</t>
  </si>
  <si>
    <t>10-11Ф6</t>
  </si>
  <si>
    <t>10-11Ф7</t>
  </si>
  <si>
    <t>10-11Ф8</t>
  </si>
  <si>
    <t>10-11Ф9</t>
  </si>
  <si>
    <t>к</t>
  </si>
  <si>
    <t>10-11Ф10</t>
  </si>
  <si>
    <t>10-11Ф11</t>
  </si>
  <si>
    <t>м</t>
  </si>
  <si>
    <t>10-11Ф12</t>
  </si>
  <si>
    <t>10-11Ф13</t>
  </si>
  <si>
    <t>10-11Ф14</t>
  </si>
  <si>
    <t>10-11Ф15</t>
  </si>
  <si>
    <t>10-11Ф16</t>
  </si>
  <si>
    <t>10-11Ф23</t>
  </si>
  <si>
    <t>10-11Ф17</t>
  </si>
  <si>
    <t>10-11Ф18</t>
  </si>
  <si>
    <t>10-11Ф19</t>
  </si>
  <si>
    <t>10-11Ф20</t>
  </si>
  <si>
    <t>10-11Ф21</t>
  </si>
  <si>
    <t>10-11Ф22</t>
  </si>
  <si>
    <t>неявка</t>
  </si>
  <si>
    <t>Протокол окружного этапа этапа всероссийской олимпиады школьников в 2020-2021  уч.году
Французский язык  9-11  класс</t>
  </si>
  <si>
    <t>Дата публикации: 30.11.2020</t>
  </si>
  <si>
    <t>Победитель</t>
  </si>
  <si>
    <t>Призер</t>
  </si>
  <si>
    <t>ООЦ</t>
  </si>
  <si>
    <t>ПКГ</t>
  </si>
  <si>
    <t>№ОУ</t>
  </si>
  <si>
    <t>Итог</t>
  </si>
  <si>
    <t>Сумма баллов</t>
  </si>
  <si>
    <t>техническая ошибка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</si>
</sst>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9C5E0-ACEC-449D-9A41-E860CAB5C94C}">
  <sheetPr>
    <pageSetUpPr fitToPage="1"/>
  </sheetPr>
  <dimension ref="A1:R26"/>
  <sheetViews>
    <sheetView tabSelected="1" workbookViewId="0">
      <selection activeCell="Q10" sqref="Q10"/>
    </sheetView>
  </sheetViews>
  <sheetFormatPr defaultRowHeight="14.4" x14ac:dyDescent="0.3"/>
  <cols>
    <col min="1" max="1" width="6" customWidth="1"/>
    <col min="2" max="2" width="8.88671875" style="12"/>
    <col min="3" max="3" width="11.21875" customWidth="1"/>
    <col min="4" max="4" width="8.88671875" style="13"/>
    <col min="5" max="5" width="8.88671875" style="13" customWidth="1"/>
    <col min="6" max="6" width="13.33203125" style="27" customWidth="1"/>
    <col min="7" max="7" width="18.6640625" style="28" customWidth="1"/>
    <col min="8" max="8" width="14.109375" style="29" customWidth="1"/>
    <col min="9" max="9" width="8.88671875" style="13"/>
    <col min="10" max="10" width="13.109375" style="13" customWidth="1"/>
    <col min="11" max="11" width="11.21875" style="12" customWidth="1"/>
    <col min="12" max="13" width="11.5546875" style="12" customWidth="1"/>
    <col min="14" max="14" width="9.33203125" style="12" customWidth="1"/>
    <col min="15" max="15" width="8.88671875" style="13"/>
    <col min="16" max="16" width="8.88671875" style="12"/>
    <col min="17" max="17" width="13.109375" customWidth="1"/>
  </cols>
  <sheetData>
    <row r="1" spans="1:18" ht="35.4" customHeight="1" x14ac:dyDescent="0.3">
      <c r="B1" s="31" t="s">
        <v>44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x14ac:dyDescent="0.3">
      <c r="B2" s="15" t="s">
        <v>45</v>
      </c>
    </row>
    <row r="3" spans="1:18" s="13" customFormat="1" ht="36" x14ac:dyDescent="0.3">
      <c r="A3" s="1" t="s">
        <v>0</v>
      </c>
      <c r="B3" s="1" t="s">
        <v>1</v>
      </c>
      <c r="C3" s="1" t="s">
        <v>2</v>
      </c>
      <c r="D3" s="1" t="s">
        <v>3</v>
      </c>
      <c r="E3" s="18" t="s">
        <v>4</v>
      </c>
      <c r="F3" s="21" t="s">
        <v>5</v>
      </c>
      <c r="G3" s="17" t="s">
        <v>6</v>
      </c>
      <c r="H3" s="17" t="s">
        <v>50</v>
      </c>
      <c r="I3" s="26" t="s">
        <v>7</v>
      </c>
      <c r="J3" s="17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3" t="s">
        <v>52</v>
      </c>
      <c r="P3" s="3" t="s">
        <v>13</v>
      </c>
      <c r="Q3" s="3" t="s">
        <v>51</v>
      </c>
    </row>
    <row r="4" spans="1:18" x14ac:dyDescent="0.3">
      <c r="A4" s="5">
        <v>1</v>
      </c>
      <c r="B4" s="5" t="s">
        <v>14</v>
      </c>
      <c r="C4" s="4" t="s">
        <v>39</v>
      </c>
      <c r="D4" s="10">
        <v>19</v>
      </c>
      <c r="E4" s="20" t="s">
        <v>16</v>
      </c>
      <c r="F4" s="23">
        <v>38045</v>
      </c>
      <c r="G4" s="5" t="s">
        <v>17</v>
      </c>
      <c r="H4" s="22" t="s">
        <v>48</v>
      </c>
      <c r="I4" s="16">
        <v>10</v>
      </c>
      <c r="J4" s="7" t="s">
        <v>18</v>
      </c>
      <c r="K4" s="22">
        <v>13.5</v>
      </c>
      <c r="L4" s="22">
        <v>21</v>
      </c>
      <c r="M4" s="22">
        <v>21.5</v>
      </c>
      <c r="N4" s="22">
        <v>20</v>
      </c>
      <c r="O4" s="9">
        <f t="shared" ref="O4:O26" si="0">SUM(K4:N4)</f>
        <v>76</v>
      </c>
      <c r="P4" s="22">
        <f t="shared" ref="P4:P26" si="1">O4/125*100</f>
        <v>60.8</v>
      </c>
      <c r="Q4" s="25" t="s">
        <v>46</v>
      </c>
      <c r="R4" s="30" t="s">
        <v>53</v>
      </c>
    </row>
    <row r="5" spans="1:18" x14ac:dyDescent="0.3">
      <c r="A5" s="5">
        <v>2</v>
      </c>
      <c r="B5" s="5" t="s">
        <v>14</v>
      </c>
      <c r="C5" s="4" t="s">
        <v>41</v>
      </c>
      <c r="D5" s="10">
        <v>21</v>
      </c>
      <c r="E5" s="20" t="s">
        <v>30</v>
      </c>
      <c r="F5" s="23">
        <v>37712</v>
      </c>
      <c r="G5" s="5" t="s">
        <v>17</v>
      </c>
      <c r="H5" s="22" t="s">
        <v>48</v>
      </c>
      <c r="I5" s="16">
        <v>11</v>
      </c>
      <c r="J5" s="7" t="s">
        <v>18</v>
      </c>
      <c r="K5" s="22">
        <v>9.5</v>
      </c>
      <c r="L5" s="22">
        <v>22</v>
      </c>
      <c r="M5" s="22">
        <v>19.5</v>
      </c>
      <c r="N5" s="22">
        <v>23</v>
      </c>
      <c r="O5" s="9">
        <f t="shared" si="0"/>
        <v>74</v>
      </c>
      <c r="P5" s="22">
        <f t="shared" si="1"/>
        <v>59.199999999999996</v>
      </c>
      <c r="Q5" s="25" t="s">
        <v>47</v>
      </c>
    </row>
    <row r="6" spans="1:18" x14ac:dyDescent="0.3">
      <c r="A6" s="5">
        <v>3</v>
      </c>
      <c r="B6" s="5" t="s">
        <v>14</v>
      </c>
      <c r="C6" s="4" t="s">
        <v>34</v>
      </c>
      <c r="D6" s="10">
        <v>15</v>
      </c>
      <c r="E6" s="20" t="s">
        <v>16</v>
      </c>
      <c r="F6" s="23">
        <v>38035</v>
      </c>
      <c r="G6" s="5" t="s">
        <v>17</v>
      </c>
      <c r="H6" s="22" t="s">
        <v>48</v>
      </c>
      <c r="I6" s="16">
        <v>10</v>
      </c>
      <c r="J6" s="7" t="s">
        <v>18</v>
      </c>
      <c r="K6" s="22">
        <v>8</v>
      </c>
      <c r="L6" s="22">
        <v>19</v>
      </c>
      <c r="M6" s="22">
        <v>23</v>
      </c>
      <c r="N6" s="22">
        <v>23</v>
      </c>
      <c r="O6" s="9">
        <f t="shared" si="0"/>
        <v>73</v>
      </c>
      <c r="P6" s="22">
        <f t="shared" si="1"/>
        <v>58.4</v>
      </c>
      <c r="Q6" s="25" t="s">
        <v>47</v>
      </c>
    </row>
    <row r="7" spans="1:18" x14ac:dyDescent="0.3">
      <c r="A7" s="5">
        <v>4</v>
      </c>
      <c r="B7" s="5" t="s">
        <v>14</v>
      </c>
      <c r="C7" s="4" t="s">
        <v>26</v>
      </c>
      <c r="D7" s="10">
        <v>9</v>
      </c>
      <c r="E7" s="20" t="s">
        <v>16</v>
      </c>
      <c r="F7" s="23">
        <v>37799</v>
      </c>
      <c r="G7" s="5" t="s">
        <v>17</v>
      </c>
      <c r="H7" s="22" t="s">
        <v>48</v>
      </c>
      <c r="I7" s="16">
        <v>11</v>
      </c>
      <c r="J7" s="7" t="s">
        <v>18</v>
      </c>
      <c r="K7" s="22">
        <v>6</v>
      </c>
      <c r="L7" s="22">
        <v>20</v>
      </c>
      <c r="M7" s="22">
        <v>19.5</v>
      </c>
      <c r="N7" s="22">
        <v>24</v>
      </c>
      <c r="O7" s="9">
        <f t="shared" si="0"/>
        <v>69.5</v>
      </c>
      <c r="P7" s="22">
        <f t="shared" si="1"/>
        <v>55.600000000000009</v>
      </c>
      <c r="Q7" s="8"/>
    </row>
    <row r="8" spans="1:18" x14ac:dyDescent="0.3">
      <c r="A8" s="5">
        <v>5</v>
      </c>
      <c r="B8" s="5" t="s">
        <v>14</v>
      </c>
      <c r="C8" s="4" t="s">
        <v>23</v>
      </c>
      <c r="D8" s="10">
        <v>6</v>
      </c>
      <c r="E8" s="20" t="s">
        <v>16</v>
      </c>
      <c r="F8" s="23">
        <v>37777</v>
      </c>
      <c r="G8" s="5" t="s">
        <v>17</v>
      </c>
      <c r="H8" s="22" t="s">
        <v>48</v>
      </c>
      <c r="I8" s="16">
        <v>11</v>
      </c>
      <c r="J8" s="7" t="s">
        <v>18</v>
      </c>
      <c r="K8" s="22">
        <v>6.5</v>
      </c>
      <c r="L8" s="22">
        <v>19</v>
      </c>
      <c r="M8" s="22">
        <v>21</v>
      </c>
      <c r="N8" s="22">
        <v>21</v>
      </c>
      <c r="O8" s="9">
        <f t="shared" si="0"/>
        <v>67.5</v>
      </c>
      <c r="P8" s="22">
        <f t="shared" si="1"/>
        <v>54</v>
      </c>
      <c r="Q8" s="8"/>
    </row>
    <row r="9" spans="1:18" x14ac:dyDescent="0.3">
      <c r="A9" s="5">
        <v>6</v>
      </c>
      <c r="B9" s="5" t="s">
        <v>14</v>
      </c>
      <c r="C9" s="4" t="s">
        <v>36</v>
      </c>
      <c r="D9" s="10">
        <v>23</v>
      </c>
      <c r="E9" s="20" t="s">
        <v>16</v>
      </c>
      <c r="F9" s="23">
        <v>37754</v>
      </c>
      <c r="G9" s="5" t="s">
        <v>17</v>
      </c>
      <c r="H9" s="22">
        <v>38</v>
      </c>
      <c r="I9" s="16">
        <v>11</v>
      </c>
      <c r="J9" s="7" t="s">
        <v>18</v>
      </c>
      <c r="K9" s="22">
        <v>8</v>
      </c>
      <c r="L9" s="22">
        <v>18</v>
      </c>
      <c r="M9" s="22">
        <v>21</v>
      </c>
      <c r="N9" s="22">
        <v>20</v>
      </c>
      <c r="O9" s="9">
        <f t="shared" si="0"/>
        <v>67</v>
      </c>
      <c r="P9" s="22">
        <f t="shared" si="1"/>
        <v>53.6</v>
      </c>
      <c r="Q9" s="8"/>
    </row>
    <row r="10" spans="1:18" x14ac:dyDescent="0.3">
      <c r="A10" s="5">
        <v>7</v>
      </c>
      <c r="B10" s="5" t="s">
        <v>14</v>
      </c>
      <c r="C10" s="4" t="s">
        <v>21</v>
      </c>
      <c r="D10" s="10">
        <v>4</v>
      </c>
      <c r="E10" s="20" t="s">
        <v>16</v>
      </c>
      <c r="F10" s="23">
        <v>37803</v>
      </c>
      <c r="G10" s="5" t="s">
        <v>17</v>
      </c>
      <c r="H10" s="22" t="s">
        <v>48</v>
      </c>
      <c r="I10" s="16">
        <v>11</v>
      </c>
      <c r="J10" s="7" t="s">
        <v>18</v>
      </c>
      <c r="K10" s="22">
        <v>3</v>
      </c>
      <c r="L10" s="22">
        <v>15</v>
      </c>
      <c r="M10" s="22">
        <v>21</v>
      </c>
      <c r="N10" s="22">
        <v>23</v>
      </c>
      <c r="O10" s="9">
        <f t="shared" si="0"/>
        <v>62</v>
      </c>
      <c r="P10" s="22">
        <f t="shared" si="1"/>
        <v>49.6</v>
      </c>
      <c r="Q10" s="8"/>
    </row>
    <row r="11" spans="1:18" x14ac:dyDescent="0.3">
      <c r="A11" s="5">
        <v>8</v>
      </c>
      <c r="B11" s="5" t="s">
        <v>14</v>
      </c>
      <c r="C11" s="4" t="s">
        <v>42</v>
      </c>
      <c r="D11" s="10">
        <v>22</v>
      </c>
      <c r="E11" s="20" t="s">
        <v>16</v>
      </c>
      <c r="F11" s="23">
        <v>38614</v>
      </c>
      <c r="G11" s="5" t="s">
        <v>17</v>
      </c>
      <c r="H11" s="22" t="s">
        <v>48</v>
      </c>
      <c r="I11" s="16">
        <v>9</v>
      </c>
      <c r="J11" s="7" t="s">
        <v>18</v>
      </c>
      <c r="K11" s="22">
        <v>3.5</v>
      </c>
      <c r="L11" s="22">
        <v>13</v>
      </c>
      <c r="M11" s="22">
        <v>21.5</v>
      </c>
      <c r="N11" s="22">
        <v>21</v>
      </c>
      <c r="O11" s="9">
        <f t="shared" si="0"/>
        <v>59</v>
      </c>
      <c r="P11" s="22">
        <f t="shared" si="1"/>
        <v>47.199999999999996</v>
      </c>
      <c r="Q11" s="8"/>
    </row>
    <row r="12" spans="1:18" x14ac:dyDescent="0.3">
      <c r="A12" s="5">
        <v>9</v>
      </c>
      <c r="B12" s="5" t="s">
        <v>14</v>
      </c>
      <c r="C12" s="4" t="s">
        <v>37</v>
      </c>
      <c r="D12" s="10">
        <v>17</v>
      </c>
      <c r="E12" s="20" t="s">
        <v>16</v>
      </c>
      <c r="F12" s="23">
        <v>37669</v>
      </c>
      <c r="G12" s="5" t="s">
        <v>17</v>
      </c>
      <c r="H12" s="22">
        <v>38</v>
      </c>
      <c r="I12" s="16">
        <v>11</v>
      </c>
      <c r="J12" s="7" t="s">
        <v>18</v>
      </c>
      <c r="K12" s="22">
        <v>4.5</v>
      </c>
      <c r="L12" s="22">
        <v>12.5</v>
      </c>
      <c r="M12" s="22">
        <v>21</v>
      </c>
      <c r="N12" s="22">
        <v>19</v>
      </c>
      <c r="O12" s="9">
        <f t="shared" si="0"/>
        <v>57</v>
      </c>
      <c r="P12" s="22">
        <f t="shared" si="1"/>
        <v>45.6</v>
      </c>
      <c r="Q12" s="8"/>
    </row>
    <row r="13" spans="1:18" x14ac:dyDescent="0.3">
      <c r="A13" s="5">
        <v>10</v>
      </c>
      <c r="B13" s="5" t="s">
        <v>14</v>
      </c>
      <c r="C13" s="4" t="s">
        <v>40</v>
      </c>
      <c r="D13" s="10">
        <v>20</v>
      </c>
      <c r="E13" s="20" t="s">
        <v>30</v>
      </c>
      <c r="F13" s="23">
        <v>38345</v>
      </c>
      <c r="G13" s="5" t="s">
        <v>17</v>
      </c>
      <c r="H13" s="22">
        <v>38</v>
      </c>
      <c r="I13" s="16">
        <v>10</v>
      </c>
      <c r="J13" s="7" t="s">
        <v>18</v>
      </c>
      <c r="K13" s="22">
        <v>4.5</v>
      </c>
      <c r="L13" s="22">
        <v>13</v>
      </c>
      <c r="M13" s="22">
        <v>22.5</v>
      </c>
      <c r="N13" s="22">
        <v>16</v>
      </c>
      <c r="O13" s="9">
        <f t="shared" si="0"/>
        <v>56</v>
      </c>
      <c r="P13" s="22">
        <f t="shared" si="1"/>
        <v>44.800000000000004</v>
      </c>
      <c r="Q13" s="8"/>
    </row>
    <row r="14" spans="1:18" x14ac:dyDescent="0.3">
      <c r="A14" s="5">
        <v>11</v>
      </c>
      <c r="B14" s="5" t="s">
        <v>14</v>
      </c>
      <c r="C14" s="4" t="s">
        <v>24</v>
      </c>
      <c r="D14" s="10">
        <v>7</v>
      </c>
      <c r="E14" s="20" t="s">
        <v>16</v>
      </c>
      <c r="F14" s="23">
        <v>37810</v>
      </c>
      <c r="G14" s="5" t="s">
        <v>17</v>
      </c>
      <c r="H14" s="22">
        <v>38</v>
      </c>
      <c r="I14" s="16">
        <v>11</v>
      </c>
      <c r="J14" s="7" t="s">
        <v>18</v>
      </c>
      <c r="K14" s="24">
        <v>5</v>
      </c>
      <c r="L14" s="24">
        <v>19.5</v>
      </c>
      <c r="M14" s="24">
        <v>17</v>
      </c>
      <c r="N14" s="24">
        <v>12</v>
      </c>
      <c r="O14" s="14">
        <f t="shared" si="0"/>
        <v>53.5</v>
      </c>
      <c r="P14" s="22">
        <f t="shared" si="1"/>
        <v>42.8</v>
      </c>
      <c r="Q14" s="8"/>
    </row>
    <row r="15" spans="1:18" x14ac:dyDescent="0.3">
      <c r="A15" s="5">
        <v>12</v>
      </c>
      <c r="B15" s="5" t="s">
        <v>14</v>
      </c>
      <c r="C15" s="4" t="s">
        <v>31</v>
      </c>
      <c r="D15" s="10">
        <v>12</v>
      </c>
      <c r="E15" s="20" t="s">
        <v>16</v>
      </c>
      <c r="F15" s="23">
        <v>38554</v>
      </c>
      <c r="G15" s="5" t="s">
        <v>17</v>
      </c>
      <c r="H15" s="22" t="s">
        <v>48</v>
      </c>
      <c r="I15" s="16">
        <v>9</v>
      </c>
      <c r="J15" s="7" t="s">
        <v>18</v>
      </c>
      <c r="K15" s="22">
        <v>5</v>
      </c>
      <c r="L15" s="22">
        <v>11</v>
      </c>
      <c r="M15" s="22">
        <v>17.5</v>
      </c>
      <c r="N15" s="22">
        <v>18</v>
      </c>
      <c r="O15" s="9">
        <f t="shared" si="0"/>
        <v>51.5</v>
      </c>
      <c r="P15" s="22">
        <f t="shared" si="1"/>
        <v>41.199999999999996</v>
      </c>
      <c r="Q15" s="8"/>
    </row>
    <row r="16" spans="1:18" x14ac:dyDescent="0.3">
      <c r="A16" s="5">
        <v>13</v>
      </c>
      <c r="B16" s="5" t="s">
        <v>14</v>
      </c>
      <c r="C16" s="4" t="s">
        <v>25</v>
      </c>
      <c r="D16" s="10">
        <v>8</v>
      </c>
      <c r="E16" s="20" t="s">
        <v>16</v>
      </c>
      <c r="F16" s="23">
        <v>37835</v>
      </c>
      <c r="G16" s="5" t="s">
        <v>17</v>
      </c>
      <c r="H16" s="22">
        <v>38</v>
      </c>
      <c r="I16" s="16">
        <v>11</v>
      </c>
      <c r="J16" s="7" t="s">
        <v>18</v>
      </c>
      <c r="K16" s="24">
        <v>3.5</v>
      </c>
      <c r="L16" s="24">
        <v>14.5</v>
      </c>
      <c r="M16" s="24">
        <v>15</v>
      </c>
      <c r="N16" s="24">
        <v>13</v>
      </c>
      <c r="O16" s="14">
        <f t="shared" si="0"/>
        <v>46</v>
      </c>
      <c r="P16" s="22">
        <f t="shared" si="1"/>
        <v>36.799999999999997</v>
      </c>
      <c r="Q16" s="8"/>
    </row>
    <row r="17" spans="1:17" x14ac:dyDescent="0.3">
      <c r="A17" s="5">
        <v>14</v>
      </c>
      <c r="B17" s="5" t="s">
        <v>14</v>
      </c>
      <c r="C17" s="4" t="s">
        <v>22</v>
      </c>
      <c r="D17" s="10">
        <v>5</v>
      </c>
      <c r="E17" s="20" t="s">
        <v>16</v>
      </c>
      <c r="F17" s="23">
        <v>38486</v>
      </c>
      <c r="G17" s="5" t="s">
        <v>17</v>
      </c>
      <c r="H17" s="22" t="s">
        <v>48</v>
      </c>
      <c r="I17" s="16">
        <v>9</v>
      </c>
      <c r="J17" s="7" t="s">
        <v>18</v>
      </c>
      <c r="K17" s="22">
        <v>2</v>
      </c>
      <c r="L17" s="22">
        <v>11</v>
      </c>
      <c r="M17" s="22">
        <v>13.5</v>
      </c>
      <c r="N17" s="22">
        <v>16</v>
      </c>
      <c r="O17" s="9">
        <f t="shared" si="0"/>
        <v>42.5</v>
      </c>
      <c r="P17" s="22">
        <f t="shared" si="1"/>
        <v>34</v>
      </c>
      <c r="Q17" s="8"/>
    </row>
    <row r="18" spans="1:17" x14ac:dyDescent="0.3">
      <c r="A18" s="5">
        <v>15</v>
      </c>
      <c r="B18" s="5" t="s">
        <v>14</v>
      </c>
      <c r="C18" s="4" t="s">
        <v>33</v>
      </c>
      <c r="D18" s="10">
        <v>14</v>
      </c>
      <c r="E18" s="20" t="s">
        <v>30</v>
      </c>
      <c r="F18" s="23">
        <v>37828</v>
      </c>
      <c r="G18" s="5" t="s">
        <v>17</v>
      </c>
      <c r="H18" s="22" t="s">
        <v>49</v>
      </c>
      <c r="I18" s="16">
        <v>11</v>
      </c>
      <c r="J18" s="7" t="s">
        <v>18</v>
      </c>
      <c r="K18" s="22">
        <v>9.5</v>
      </c>
      <c r="L18" s="22">
        <v>9.5</v>
      </c>
      <c r="M18" s="22">
        <v>11.5</v>
      </c>
      <c r="N18" s="22">
        <v>0</v>
      </c>
      <c r="O18" s="9">
        <f t="shared" si="0"/>
        <v>30.5</v>
      </c>
      <c r="P18" s="22">
        <f t="shared" si="1"/>
        <v>24.4</v>
      </c>
      <c r="Q18" s="8"/>
    </row>
    <row r="19" spans="1:17" x14ac:dyDescent="0.3">
      <c r="A19" s="5">
        <v>16</v>
      </c>
      <c r="B19" s="5" t="s">
        <v>14</v>
      </c>
      <c r="C19" s="4" t="s">
        <v>29</v>
      </c>
      <c r="D19" s="10">
        <v>11</v>
      </c>
      <c r="E19" s="20" t="s">
        <v>30</v>
      </c>
      <c r="F19" s="23">
        <v>38131</v>
      </c>
      <c r="G19" s="5" t="s">
        <v>17</v>
      </c>
      <c r="H19" s="22">
        <v>38</v>
      </c>
      <c r="I19" s="16">
        <v>10</v>
      </c>
      <c r="J19" s="7" t="s">
        <v>18</v>
      </c>
      <c r="K19" s="22">
        <v>1.5</v>
      </c>
      <c r="L19" s="22">
        <v>10</v>
      </c>
      <c r="M19" s="22">
        <v>13</v>
      </c>
      <c r="N19" s="22">
        <v>0</v>
      </c>
      <c r="O19" s="9">
        <f t="shared" si="0"/>
        <v>24.5</v>
      </c>
      <c r="P19" s="22">
        <f t="shared" si="1"/>
        <v>19.600000000000001</v>
      </c>
      <c r="Q19" s="8"/>
    </row>
    <row r="20" spans="1:17" x14ac:dyDescent="0.3">
      <c r="A20" s="5">
        <v>17</v>
      </c>
      <c r="B20" s="5" t="s">
        <v>14</v>
      </c>
      <c r="C20" s="4" t="s">
        <v>35</v>
      </c>
      <c r="D20" s="10">
        <v>16</v>
      </c>
      <c r="E20" s="20" t="s">
        <v>16</v>
      </c>
      <c r="F20" s="23">
        <v>38506</v>
      </c>
      <c r="G20" s="5" t="s">
        <v>17</v>
      </c>
      <c r="H20" s="22">
        <v>93</v>
      </c>
      <c r="I20" s="16">
        <v>9</v>
      </c>
      <c r="J20" s="7" t="s">
        <v>18</v>
      </c>
      <c r="K20" s="22">
        <v>4.5</v>
      </c>
      <c r="L20" s="22">
        <v>10</v>
      </c>
      <c r="M20" s="22">
        <v>10</v>
      </c>
      <c r="N20" s="22">
        <v>0</v>
      </c>
      <c r="O20" s="9">
        <f t="shared" si="0"/>
        <v>24.5</v>
      </c>
      <c r="P20" s="22">
        <f t="shared" si="1"/>
        <v>19.600000000000001</v>
      </c>
      <c r="Q20" s="8"/>
    </row>
    <row r="21" spans="1:17" x14ac:dyDescent="0.3">
      <c r="A21" s="5">
        <v>18</v>
      </c>
      <c r="B21" s="5" t="s">
        <v>14</v>
      </c>
      <c r="C21" s="4" t="s">
        <v>20</v>
      </c>
      <c r="D21" s="10">
        <v>3</v>
      </c>
      <c r="E21" s="20" t="s">
        <v>16</v>
      </c>
      <c r="F21" s="23">
        <v>37816</v>
      </c>
      <c r="G21" s="5" t="s">
        <v>17</v>
      </c>
      <c r="H21" s="22">
        <v>38</v>
      </c>
      <c r="I21" s="16">
        <v>11</v>
      </c>
      <c r="J21" s="7" t="s">
        <v>18</v>
      </c>
      <c r="K21" s="22">
        <v>3.5</v>
      </c>
      <c r="L21" s="22">
        <v>9.5</v>
      </c>
      <c r="M21" s="22">
        <v>9.5</v>
      </c>
      <c r="N21" s="22">
        <v>0</v>
      </c>
      <c r="O21" s="9">
        <f t="shared" si="0"/>
        <v>22.5</v>
      </c>
      <c r="P21" s="22">
        <f t="shared" si="1"/>
        <v>18</v>
      </c>
      <c r="Q21" s="8"/>
    </row>
    <row r="22" spans="1:17" x14ac:dyDescent="0.3">
      <c r="A22" s="5">
        <v>19</v>
      </c>
      <c r="B22" s="5" t="s">
        <v>14</v>
      </c>
      <c r="C22" s="4" t="s">
        <v>19</v>
      </c>
      <c r="D22" s="10">
        <v>2</v>
      </c>
      <c r="E22" s="20" t="s">
        <v>16</v>
      </c>
      <c r="F22" s="23">
        <v>38151</v>
      </c>
      <c r="G22" s="5" t="s">
        <v>17</v>
      </c>
      <c r="H22" s="22">
        <v>38</v>
      </c>
      <c r="I22" s="16">
        <v>10</v>
      </c>
      <c r="J22" s="7" t="s">
        <v>18</v>
      </c>
      <c r="K22" s="22">
        <v>0</v>
      </c>
      <c r="L22" s="22">
        <v>12</v>
      </c>
      <c r="M22" s="22">
        <v>7.5</v>
      </c>
      <c r="N22" s="22">
        <v>0</v>
      </c>
      <c r="O22" s="9">
        <f t="shared" si="0"/>
        <v>19.5</v>
      </c>
      <c r="P22" s="22">
        <f t="shared" si="1"/>
        <v>15.6</v>
      </c>
      <c r="Q22" s="8"/>
    </row>
    <row r="23" spans="1:17" x14ac:dyDescent="0.3">
      <c r="A23" s="5">
        <v>20</v>
      </c>
      <c r="B23" s="5" t="s">
        <v>14</v>
      </c>
      <c r="C23" s="4" t="s">
        <v>32</v>
      </c>
      <c r="D23" s="10">
        <v>13</v>
      </c>
      <c r="E23" s="20" t="s">
        <v>16</v>
      </c>
      <c r="F23" s="23">
        <v>38041</v>
      </c>
      <c r="G23" s="5" t="s">
        <v>17</v>
      </c>
      <c r="H23" s="22">
        <v>38</v>
      </c>
      <c r="I23" s="16">
        <v>10</v>
      </c>
      <c r="J23" s="7" t="s">
        <v>18</v>
      </c>
      <c r="K23" s="22">
        <v>0.5</v>
      </c>
      <c r="L23" s="22">
        <v>4.5</v>
      </c>
      <c r="M23" s="22">
        <v>7</v>
      </c>
      <c r="N23" s="22">
        <v>0</v>
      </c>
      <c r="O23" s="9">
        <f t="shared" si="0"/>
        <v>12</v>
      </c>
      <c r="P23" s="22">
        <f t="shared" si="1"/>
        <v>9.6</v>
      </c>
      <c r="Q23" s="8"/>
    </row>
    <row r="24" spans="1:17" x14ac:dyDescent="0.3">
      <c r="A24" s="5">
        <v>21</v>
      </c>
      <c r="B24" s="5" t="s">
        <v>14</v>
      </c>
      <c r="C24" s="4" t="s">
        <v>15</v>
      </c>
      <c r="D24" s="6">
        <v>1</v>
      </c>
      <c r="E24" s="19" t="s">
        <v>16</v>
      </c>
      <c r="F24" s="23">
        <v>37766</v>
      </c>
      <c r="G24" s="5" t="s">
        <v>17</v>
      </c>
      <c r="H24" s="22" t="s">
        <v>48</v>
      </c>
      <c r="I24" s="16">
        <v>11</v>
      </c>
      <c r="J24" s="7" t="s">
        <v>18</v>
      </c>
      <c r="K24" s="22"/>
      <c r="L24" s="22"/>
      <c r="M24" s="22"/>
      <c r="N24" s="22"/>
      <c r="O24" s="9">
        <f t="shared" si="0"/>
        <v>0</v>
      </c>
      <c r="P24" s="22">
        <f t="shared" si="1"/>
        <v>0</v>
      </c>
      <c r="Q24" s="8" t="s">
        <v>43</v>
      </c>
    </row>
    <row r="25" spans="1:17" x14ac:dyDescent="0.3">
      <c r="A25" s="5">
        <v>22</v>
      </c>
      <c r="B25" s="5" t="s">
        <v>27</v>
      </c>
      <c r="C25" s="4" t="s">
        <v>28</v>
      </c>
      <c r="D25" s="10">
        <v>10</v>
      </c>
      <c r="E25" s="20" t="s">
        <v>16</v>
      </c>
      <c r="F25" s="11">
        <v>38314</v>
      </c>
      <c r="G25" s="5" t="s">
        <v>17</v>
      </c>
      <c r="H25" s="22">
        <v>39</v>
      </c>
      <c r="I25" s="16">
        <v>10</v>
      </c>
      <c r="J25" s="7" t="s">
        <v>18</v>
      </c>
      <c r="K25" s="22"/>
      <c r="L25" s="22"/>
      <c r="M25" s="22"/>
      <c r="N25" s="22"/>
      <c r="O25" s="9">
        <f t="shared" si="0"/>
        <v>0</v>
      </c>
      <c r="P25" s="22">
        <f t="shared" si="1"/>
        <v>0</v>
      </c>
      <c r="Q25" s="8" t="s">
        <v>43</v>
      </c>
    </row>
    <row r="26" spans="1:17" x14ac:dyDescent="0.3">
      <c r="A26" s="5">
        <v>23</v>
      </c>
      <c r="B26" s="5" t="s">
        <v>14</v>
      </c>
      <c r="C26" s="4" t="s">
        <v>38</v>
      </c>
      <c r="D26" s="10">
        <v>18</v>
      </c>
      <c r="E26" s="20" t="s">
        <v>30</v>
      </c>
      <c r="F26" s="23">
        <v>38649</v>
      </c>
      <c r="G26" s="5" t="s">
        <v>17</v>
      </c>
      <c r="H26" s="22">
        <v>93</v>
      </c>
      <c r="I26" s="16">
        <v>9</v>
      </c>
      <c r="J26" s="7" t="s">
        <v>18</v>
      </c>
      <c r="K26" s="22"/>
      <c r="L26" s="22"/>
      <c r="M26" s="22"/>
      <c r="N26" s="22"/>
      <c r="O26" s="9">
        <f t="shared" si="0"/>
        <v>0</v>
      </c>
      <c r="P26" s="22">
        <f t="shared" si="1"/>
        <v>0</v>
      </c>
      <c r="Q26" s="8" t="s">
        <v>43</v>
      </c>
    </row>
  </sheetData>
  <mergeCells count="1">
    <mergeCell ref="B1:Q1"/>
  </mergeCells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10-11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2020-11-28T12:53:17Z</cp:lastPrinted>
  <dcterms:created xsi:type="dcterms:W3CDTF">2020-11-27T14:59:15Z</dcterms:created>
  <dcterms:modified xsi:type="dcterms:W3CDTF">2020-12-07T07:11:40Z</dcterms:modified>
</cp:coreProperties>
</file>