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Химия\на сайт\"/>
    </mc:Choice>
  </mc:AlternateContent>
  <xr:revisionPtr revIDLastSave="0" documentId="13_ncr:1_{52CCEADB-2CD0-4337-9509-B78DF4B19A1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0" sheetId="1" r:id="rId1"/>
  </sheets>
  <definedNames>
    <definedName name="_xlnm._FilterDatabase" localSheetId="0" hidden="1">'10'!$B$3:$Q$85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P23" i="1" s="1"/>
  <c r="O13" i="1"/>
  <c r="P13" i="1" s="1"/>
  <c r="O12" i="1"/>
  <c r="P12" i="1" s="1"/>
  <c r="O24" i="1"/>
  <c r="P24" i="1" s="1"/>
  <c r="O5" i="1"/>
  <c r="P5" i="1" s="1"/>
  <c r="O25" i="1"/>
  <c r="P25" i="1" s="1"/>
  <c r="O26" i="1"/>
  <c r="P26" i="1" s="1"/>
  <c r="O16" i="1"/>
  <c r="P16" i="1" s="1"/>
  <c r="O17" i="1"/>
  <c r="P17" i="1" s="1"/>
  <c r="O18" i="1"/>
  <c r="P18" i="1" s="1"/>
  <c r="O27" i="1"/>
  <c r="P27" i="1" s="1"/>
  <c r="O28" i="1"/>
  <c r="P28" i="1" s="1"/>
  <c r="O29" i="1"/>
  <c r="P29" i="1" s="1"/>
  <c r="O7" i="1"/>
  <c r="P7" i="1" s="1"/>
  <c r="O30" i="1"/>
  <c r="P30" i="1" s="1"/>
  <c r="O31" i="1"/>
  <c r="P31" i="1" s="1"/>
  <c r="O32" i="1"/>
  <c r="P32" i="1" s="1"/>
  <c r="O33" i="1"/>
  <c r="P33" i="1" s="1"/>
  <c r="O34" i="1"/>
  <c r="P34" i="1" s="1"/>
  <c r="O14" i="1"/>
  <c r="P14" i="1" s="1"/>
  <c r="O35" i="1"/>
  <c r="P35" i="1" s="1"/>
  <c r="O36" i="1"/>
  <c r="P36" i="1" s="1"/>
  <c r="O37" i="1"/>
  <c r="P37" i="1" s="1"/>
  <c r="O19" i="1"/>
  <c r="P19" i="1" s="1"/>
  <c r="O38" i="1"/>
  <c r="P38" i="1" s="1"/>
  <c r="O39" i="1"/>
  <c r="P39" i="1" s="1"/>
  <c r="O40" i="1"/>
  <c r="P40" i="1" s="1"/>
  <c r="O41" i="1"/>
  <c r="P41" i="1" s="1"/>
  <c r="O10" i="1"/>
  <c r="P10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4" i="1"/>
  <c r="P4" i="1" s="1"/>
  <c r="O8" i="1"/>
  <c r="P8" i="1" s="1"/>
  <c r="O50" i="1"/>
  <c r="P50" i="1" s="1"/>
  <c r="O20" i="1"/>
  <c r="P20" i="1" s="1"/>
  <c r="O51" i="1"/>
  <c r="P51" i="1" s="1"/>
  <c r="O52" i="1"/>
  <c r="P52" i="1" s="1"/>
  <c r="O53" i="1"/>
  <c r="P53" i="1" s="1"/>
  <c r="O21" i="1"/>
  <c r="P21" i="1" s="1"/>
  <c r="O54" i="1"/>
  <c r="P54" i="1" s="1"/>
  <c r="O11" i="1"/>
  <c r="P11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22" i="1"/>
  <c r="P22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9" i="1"/>
  <c r="P9" i="1" s="1"/>
  <c r="O72" i="1"/>
  <c r="P72" i="1" s="1"/>
  <c r="O73" i="1"/>
  <c r="P73" i="1" s="1"/>
  <c r="O74" i="1"/>
  <c r="P74" i="1" s="1"/>
  <c r="O75" i="1"/>
  <c r="P75" i="1" s="1"/>
  <c r="O76" i="1"/>
  <c r="P76" i="1" s="1"/>
  <c r="O6" i="1"/>
  <c r="P6" i="1" s="1"/>
  <c r="O15" i="1"/>
  <c r="P15" i="1" s="1"/>
</calcChain>
</file>

<file path=xl/sharedStrings.xml><?xml version="1.0" encoding="utf-8"?>
<sst xmlns="http://schemas.openxmlformats.org/spreadsheetml/2006/main" count="273" uniqueCount="106">
  <si>
    <t>№
п/п</t>
  </si>
  <si>
    <t>Район</t>
  </si>
  <si>
    <t>Код</t>
  </si>
  <si>
    <t>Счетчик</t>
  </si>
  <si>
    <t>Предмет</t>
  </si>
  <si>
    <t>Класс</t>
  </si>
  <si>
    <t>а</t>
  </si>
  <si>
    <t>10Х1</t>
  </si>
  <si>
    <t>химия</t>
  </si>
  <si>
    <t>10Х2</t>
  </si>
  <si>
    <t>10Х3</t>
  </si>
  <si>
    <t>10Х4</t>
  </si>
  <si>
    <t>10Х5</t>
  </si>
  <si>
    <t>Химия</t>
  </si>
  <si>
    <t>ц</t>
  </si>
  <si>
    <t>10Х6</t>
  </si>
  <si>
    <t>10Х7</t>
  </si>
  <si>
    <t>10Х8</t>
  </si>
  <si>
    <t>10Х9</t>
  </si>
  <si>
    <t>10Х10</t>
  </si>
  <si>
    <t>10Х11</t>
  </si>
  <si>
    <t>10Х12</t>
  </si>
  <si>
    <t>10Х13</t>
  </si>
  <si>
    <t>10Х14</t>
  </si>
  <si>
    <t>10Х15</t>
  </si>
  <si>
    <t>10Х16</t>
  </si>
  <si>
    <t>10Х17</t>
  </si>
  <si>
    <t>10Х18</t>
  </si>
  <si>
    <t>10Х19</t>
  </si>
  <si>
    <t>10Х20</t>
  </si>
  <si>
    <t>к</t>
  </si>
  <si>
    <t>10Х21</t>
  </si>
  <si>
    <t>10Х22</t>
  </si>
  <si>
    <t>10Х23</t>
  </si>
  <si>
    <t>10Х24</t>
  </si>
  <si>
    <t>10Х25</t>
  </si>
  <si>
    <t>10Х26</t>
  </si>
  <si>
    <t>10Х27</t>
  </si>
  <si>
    <t>10Х28</t>
  </si>
  <si>
    <t>10Х29</t>
  </si>
  <si>
    <t>10Х30</t>
  </si>
  <si>
    <t>10Х31</t>
  </si>
  <si>
    <t>10Х32</t>
  </si>
  <si>
    <t>10Х33</t>
  </si>
  <si>
    <t>10Х34</t>
  </si>
  <si>
    <t>10Х35</t>
  </si>
  <si>
    <t>10Х36</t>
  </si>
  <si>
    <t>10Х37</t>
  </si>
  <si>
    <t>10Х38</t>
  </si>
  <si>
    <t>10Х39</t>
  </si>
  <si>
    <t>10Х40</t>
  </si>
  <si>
    <t>10Х41</t>
  </si>
  <si>
    <t>10Х42</t>
  </si>
  <si>
    <t>10Х43</t>
  </si>
  <si>
    <t>10Х44</t>
  </si>
  <si>
    <t>10Х45</t>
  </si>
  <si>
    <t>10Х46</t>
  </si>
  <si>
    <t>10Х47</t>
  </si>
  <si>
    <t>10Х48</t>
  </si>
  <si>
    <t>10Х49</t>
  </si>
  <si>
    <t>10Х50</t>
  </si>
  <si>
    <t>10Х51</t>
  </si>
  <si>
    <t>10Х52</t>
  </si>
  <si>
    <t>10Х53</t>
  </si>
  <si>
    <t>10Х54</t>
  </si>
  <si>
    <t>10Х55</t>
  </si>
  <si>
    <t>10Х56</t>
  </si>
  <si>
    <t>10Х57</t>
  </si>
  <si>
    <t>10Х58</t>
  </si>
  <si>
    <t>10Х59</t>
  </si>
  <si>
    <t>10Х60</t>
  </si>
  <si>
    <t>10Х61</t>
  </si>
  <si>
    <t>10Х62</t>
  </si>
  <si>
    <t>10Х63</t>
  </si>
  <si>
    <t>10Х64</t>
  </si>
  <si>
    <t>10Х65</t>
  </si>
  <si>
    <t>10Х66</t>
  </si>
  <si>
    <t>10Х67</t>
  </si>
  <si>
    <t>10Х68</t>
  </si>
  <si>
    <t>10Х69</t>
  </si>
  <si>
    <t>10Х70</t>
  </si>
  <si>
    <t>10Х71</t>
  </si>
  <si>
    <t>10Х72</t>
  </si>
  <si>
    <t>10Х73</t>
  </si>
  <si>
    <t>10Х74</t>
  </si>
  <si>
    <t>10Х75</t>
  </si>
  <si>
    <t>10Х76</t>
  </si>
  <si>
    <t>10Х77</t>
  </si>
  <si>
    <t>10Х78</t>
  </si>
  <si>
    <t>10Х79</t>
  </si>
  <si>
    <t>10Х80</t>
  </si>
  <si>
    <t>10Х81</t>
  </si>
  <si>
    <t>10Х82</t>
  </si>
  <si>
    <t>Всего баллов</t>
  </si>
  <si>
    <t>%</t>
  </si>
  <si>
    <t>Итог</t>
  </si>
  <si>
    <t xml:space="preserve"> Протокол окружного этапа олимпиады в 2020-2021 учебном году 
Химия, 10 класс</t>
  </si>
  <si>
    <t>Дата публикации: 08.12.2020</t>
  </si>
  <si>
    <t>неявка</t>
  </si>
  <si>
    <t>Председатель жюри:</t>
  </si>
  <si>
    <t>Сопредседатель:</t>
  </si>
  <si>
    <t>Члены жюри:</t>
  </si>
  <si>
    <t>ООЦ</t>
  </si>
  <si>
    <t xml:space="preserve"> 26.05.2004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</si>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</sst>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workbookViewId="0">
      <pane ySplit="3" topLeftCell="A64" activePane="bottomLeft" state="frozen"/>
      <selection pane="bottomLeft" activeCell="T68" sqref="T68"/>
    </sheetView>
  </sheetViews>
  <sheetFormatPr defaultRowHeight="14.4" x14ac:dyDescent="0.3"/>
  <cols>
    <col min="1" max="1" width="5.6640625" style="4" customWidth="1"/>
    <col min="2" max="3" width="8.88671875" style="4"/>
    <col min="4" max="4" width="9" style="4" customWidth="1"/>
    <col min="5" max="5" width="11" style="4" customWidth="1"/>
    <col min="7" max="7" width="10.6640625" customWidth="1"/>
    <col min="8" max="8" width="8.88671875" style="4"/>
    <col min="16" max="16" width="10" style="4" customWidth="1"/>
    <col min="17" max="17" width="11.33203125" customWidth="1"/>
  </cols>
  <sheetData>
    <row r="1" spans="1:17" ht="37.950000000000003" customHeight="1" x14ac:dyDescent="0.35">
      <c r="D1" s="8" t="s">
        <v>96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x14ac:dyDescent="0.3">
      <c r="C2" s="5" t="s">
        <v>97</v>
      </c>
    </row>
    <row r="3" spans="1:17" ht="28.8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105</v>
      </c>
      <c r="F3" s="1" t="s">
        <v>4</v>
      </c>
      <c r="G3" s="1" t="s">
        <v>104</v>
      </c>
      <c r="H3" s="1" t="s">
        <v>5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 t="s">
        <v>93</v>
      </c>
      <c r="P3" s="1" t="s">
        <v>94</v>
      </c>
      <c r="Q3" s="1" t="s">
        <v>95</v>
      </c>
    </row>
    <row r="4" spans="1:17" x14ac:dyDescent="0.3">
      <c r="A4" s="2">
        <v>1</v>
      </c>
      <c r="B4" s="2" t="s">
        <v>14</v>
      </c>
      <c r="C4" s="2" t="s">
        <v>53</v>
      </c>
      <c r="D4" s="2">
        <v>43</v>
      </c>
      <c r="E4" s="7">
        <v>38339</v>
      </c>
      <c r="F4" s="3" t="s">
        <v>8</v>
      </c>
      <c r="G4" s="2">
        <v>19</v>
      </c>
      <c r="H4" s="2">
        <v>10</v>
      </c>
      <c r="I4" s="3">
        <v>0</v>
      </c>
      <c r="J4" s="3">
        <v>9</v>
      </c>
      <c r="K4" s="3">
        <v>0</v>
      </c>
      <c r="L4" s="3">
        <v>17</v>
      </c>
      <c r="M4" s="3">
        <v>1</v>
      </c>
      <c r="N4" s="3">
        <v>2</v>
      </c>
      <c r="O4" s="2">
        <f t="shared" ref="O4:O35" si="0">SUM(I4:N4)</f>
        <v>29</v>
      </c>
      <c r="P4" s="6">
        <f t="shared" ref="P4:P35" si="1">O4/120*100</f>
        <v>24.166666666666668</v>
      </c>
      <c r="Q4" s="3"/>
    </row>
    <row r="5" spans="1:17" x14ac:dyDescent="0.3">
      <c r="A5" s="2">
        <v>2</v>
      </c>
      <c r="B5" s="2" t="s">
        <v>14</v>
      </c>
      <c r="C5" s="2" t="s">
        <v>16</v>
      </c>
      <c r="D5" s="2">
        <v>7</v>
      </c>
      <c r="E5" s="7">
        <v>38238</v>
      </c>
      <c r="F5" s="3" t="s">
        <v>8</v>
      </c>
      <c r="G5" s="2">
        <v>19</v>
      </c>
      <c r="H5" s="2">
        <v>10</v>
      </c>
      <c r="I5" s="3">
        <v>0</v>
      </c>
      <c r="J5" s="3">
        <v>10</v>
      </c>
      <c r="K5" s="3">
        <v>0</v>
      </c>
      <c r="L5" s="3">
        <v>7.5</v>
      </c>
      <c r="M5" s="3">
        <v>0</v>
      </c>
      <c r="N5" s="3">
        <v>0</v>
      </c>
      <c r="O5" s="2">
        <f t="shared" si="0"/>
        <v>17.5</v>
      </c>
      <c r="P5" s="6">
        <f t="shared" si="1"/>
        <v>14.583333333333334</v>
      </c>
      <c r="Q5" s="3"/>
    </row>
    <row r="6" spans="1:17" x14ac:dyDescent="0.3">
      <c r="A6" s="2">
        <v>3</v>
      </c>
      <c r="B6" s="2" t="s">
        <v>6</v>
      </c>
      <c r="C6" s="2" t="s">
        <v>92</v>
      </c>
      <c r="D6" s="2">
        <v>82</v>
      </c>
      <c r="E6" s="7">
        <v>38119</v>
      </c>
      <c r="F6" s="3" t="s">
        <v>8</v>
      </c>
      <c r="G6" s="2">
        <v>94</v>
      </c>
      <c r="H6" s="2">
        <v>10</v>
      </c>
      <c r="I6" s="3">
        <v>0</v>
      </c>
      <c r="J6" s="3">
        <v>0</v>
      </c>
      <c r="K6" s="3">
        <v>0</v>
      </c>
      <c r="L6" s="3">
        <v>14.5</v>
      </c>
      <c r="M6" s="3">
        <v>2.5</v>
      </c>
      <c r="N6" s="3">
        <v>0</v>
      </c>
      <c r="O6" s="2">
        <f t="shared" si="0"/>
        <v>17</v>
      </c>
      <c r="P6" s="6">
        <f t="shared" si="1"/>
        <v>14.166666666666666</v>
      </c>
      <c r="Q6" s="3"/>
    </row>
    <row r="7" spans="1:17" x14ac:dyDescent="0.3">
      <c r="A7" s="2">
        <v>4</v>
      </c>
      <c r="B7" s="2" t="s">
        <v>14</v>
      </c>
      <c r="C7" s="2" t="s">
        <v>26</v>
      </c>
      <c r="D7" s="2">
        <v>17</v>
      </c>
      <c r="E7" s="7">
        <v>39240</v>
      </c>
      <c r="F7" s="3" t="s">
        <v>8</v>
      </c>
      <c r="G7" s="2">
        <v>19</v>
      </c>
      <c r="H7" s="2">
        <v>10</v>
      </c>
      <c r="I7" s="3">
        <v>0</v>
      </c>
      <c r="J7" s="3">
        <v>13</v>
      </c>
      <c r="K7" s="3">
        <v>0</v>
      </c>
      <c r="L7" s="3">
        <v>0</v>
      </c>
      <c r="M7" s="3">
        <v>1</v>
      </c>
      <c r="N7" s="3">
        <v>0</v>
      </c>
      <c r="O7" s="2">
        <f t="shared" si="0"/>
        <v>14</v>
      </c>
      <c r="P7" s="6">
        <f t="shared" si="1"/>
        <v>11.666666666666666</v>
      </c>
      <c r="Q7" s="3"/>
    </row>
    <row r="8" spans="1:17" x14ac:dyDescent="0.3">
      <c r="A8" s="2">
        <v>5</v>
      </c>
      <c r="B8" s="2" t="s">
        <v>14</v>
      </c>
      <c r="C8" s="2" t="s">
        <v>54</v>
      </c>
      <c r="D8" s="2">
        <v>44</v>
      </c>
      <c r="E8" s="7">
        <v>38320</v>
      </c>
      <c r="F8" s="3" t="s">
        <v>8</v>
      </c>
      <c r="G8" s="2">
        <v>19</v>
      </c>
      <c r="H8" s="2">
        <v>10</v>
      </c>
      <c r="I8" s="3">
        <v>2</v>
      </c>
      <c r="J8" s="3">
        <v>0</v>
      </c>
      <c r="K8" s="3">
        <v>0</v>
      </c>
      <c r="L8" s="3">
        <v>11</v>
      </c>
      <c r="M8" s="3">
        <v>0</v>
      </c>
      <c r="N8" s="3">
        <v>0</v>
      </c>
      <c r="O8" s="2">
        <f t="shared" si="0"/>
        <v>13</v>
      </c>
      <c r="P8" s="6">
        <f t="shared" si="1"/>
        <v>10.833333333333334</v>
      </c>
      <c r="Q8" s="3"/>
    </row>
    <row r="9" spans="1:17" x14ac:dyDescent="0.3">
      <c r="A9" s="2">
        <v>6</v>
      </c>
      <c r="B9" s="2" t="s">
        <v>6</v>
      </c>
      <c r="C9" s="2" t="s">
        <v>86</v>
      </c>
      <c r="D9" s="2">
        <v>76</v>
      </c>
      <c r="E9" s="7">
        <v>38054</v>
      </c>
      <c r="F9" s="3" t="s">
        <v>8</v>
      </c>
      <c r="G9" s="2">
        <v>57</v>
      </c>
      <c r="H9" s="2">
        <v>10</v>
      </c>
      <c r="I9" s="3">
        <v>6</v>
      </c>
      <c r="J9" s="3">
        <v>0</v>
      </c>
      <c r="K9" s="3">
        <v>3</v>
      </c>
      <c r="L9" s="3">
        <v>0</v>
      </c>
      <c r="M9" s="3">
        <v>1</v>
      </c>
      <c r="N9" s="3">
        <v>0</v>
      </c>
      <c r="O9" s="2">
        <f t="shared" si="0"/>
        <v>10</v>
      </c>
      <c r="P9" s="6">
        <f t="shared" si="1"/>
        <v>8.3333333333333321</v>
      </c>
      <c r="Q9" s="3"/>
    </row>
    <row r="10" spans="1:17" x14ac:dyDescent="0.3">
      <c r="A10" s="2">
        <v>7</v>
      </c>
      <c r="B10" s="2" t="s">
        <v>6</v>
      </c>
      <c r="C10" s="2" t="s">
        <v>43</v>
      </c>
      <c r="D10" s="2">
        <v>33</v>
      </c>
      <c r="E10" s="7">
        <v>37978</v>
      </c>
      <c r="F10" s="3" t="s">
        <v>13</v>
      </c>
      <c r="G10" s="2">
        <v>35</v>
      </c>
      <c r="H10" s="2">
        <v>10</v>
      </c>
      <c r="I10" s="3">
        <v>0</v>
      </c>
      <c r="J10" s="3">
        <v>8</v>
      </c>
      <c r="K10" s="3">
        <v>0</v>
      </c>
      <c r="L10" s="3">
        <v>0</v>
      </c>
      <c r="M10" s="3">
        <v>0</v>
      </c>
      <c r="N10" s="3">
        <v>0</v>
      </c>
      <c r="O10" s="2">
        <f t="shared" si="0"/>
        <v>8</v>
      </c>
      <c r="P10" s="6">
        <f t="shared" si="1"/>
        <v>6.666666666666667</v>
      </c>
      <c r="Q10" s="3"/>
    </row>
    <row r="11" spans="1:17" x14ac:dyDescent="0.3">
      <c r="A11" s="2">
        <v>8</v>
      </c>
      <c r="B11" s="2" t="s">
        <v>6</v>
      </c>
      <c r="C11" s="2" t="s">
        <v>62</v>
      </c>
      <c r="D11" s="2">
        <v>52</v>
      </c>
      <c r="E11" s="7">
        <v>38198</v>
      </c>
      <c r="F11" s="3" t="s">
        <v>8</v>
      </c>
      <c r="G11" s="2">
        <v>66</v>
      </c>
      <c r="H11" s="2">
        <v>10</v>
      </c>
      <c r="I11" s="3">
        <v>0</v>
      </c>
      <c r="J11" s="3">
        <v>4</v>
      </c>
      <c r="K11" s="3">
        <v>0</v>
      </c>
      <c r="L11" s="3">
        <v>0</v>
      </c>
      <c r="M11" s="3">
        <v>0</v>
      </c>
      <c r="N11" s="3">
        <v>0</v>
      </c>
      <c r="O11" s="2">
        <f t="shared" si="0"/>
        <v>4</v>
      </c>
      <c r="P11" s="6">
        <f t="shared" si="1"/>
        <v>3.3333333333333335</v>
      </c>
      <c r="Q11" s="3"/>
    </row>
    <row r="12" spans="1:17" x14ac:dyDescent="0.3">
      <c r="A12" s="2">
        <v>9</v>
      </c>
      <c r="B12" s="2" t="s">
        <v>6</v>
      </c>
      <c r="C12" s="2" t="s">
        <v>12</v>
      </c>
      <c r="D12" s="2">
        <v>5</v>
      </c>
      <c r="E12" s="7">
        <v>38237</v>
      </c>
      <c r="F12" s="3" t="s">
        <v>13</v>
      </c>
      <c r="G12" s="2">
        <v>35</v>
      </c>
      <c r="H12" s="2">
        <v>10</v>
      </c>
      <c r="I12" s="3">
        <v>0</v>
      </c>
      <c r="J12" s="3">
        <v>3</v>
      </c>
      <c r="K12" s="3">
        <v>0</v>
      </c>
      <c r="L12" s="3">
        <v>0</v>
      </c>
      <c r="M12" s="3">
        <v>0</v>
      </c>
      <c r="N12" s="3">
        <v>0</v>
      </c>
      <c r="O12" s="2">
        <f t="shared" si="0"/>
        <v>3</v>
      </c>
      <c r="P12" s="6">
        <f t="shared" si="1"/>
        <v>2.5</v>
      </c>
      <c r="Q12" s="3"/>
    </row>
    <row r="13" spans="1:17" x14ac:dyDescent="0.3">
      <c r="A13" s="2">
        <v>10</v>
      </c>
      <c r="B13" s="2" t="s">
        <v>6</v>
      </c>
      <c r="C13" s="2" t="s">
        <v>11</v>
      </c>
      <c r="D13" s="2">
        <v>4</v>
      </c>
      <c r="E13" s="7">
        <v>38068</v>
      </c>
      <c r="F13" s="3" t="s">
        <v>8</v>
      </c>
      <c r="G13" s="2">
        <v>90</v>
      </c>
      <c r="H13" s="2">
        <v>10</v>
      </c>
      <c r="I13" s="3">
        <v>0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2">
        <f t="shared" si="0"/>
        <v>2</v>
      </c>
      <c r="P13" s="6">
        <f t="shared" si="1"/>
        <v>1.6666666666666667</v>
      </c>
      <c r="Q13" s="3"/>
    </row>
    <row r="14" spans="1:17" x14ac:dyDescent="0.3">
      <c r="A14" s="2">
        <v>11</v>
      </c>
      <c r="B14" s="2" t="s">
        <v>6</v>
      </c>
      <c r="C14" s="2" t="s">
        <v>33</v>
      </c>
      <c r="D14" s="2">
        <v>23</v>
      </c>
      <c r="E14" s="7">
        <v>37900</v>
      </c>
      <c r="F14" s="3" t="s">
        <v>8</v>
      </c>
      <c r="G14" s="2">
        <v>45</v>
      </c>
      <c r="H14" s="2">
        <v>10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2">
        <f t="shared" si="0"/>
        <v>2</v>
      </c>
      <c r="P14" s="6">
        <f t="shared" si="1"/>
        <v>1.6666666666666667</v>
      </c>
      <c r="Q14" s="3"/>
    </row>
    <row r="15" spans="1:17" x14ac:dyDescent="0.3">
      <c r="A15" s="2">
        <v>12</v>
      </c>
      <c r="B15" s="2" t="s">
        <v>6</v>
      </c>
      <c r="C15" s="2" t="s">
        <v>7</v>
      </c>
      <c r="D15" s="2">
        <v>1</v>
      </c>
      <c r="E15" s="7">
        <v>37942</v>
      </c>
      <c r="F15" s="3" t="s">
        <v>8</v>
      </c>
      <c r="G15" s="2">
        <v>70</v>
      </c>
      <c r="H15" s="2">
        <v>10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2">
        <f t="shared" si="0"/>
        <v>1</v>
      </c>
      <c r="P15" s="6">
        <f t="shared" si="1"/>
        <v>0.83333333333333337</v>
      </c>
      <c r="Q15" s="3"/>
    </row>
    <row r="16" spans="1:17" x14ac:dyDescent="0.3">
      <c r="A16" s="2">
        <v>13</v>
      </c>
      <c r="B16" s="2" t="s">
        <v>6</v>
      </c>
      <c r="C16" s="2" t="s">
        <v>19</v>
      </c>
      <c r="D16" s="2">
        <v>10</v>
      </c>
      <c r="E16" s="7">
        <v>38603</v>
      </c>
      <c r="F16" s="3" t="s">
        <v>8</v>
      </c>
      <c r="G16" s="2">
        <v>67</v>
      </c>
      <c r="H16" s="2">
        <v>10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2">
        <f t="shared" si="0"/>
        <v>1</v>
      </c>
      <c r="P16" s="6">
        <f t="shared" si="1"/>
        <v>0.83333333333333337</v>
      </c>
      <c r="Q16" s="3"/>
    </row>
    <row r="17" spans="1:17" x14ac:dyDescent="0.3">
      <c r="A17" s="2">
        <v>14</v>
      </c>
      <c r="B17" s="2" t="s">
        <v>6</v>
      </c>
      <c r="C17" s="2" t="s">
        <v>20</v>
      </c>
      <c r="D17" s="2">
        <v>11</v>
      </c>
      <c r="E17" s="7">
        <v>38060</v>
      </c>
      <c r="F17" s="3" t="s">
        <v>8</v>
      </c>
      <c r="G17" s="2">
        <v>77</v>
      </c>
      <c r="H17" s="2">
        <v>10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2">
        <f t="shared" si="0"/>
        <v>1</v>
      </c>
      <c r="P17" s="6">
        <f t="shared" si="1"/>
        <v>0.83333333333333337</v>
      </c>
      <c r="Q17" s="3"/>
    </row>
    <row r="18" spans="1:17" x14ac:dyDescent="0.3">
      <c r="A18" s="2">
        <v>15</v>
      </c>
      <c r="B18" s="2" t="s">
        <v>6</v>
      </c>
      <c r="C18" s="2" t="s">
        <v>22</v>
      </c>
      <c r="D18" s="2">
        <v>13</v>
      </c>
      <c r="E18" s="7">
        <v>38157</v>
      </c>
      <c r="F18" s="3" t="s">
        <v>8</v>
      </c>
      <c r="G18" s="2">
        <v>89</v>
      </c>
      <c r="H18" s="2">
        <v>10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2">
        <f t="shared" si="0"/>
        <v>1</v>
      </c>
      <c r="P18" s="6">
        <f t="shared" si="1"/>
        <v>0.83333333333333337</v>
      </c>
      <c r="Q18" s="3"/>
    </row>
    <row r="19" spans="1:17" x14ac:dyDescent="0.3">
      <c r="A19" s="2">
        <v>16</v>
      </c>
      <c r="B19" s="2" t="s">
        <v>14</v>
      </c>
      <c r="C19" s="2" t="s">
        <v>38</v>
      </c>
      <c r="D19" s="2">
        <v>28</v>
      </c>
      <c r="E19" s="7">
        <v>38237</v>
      </c>
      <c r="F19" s="3" t="s">
        <v>8</v>
      </c>
      <c r="G19" s="2">
        <v>19</v>
      </c>
      <c r="H19" s="2">
        <v>10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2">
        <f t="shared" si="0"/>
        <v>1</v>
      </c>
      <c r="P19" s="6">
        <f t="shared" si="1"/>
        <v>0.83333333333333337</v>
      </c>
      <c r="Q19" s="3"/>
    </row>
    <row r="20" spans="1:17" x14ac:dyDescent="0.3">
      <c r="A20" s="2">
        <v>17</v>
      </c>
      <c r="B20" s="2" t="s">
        <v>14</v>
      </c>
      <c r="C20" s="2" t="s">
        <v>56</v>
      </c>
      <c r="D20" s="2">
        <v>46</v>
      </c>
      <c r="E20" s="7">
        <v>38256</v>
      </c>
      <c r="F20" s="3" t="s">
        <v>8</v>
      </c>
      <c r="G20" s="2">
        <v>19</v>
      </c>
      <c r="H20" s="2">
        <v>10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2">
        <f t="shared" si="0"/>
        <v>1</v>
      </c>
      <c r="P20" s="6">
        <f t="shared" si="1"/>
        <v>0.83333333333333337</v>
      </c>
      <c r="Q20" s="3"/>
    </row>
    <row r="21" spans="1:17" x14ac:dyDescent="0.3">
      <c r="A21" s="2">
        <v>18</v>
      </c>
      <c r="B21" s="2" t="s">
        <v>6</v>
      </c>
      <c r="C21" s="2" t="s">
        <v>60</v>
      </c>
      <c r="D21" s="2">
        <v>50</v>
      </c>
      <c r="E21" s="7">
        <v>38370</v>
      </c>
      <c r="F21" s="3" t="s">
        <v>8</v>
      </c>
      <c r="G21" s="2">
        <v>77</v>
      </c>
      <c r="H21" s="2">
        <v>10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2">
        <f t="shared" si="0"/>
        <v>1</v>
      </c>
      <c r="P21" s="6">
        <f t="shared" si="1"/>
        <v>0.83333333333333337</v>
      </c>
      <c r="Q21" s="3"/>
    </row>
    <row r="22" spans="1:17" x14ac:dyDescent="0.3">
      <c r="A22" s="2">
        <v>19</v>
      </c>
      <c r="B22" s="2" t="s">
        <v>6</v>
      </c>
      <c r="C22" s="2" t="s">
        <v>75</v>
      </c>
      <c r="D22" s="2">
        <v>65</v>
      </c>
      <c r="E22" s="7">
        <v>37998</v>
      </c>
      <c r="F22" s="3" t="s">
        <v>13</v>
      </c>
      <c r="G22" s="2">
        <v>35</v>
      </c>
      <c r="H22" s="2">
        <v>10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2">
        <f t="shared" si="0"/>
        <v>1</v>
      </c>
      <c r="P22" s="6">
        <f t="shared" si="1"/>
        <v>0.83333333333333337</v>
      </c>
      <c r="Q22" s="3"/>
    </row>
    <row r="23" spans="1:17" x14ac:dyDescent="0.3">
      <c r="A23" s="2">
        <v>20</v>
      </c>
      <c r="B23" s="2" t="s">
        <v>6</v>
      </c>
      <c r="C23" s="2" t="s">
        <v>10</v>
      </c>
      <c r="D23" s="2">
        <v>3</v>
      </c>
      <c r="E23" s="7">
        <v>38001</v>
      </c>
      <c r="F23" s="3" t="s">
        <v>8</v>
      </c>
      <c r="G23" s="2">
        <v>94</v>
      </c>
      <c r="H23" s="2">
        <v>10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2">
        <f t="shared" si="0"/>
        <v>0</v>
      </c>
      <c r="P23" s="6">
        <f t="shared" si="1"/>
        <v>0</v>
      </c>
      <c r="Q23" s="3"/>
    </row>
    <row r="24" spans="1:17" x14ac:dyDescent="0.3">
      <c r="A24" s="2">
        <v>21</v>
      </c>
      <c r="B24" s="2" t="s">
        <v>14</v>
      </c>
      <c r="C24" s="2" t="s">
        <v>15</v>
      </c>
      <c r="D24" s="2">
        <v>6</v>
      </c>
      <c r="E24" s="7">
        <v>38209</v>
      </c>
      <c r="F24" s="3" t="s">
        <v>8</v>
      </c>
      <c r="G24" s="2">
        <v>10</v>
      </c>
      <c r="H24" s="2">
        <v>10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2">
        <f t="shared" si="0"/>
        <v>0</v>
      </c>
      <c r="P24" s="6">
        <f t="shared" si="1"/>
        <v>0</v>
      </c>
      <c r="Q24" s="3"/>
    </row>
    <row r="25" spans="1:17" x14ac:dyDescent="0.3">
      <c r="A25" s="2">
        <v>22</v>
      </c>
      <c r="B25" s="2" t="s">
        <v>14</v>
      </c>
      <c r="C25" s="2" t="s">
        <v>17</v>
      </c>
      <c r="D25" s="2">
        <v>8</v>
      </c>
      <c r="E25" s="7">
        <v>38019</v>
      </c>
      <c r="F25" s="3" t="s">
        <v>8</v>
      </c>
      <c r="G25" s="2">
        <v>10</v>
      </c>
      <c r="H25" s="2">
        <v>10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2">
        <f t="shared" si="0"/>
        <v>0</v>
      </c>
      <c r="P25" s="6">
        <f t="shared" si="1"/>
        <v>0</v>
      </c>
      <c r="Q25" s="3"/>
    </row>
    <row r="26" spans="1:17" x14ac:dyDescent="0.3">
      <c r="A26" s="2">
        <v>23</v>
      </c>
      <c r="B26" s="2" t="s">
        <v>14</v>
      </c>
      <c r="C26" s="2" t="s">
        <v>18</v>
      </c>
      <c r="D26" s="2">
        <v>9</v>
      </c>
      <c r="E26" s="7">
        <v>38217</v>
      </c>
      <c r="F26" s="3" t="s">
        <v>8</v>
      </c>
      <c r="G26" s="2">
        <v>10</v>
      </c>
      <c r="H26" s="2">
        <v>10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2">
        <f t="shared" si="0"/>
        <v>0</v>
      </c>
      <c r="P26" s="6">
        <f t="shared" si="1"/>
        <v>0</v>
      </c>
      <c r="Q26" s="3"/>
    </row>
    <row r="27" spans="1:17" x14ac:dyDescent="0.3">
      <c r="A27" s="2">
        <v>24</v>
      </c>
      <c r="B27" s="2" t="s">
        <v>6</v>
      </c>
      <c r="C27" s="2" t="s">
        <v>23</v>
      </c>
      <c r="D27" s="2">
        <v>14</v>
      </c>
      <c r="E27" s="7" t="s">
        <v>103</v>
      </c>
      <c r="F27" s="3" t="s">
        <v>8</v>
      </c>
      <c r="G27" s="2">
        <v>90</v>
      </c>
      <c r="H27" s="2">
        <v>10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2">
        <f t="shared" si="0"/>
        <v>0</v>
      </c>
      <c r="P27" s="6">
        <f t="shared" si="1"/>
        <v>0</v>
      </c>
      <c r="Q27" s="3"/>
    </row>
    <row r="28" spans="1:17" x14ac:dyDescent="0.3">
      <c r="A28" s="2">
        <v>25</v>
      </c>
      <c r="B28" s="2" t="s">
        <v>6</v>
      </c>
      <c r="C28" s="2" t="s">
        <v>24</v>
      </c>
      <c r="D28" s="2">
        <v>15</v>
      </c>
      <c r="E28" s="7">
        <v>38408</v>
      </c>
      <c r="F28" s="3" t="s">
        <v>8</v>
      </c>
      <c r="G28" s="2">
        <v>41</v>
      </c>
      <c r="H28" s="2">
        <v>10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2">
        <f t="shared" si="0"/>
        <v>0</v>
      </c>
      <c r="P28" s="6">
        <f t="shared" si="1"/>
        <v>0</v>
      </c>
      <c r="Q28" s="3"/>
    </row>
    <row r="29" spans="1:17" x14ac:dyDescent="0.3">
      <c r="A29" s="2">
        <v>26</v>
      </c>
      <c r="B29" s="2" t="s">
        <v>6</v>
      </c>
      <c r="C29" s="2" t="s">
        <v>25</v>
      </c>
      <c r="D29" s="2">
        <v>16</v>
      </c>
      <c r="E29" s="7">
        <v>38075</v>
      </c>
      <c r="F29" s="3" t="s">
        <v>8</v>
      </c>
      <c r="G29" s="2">
        <v>86</v>
      </c>
      <c r="H29" s="2">
        <v>10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2">
        <f t="shared" si="0"/>
        <v>0</v>
      </c>
      <c r="P29" s="6">
        <f t="shared" si="1"/>
        <v>0</v>
      </c>
      <c r="Q29" s="3"/>
    </row>
    <row r="30" spans="1:17" x14ac:dyDescent="0.3">
      <c r="A30" s="2">
        <v>27</v>
      </c>
      <c r="B30" s="2" t="s">
        <v>6</v>
      </c>
      <c r="C30" s="2" t="s">
        <v>27</v>
      </c>
      <c r="D30" s="2">
        <v>18</v>
      </c>
      <c r="E30" s="7">
        <v>38175</v>
      </c>
      <c r="F30" s="3" t="s">
        <v>8</v>
      </c>
      <c r="G30" s="2">
        <v>77</v>
      </c>
      <c r="H30" s="2">
        <v>10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2">
        <f t="shared" si="0"/>
        <v>0</v>
      </c>
      <c r="P30" s="6">
        <f t="shared" si="1"/>
        <v>0</v>
      </c>
      <c r="Q30" s="3"/>
    </row>
    <row r="31" spans="1:17" x14ac:dyDescent="0.3">
      <c r="A31" s="2">
        <v>28</v>
      </c>
      <c r="B31" s="2" t="s">
        <v>6</v>
      </c>
      <c r="C31" s="2" t="s">
        <v>28</v>
      </c>
      <c r="D31" s="2">
        <v>19</v>
      </c>
      <c r="E31" s="7">
        <v>38245</v>
      </c>
      <c r="F31" s="3" t="s">
        <v>13</v>
      </c>
      <c r="G31" s="2">
        <v>35</v>
      </c>
      <c r="H31" s="2">
        <v>10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2">
        <f t="shared" si="0"/>
        <v>0</v>
      </c>
      <c r="P31" s="6">
        <f t="shared" si="1"/>
        <v>0</v>
      </c>
      <c r="Q31" s="3"/>
    </row>
    <row r="32" spans="1:17" x14ac:dyDescent="0.3">
      <c r="A32" s="2">
        <v>29</v>
      </c>
      <c r="B32" s="2" t="s">
        <v>14</v>
      </c>
      <c r="C32" s="2" t="s">
        <v>29</v>
      </c>
      <c r="D32" s="2">
        <v>20</v>
      </c>
      <c r="E32" s="7">
        <v>38045</v>
      </c>
      <c r="F32" s="3" t="s">
        <v>8</v>
      </c>
      <c r="G32" s="2">
        <v>21</v>
      </c>
      <c r="H32" s="2">
        <v>10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2">
        <f t="shared" si="0"/>
        <v>0</v>
      </c>
      <c r="P32" s="6">
        <f t="shared" si="1"/>
        <v>0</v>
      </c>
      <c r="Q32" s="3"/>
    </row>
    <row r="33" spans="1:17" x14ac:dyDescent="0.3">
      <c r="A33" s="2">
        <v>30</v>
      </c>
      <c r="B33" s="2" t="s">
        <v>30</v>
      </c>
      <c r="C33" s="2" t="s">
        <v>31</v>
      </c>
      <c r="D33" s="2">
        <v>21</v>
      </c>
      <c r="E33" s="7">
        <v>38177</v>
      </c>
      <c r="F33" s="3" t="s">
        <v>8</v>
      </c>
      <c r="G33" s="2">
        <v>55</v>
      </c>
      <c r="H33" s="2">
        <v>10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2">
        <f t="shared" si="0"/>
        <v>0</v>
      </c>
      <c r="P33" s="6">
        <f t="shared" si="1"/>
        <v>0</v>
      </c>
      <c r="Q33" s="3"/>
    </row>
    <row r="34" spans="1:17" x14ac:dyDescent="0.3">
      <c r="A34" s="2">
        <v>31</v>
      </c>
      <c r="B34" s="2" t="s">
        <v>14</v>
      </c>
      <c r="C34" s="2" t="s">
        <v>32</v>
      </c>
      <c r="D34" s="2">
        <v>22</v>
      </c>
      <c r="E34" s="7">
        <v>38320</v>
      </c>
      <c r="F34" s="3" t="s">
        <v>8</v>
      </c>
      <c r="G34" s="2">
        <v>5</v>
      </c>
      <c r="H34" s="2">
        <v>10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2">
        <f t="shared" si="0"/>
        <v>0</v>
      </c>
      <c r="P34" s="6">
        <f t="shared" si="1"/>
        <v>0</v>
      </c>
      <c r="Q34" s="3"/>
    </row>
    <row r="35" spans="1:17" x14ac:dyDescent="0.3">
      <c r="A35" s="2">
        <v>32</v>
      </c>
      <c r="B35" s="2" t="s">
        <v>6</v>
      </c>
      <c r="C35" s="2" t="s">
        <v>35</v>
      </c>
      <c r="D35" s="2">
        <v>25</v>
      </c>
      <c r="E35" s="7">
        <v>37927</v>
      </c>
      <c r="F35" s="3" t="s">
        <v>8</v>
      </c>
      <c r="G35" s="2">
        <v>90</v>
      </c>
      <c r="H35" s="2">
        <v>10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2">
        <f t="shared" si="0"/>
        <v>0</v>
      </c>
      <c r="P35" s="6">
        <f t="shared" si="1"/>
        <v>0</v>
      </c>
      <c r="Q35" s="3"/>
    </row>
    <row r="36" spans="1:17" x14ac:dyDescent="0.3">
      <c r="A36" s="2">
        <v>33</v>
      </c>
      <c r="B36" s="2" t="s">
        <v>6</v>
      </c>
      <c r="C36" s="2" t="s">
        <v>36</v>
      </c>
      <c r="D36" s="2">
        <v>26</v>
      </c>
      <c r="E36" s="7">
        <v>38030</v>
      </c>
      <c r="F36" s="3" t="s">
        <v>13</v>
      </c>
      <c r="G36" s="2">
        <v>35</v>
      </c>
      <c r="H36" s="2">
        <v>10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2">
        <f t="shared" ref="O36:O67" si="2">SUM(I36:N36)</f>
        <v>0</v>
      </c>
      <c r="P36" s="6">
        <f t="shared" ref="P36:P67" si="3">O36/120*100</f>
        <v>0</v>
      </c>
      <c r="Q36" s="3"/>
    </row>
    <row r="37" spans="1:17" x14ac:dyDescent="0.3">
      <c r="A37" s="2">
        <v>34</v>
      </c>
      <c r="B37" s="2" t="s">
        <v>6</v>
      </c>
      <c r="C37" s="2" t="s">
        <v>37</v>
      </c>
      <c r="D37" s="2">
        <v>27</v>
      </c>
      <c r="E37" s="7">
        <v>38264</v>
      </c>
      <c r="F37" s="3" t="s">
        <v>8</v>
      </c>
      <c r="G37" s="2">
        <v>86</v>
      </c>
      <c r="H37" s="2">
        <v>10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2">
        <f t="shared" si="2"/>
        <v>0</v>
      </c>
      <c r="P37" s="6">
        <f t="shared" si="3"/>
        <v>0</v>
      </c>
      <c r="Q37" s="3"/>
    </row>
    <row r="38" spans="1:17" x14ac:dyDescent="0.3">
      <c r="A38" s="2">
        <v>35</v>
      </c>
      <c r="B38" s="2" t="s">
        <v>6</v>
      </c>
      <c r="C38" s="2" t="s">
        <v>39</v>
      </c>
      <c r="D38" s="2">
        <v>29</v>
      </c>
      <c r="E38" s="7">
        <v>38173</v>
      </c>
      <c r="F38" s="3" t="s">
        <v>8</v>
      </c>
      <c r="G38" s="2">
        <v>90</v>
      </c>
      <c r="H38" s="2">
        <v>10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2">
        <f t="shared" si="2"/>
        <v>0</v>
      </c>
      <c r="P38" s="6">
        <f t="shared" si="3"/>
        <v>0</v>
      </c>
      <c r="Q38" s="3"/>
    </row>
    <row r="39" spans="1:17" x14ac:dyDescent="0.3">
      <c r="A39" s="2">
        <v>36</v>
      </c>
      <c r="B39" s="2" t="s">
        <v>6</v>
      </c>
      <c r="C39" s="2" t="s">
        <v>40</v>
      </c>
      <c r="D39" s="2">
        <v>30</v>
      </c>
      <c r="E39" s="7">
        <v>38162</v>
      </c>
      <c r="F39" s="3" t="s">
        <v>8</v>
      </c>
      <c r="G39" s="2">
        <v>94</v>
      </c>
      <c r="H39" s="2">
        <v>10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2">
        <f t="shared" si="2"/>
        <v>0</v>
      </c>
      <c r="P39" s="6">
        <f t="shared" si="3"/>
        <v>0</v>
      </c>
      <c r="Q39" s="3"/>
    </row>
    <row r="40" spans="1:17" x14ac:dyDescent="0.3">
      <c r="A40" s="2">
        <v>37</v>
      </c>
      <c r="B40" s="2" t="s">
        <v>6</v>
      </c>
      <c r="C40" s="2" t="s">
        <v>41</v>
      </c>
      <c r="D40" s="2">
        <v>31</v>
      </c>
      <c r="E40" s="7">
        <v>38282</v>
      </c>
      <c r="F40" s="3" t="s">
        <v>8</v>
      </c>
      <c r="G40" s="2">
        <v>88</v>
      </c>
      <c r="H40" s="2">
        <v>10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2">
        <f t="shared" si="2"/>
        <v>0</v>
      </c>
      <c r="P40" s="6">
        <f t="shared" si="3"/>
        <v>0</v>
      </c>
      <c r="Q40" s="3"/>
    </row>
    <row r="41" spans="1:17" x14ac:dyDescent="0.3">
      <c r="A41" s="2">
        <v>38</v>
      </c>
      <c r="B41" s="2" t="s">
        <v>6</v>
      </c>
      <c r="C41" s="2" t="s">
        <v>42</v>
      </c>
      <c r="D41" s="2">
        <v>32</v>
      </c>
      <c r="E41" s="7">
        <v>38239</v>
      </c>
      <c r="F41" s="3" t="s">
        <v>8</v>
      </c>
      <c r="G41" s="2">
        <v>38</v>
      </c>
      <c r="H41" s="2">
        <v>10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2">
        <f t="shared" si="2"/>
        <v>0</v>
      </c>
      <c r="P41" s="6">
        <f t="shared" si="3"/>
        <v>0</v>
      </c>
      <c r="Q41" s="3"/>
    </row>
    <row r="42" spans="1:17" x14ac:dyDescent="0.3">
      <c r="A42" s="2">
        <v>39</v>
      </c>
      <c r="B42" s="2" t="s">
        <v>6</v>
      </c>
      <c r="C42" s="2" t="s">
        <v>44</v>
      </c>
      <c r="D42" s="2">
        <v>34</v>
      </c>
      <c r="E42" s="7">
        <v>38227</v>
      </c>
      <c r="F42" s="3" t="s">
        <v>8</v>
      </c>
      <c r="G42" s="2">
        <v>61</v>
      </c>
      <c r="H42" s="2">
        <v>10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2">
        <f t="shared" si="2"/>
        <v>0</v>
      </c>
      <c r="P42" s="6">
        <f t="shared" si="3"/>
        <v>0</v>
      </c>
      <c r="Q42" s="3"/>
    </row>
    <row r="43" spans="1:17" x14ac:dyDescent="0.3">
      <c r="A43" s="2">
        <v>40</v>
      </c>
      <c r="B43" s="2" t="s">
        <v>6</v>
      </c>
      <c r="C43" s="2" t="s">
        <v>45</v>
      </c>
      <c r="D43" s="2">
        <v>35</v>
      </c>
      <c r="E43" s="7">
        <v>38103</v>
      </c>
      <c r="F43" s="3" t="s">
        <v>8</v>
      </c>
      <c r="G43" s="2">
        <v>41</v>
      </c>
      <c r="H43" s="2">
        <v>10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2">
        <f t="shared" si="2"/>
        <v>0</v>
      </c>
      <c r="P43" s="6">
        <f t="shared" si="3"/>
        <v>0</v>
      </c>
      <c r="Q43" s="3"/>
    </row>
    <row r="44" spans="1:17" x14ac:dyDescent="0.3">
      <c r="A44" s="2">
        <v>41</v>
      </c>
      <c r="B44" s="2" t="s">
        <v>6</v>
      </c>
      <c r="C44" s="2" t="s">
        <v>46</v>
      </c>
      <c r="D44" s="2">
        <v>36</v>
      </c>
      <c r="E44" s="7">
        <v>38159</v>
      </c>
      <c r="F44" s="3" t="s">
        <v>8</v>
      </c>
      <c r="G44" s="2">
        <v>38</v>
      </c>
      <c r="H44" s="2">
        <v>10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2">
        <f t="shared" si="2"/>
        <v>0</v>
      </c>
      <c r="P44" s="6">
        <f t="shared" si="3"/>
        <v>0</v>
      </c>
      <c r="Q44" s="3"/>
    </row>
    <row r="45" spans="1:17" x14ac:dyDescent="0.3">
      <c r="A45" s="2">
        <v>42</v>
      </c>
      <c r="B45" s="2" t="s">
        <v>6</v>
      </c>
      <c r="C45" s="2" t="s">
        <v>47</v>
      </c>
      <c r="D45" s="2">
        <v>37</v>
      </c>
      <c r="E45" s="7">
        <v>38291</v>
      </c>
      <c r="F45" s="3" t="s">
        <v>8</v>
      </c>
      <c r="G45" s="2">
        <v>58</v>
      </c>
      <c r="H45" s="2">
        <v>10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2">
        <f t="shared" si="2"/>
        <v>0</v>
      </c>
      <c r="P45" s="6">
        <f t="shared" si="3"/>
        <v>0</v>
      </c>
      <c r="Q45" s="3"/>
    </row>
    <row r="46" spans="1:17" x14ac:dyDescent="0.3">
      <c r="A46" s="2">
        <v>43</v>
      </c>
      <c r="B46" s="2" t="s">
        <v>6</v>
      </c>
      <c r="C46" s="2" t="s">
        <v>49</v>
      </c>
      <c r="D46" s="2">
        <v>39</v>
      </c>
      <c r="E46" s="7">
        <v>38154</v>
      </c>
      <c r="F46" s="3" t="s">
        <v>8</v>
      </c>
      <c r="G46" s="2">
        <v>76</v>
      </c>
      <c r="H46" s="2">
        <v>10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2">
        <f t="shared" si="2"/>
        <v>0</v>
      </c>
      <c r="P46" s="6">
        <f t="shared" si="3"/>
        <v>0</v>
      </c>
      <c r="Q46" s="3"/>
    </row>
    <row r="47" spans="1:17" x14ac:dyDescent="0.3">
      <c r="A47" s="2">
        <v>44</v>
      </c>
      <c r="B47" s="2" t="s">
        <v>6</v>
      </c>
      <c r="C47" s="2" t="s">
        <v>50</v>
      </c>
      <c r="D47" s="2">
        <v>40</v>
      </c>
      <c r="E47" s="7">
        <v>38174</v>
      </c>
      <c r="F47" s="3" t="s">
        <v>8</v>
      </c>
      <c r="G47" s="2">
        <v>58</v>
      </c>
      <c r="H47" s="2">
        <v>10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2">
        <f t="shared" si="2"/>
        <v>0</v>
      </c>
      <c r="P47" s="6">
        <f t="shared" si="3"/>
        <v>0</v>
      </c>
      <c r="Q47" s="3"/>
    </row>
    <row r="48" spans="1:17" x14ac:dyDescent="0.3">
      <c r="A48" s="2">
        <v>45</v>
      </c>
      <c r="B48" s="2" t="s">
        <v>6</v>
      </c>
      <c r="C48" s="2" t="s">
        <v>51</v>
      </c>
      <c r="D48" s="2">
        <v>41</v>
      </c>
      <c r="E48" s="7">
        <v>38076</v>
      </c>
      <c r="F48" s="3" t="s">
        <v>8</v>
      </c>
      <c r="G48" s="2">
        <v>72</v>
      </c>
      <c r="H48" s="2">
        <v>10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2">
        <f t="shared" si="2"/>
        <v>0</v>
      </c>
      <c r="P48" s="6">
        <f t="shared" si="3"/>
        <v>0</v>
      </c>
      <c r="Q48" s="3"/>
    </row>
    <row r="49" spans="1:17" x14ac:dyDescent="0.3">
      <c r="A49" s="2">
        <v>46</v>
      </c>
      <c r="B49" s="2" t="s">
        <v>6</v>
      </c>
      <c r="C49" s="2" t="s">
        <v>52</v>
      </c>
      <c r="D49" s="2">
        <v>42</v>
      </c>
      <c r="E49" s="7">
        <v>38236</v>
      </c>
      <c r="F49" s="3" t="s">
        <v>8</v>
      </c>
      <c r="G49" s="2">
        <v>70</v>
      </c>
      <c r="H49" s="2">
        <v>10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2">
        <f t="shared" si="2"/>
        <v>0</v>
      </c>
      <c r="P49" s="6">
        <f t="shared" si="3"/>
        <v>0</v>
      </c>
      <c r="Q49" s="3"/>
    </row>
    <row r="50" spans="1:17" x14ac:dyDescent="0.3">
      <c r="A50" s="2">
        <v>47</v>
      </c>
      <c r="B50" s="2" t="s">
        <v>6</v>
      </c>
      <c r="C50" s="2" t="s">
        <v>55</v>
      </c>
      <c r="D50" s="2">
        <v>45</v>
      </c>
      <c r="E50" s="7">
        <v>38237</v>
      </c>
      <c r="F50" s="3" t="s">
        <v>8</v>
      </c>
      <c r="G50" s="2">
        <v>86</v>
      </c>
      <c r="H50" s="2">
        <v>10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2">
        <f t="shared" si="2"/>
        <v>0</v>
      </c>
      <c r="P50" s="6">
        <f t="shared" si="3"/>
        <v>0</v>
      </c>
      <c r="Q50" s="3"/>
    </row>
    <row r="51" spans="1:17" x14ac:dyDescent="0.3">
      <c r="A51" s="2">
        <v>48</v>
      </c>
      <c r="B51" s="2" t="s">
        <v>6</v>
      </c>
      <c r="C51" s="2" t="s">
        <v>57</v>
      </c>
      <c r="D51" s="2">
        <v>47</v>
      </c>
      <c r="E51" s="7">
        <v>37992</v>
      </c>
      <c r="F51" s="3" t="s">
        <v>13</v>
      </c>
      <c r="G51" s="2">
        <v>35</v>
      </c>
      <c r="H51" s="2">
        <v>10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2">
        <f t="shared" si="2"/>
        <v>0</v>
      </c>
      <c r="P51" s="6">
        <f t="shared" si="3"/>
        <v>0</v>
      </c>
      <c r="Q51" s="3"/>
    </row>
    <row r="52" spans="1:17" x14ac:dyDescent="0.3">
      <c r="A52" s="2">
        <v>49</v>
      </c>
      <c r="B52" s="2" t="s">
        <v>6</v>
      </c>
      <c r="C52" s="2" t="s">
        <v>58</v>
      </c>
      <c r="D52" s="2">
        <v>48</v>
      </c>
      <c r="E52" s="7">
        <v>38237</v>
      </c>
      <c r="F52" s="3" t="s">
        <v>8</v>
      </c>
      <c r="G52" s="2" t="s">
        <v>102</v>
      </c>
      <c r="H52" s="2">
        <v>10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2">
        <f t="shared" si="2"/>
        <v>0</v>
      </c>
      <c r="P52" s="6">
        <f t="shared" si="3"/>
        <v>0</v>
      </c>
      <c r="Q52" s="3"/>
    </row>
    <row r="53" spans="1:17" x14ac:dyDescent="0.3">
      <c r="A53" s="2">
        <v>50</v>
      </c>
      <c r="B53" s="2" t="s">
        <v>6</v>
      </c>
      <c r="C53" s="2" t="s">
        <v>59</v>
      </c>
      <c r="D53" s="2">
        <v>49</v>
      </c>
      <c r="E53" s="7">
        <v>38245</v>
      </c>
      <c r="F53" s="3" t="s">
        <v>8</v>
      </c>
      <c r="G53" s="2">
        <v>88</v>
      </c>
      <c r="H53" s="2">
        <v>10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2">
        <f t="shared" si="2"/>
        <v>0</v>
      </c>
      <c r="P53" s="6">
        <f t="shared" si="3"/>
        <v>0</v>
      </c>
      <c r="Q53" s="3"/>
    </row>
    <row r="54" spans="1:17" x14ac:dyDescent="0.3">
      <c r="A54" s="2">
        <v>51</v>
      </c>
      <c r="B54" s="2" t="s">
        <v>14</v>
      </c>
      <c r="C54" s="2" t="s">
        <v>61</v>
      </c>
      <c r="D54" s="2">
        <v>51</v>
      </c>
      <c r="E54" s="7">
        <v>38138</v>
      </c>
      <c r="F54" s="3" t="s">
        <v>8</v>
      </c>
      <c r="G54" s="2">
        <v>5</v>
      </c>
      <c r="H54" s="2">
        <v>10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2">
        <f t="shared" si="2"/>
        <v>0</v>
      </c>
      <c r="P54" s="6">
        <f t="shared" si="3"/>
        <v>0</v>
      </c>
      <c r="Q54" s="3"/>
    </row>
    <row r="55" spans="1:17" x14ac:dyDescent="0.3">
      <c r="A55" s="2">
        <v>52</v>
      </c>
      <c r="B55" s="2" t="s">
        <v>6</v>
      </c>
      <c r="C55" s="2" t="s">
        <v>63</v>
      </c>
      <c r="D55" s="2">
        <v>53</v>
      </c>
      <c r="E55" s="7">
        <v>38239</v>
      </c>
      <c r="F55" s="3" t="s">
        <v>8</v>
      </c>
      <c r="G55" s="2">
        <v>90</v>
      </c>
      <c r="H55" s="2">
        <v>10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2">
        <f t="shared" si="2"/>
        <v>0</v>
      </c>
      <c r="P55" s="6">
        <f t="shared" si="3"/>
        <v>0</v>
      </c>
      <c r="Q55" s="3"/>
    </row>
    <row r="56" spans="1:17" x14ac:dyDescent="0.3">
      <c r="A56" s="2">
        <v>53</v>
      </c>
      <c r="B56" s="2" t="s">
        <v>14</v>
      </c>
      <c r="C56" s="2" t="s">
        <v>64</v>
      </c>
      <c r="D56" s="2">
        <v>54</v>
      </c>
      <c r="E56" s="7">
        <v>38145</v>
      </c>
      <c r="F56" s="3" t="s">
        <v>8</v>
      </c>
      <c r="G56" s="2">
        <v>19</v>
      </c>
      <c r="H56" s="2">
        <v>10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2">
        <f t="shared" si="2"/>
        <v>0</v>
      </c>
      <c r="P56" s="6">
        <f t="shared" si="3"/>
        <v>0</v>
      </c>
      <c r="Q56" s="3"/>
    </row>
    <row r="57" spans="1:17" x14ac:dyDescent="0.3">
      <c r="A57" s="2">
        <v>54</v>
      </c>
      <c r="B57" s="2" t="s">
        <v>30</v>
      </c>
      <c r="C57" s="2" t="s">
        <v>65</v>
      </c>
      <c r="D57" s="2">
        <v>55</v>
      </c>
      <c r="E57" s="7">
        <v>37922</v>
      </c>
      <c r="F57" s="3" t="s">
        <v>8</v>
      </c>
      <c r="G57" s="2">
        <v>60</v>
      </c>
      <c r="H57" s="2">
        <v>10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2">
        <f t="shared" si="2"/>
        <v>0</v>
      </c>
      <c r="P57" s="6">
        <f t="shared" si="3"/>
        <v>0</v>
      </c>
      <c r="Q57" s="3"/>
    </row>
    <row r="58" spans="1:17" x14ac:dyDescent="0.3">
      <c r="A58" s="2">
        <v>55</v>
      </c>
      <c r="B58" s="2" t="s">
        <v>6</v>
      </c>
      <c r="C58" s="2" t="s">
        <v>66</v>
      </c>
      <c r="D58" s="2">
        <v>56</v>
      </c>
      <c r="E58" s="7">
        <v>38371</v>
      </c>
      <c r="F58" s="3" t="s">
        <v>8</v>
      </c>
      <c r="G58" s="2">
        <v>57</v>
      </c>
      <c r="H58" s="2">
        <v>10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2">
        <f t="shared" si="2"/>
        <v>0</v>
      </c>
      <c r="P58" s="6">
        <f t="shared" si="3"/>
        <v>0</v>
      </c>
      <c r="Q58" s="3"/>
    </row>
    <row r="59" spans="1:17" x14ac:dyDescent="0.3">
      <c r="A59" s="2">
        <v>56</v>
      </c>
      <c r="B59" s="2" t="s">
        <v>6</v>
      </c>
      <c r="C59" s="2" t="s">
        <v>67</v>
      </c>
      <c r="D59" s="2">
        <v>57</v>
      </c>
      <c r="E59" s="7">
        <v>38146</v>
      </c>
      <c r="F59" s="3" t="s">
        <v>13</v>
      </c>
      <c r="G59" s="2">
        <v>35</v>
      </c>
      <c r="H59" s="2">
        <v>10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2">
        <f t="shared" si="2"/>
        <v>0</v>
      </c>
      <c r="P59" s="6">
        <f t="shared" si="3"/>
        <v>0</v>
      </c>
      <c r="Q59" s="3"/>
    </row>
    <row r="60" spans="1:17" x14ac:dyDescent="0.3">
      <c r="A60" s="2">
        <v>57</v>
      </c>
      <c r="B60" s="2" t="s">
        <v>6</v>
      </c>
      <c r="C60" s="2" t="s">
        <v>68</v>
      </c>
      <c r="D60" s="2">
        <v>58</v>
      </c>
      <c r="E60" s="7">
        <v>38250</v>
      </c>
      <c r="F60" s="3" t="s">
        <v>8</v>
      </c>
      <c r="G60" s="2">
        <v>86</v>
      </c>
      <c r="H60" s="2">
        <v>10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2">
        <f t="shared" si="2"/>
        <v>0</v>
      </c>
      <c r="P60" s="6">
        <f t="shared" si="3"/>
        <v>0</v>
      </c>
      <c r="Q60" s="3"/>
    </row>
    <row r="61" spans="1:17" x14ac:dyDescent="0.3">
      <c r="A61" s="2">
        <v>58</v>
      </c>
      <c r="B61" s="2" t="s">
        <v>6</v>
      </c>
      <c r="C61" s="2" t="s">
        <v>71</v>
      </c>
      <c r="D61" s="2">
        <v>61</v>
      </c>
      <c r="E61" s="7">
        <v>38318</v>
      </c>
      <c r="F61" s="3" t="s">
        <v>8</v>
      </c>
      <c r="G61" s="2">
        <v>70</v>
      </c>
      <c r="H61" s="2">
        <v>10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2">
        <f t="shared" si="2"/>
        <v>0</v>
      </c>
      <c r="P61" s="6">
        <f t="shared" si="3"/>
        <v>0</v>
      </c>
      <c r="Q61" s="3"/>
    </row>
    <row r="62" spans="1:17" x14ac:dyDescent="0.3">
      <c r="A62" s="2">
        <v>59</v>
      </c>
      <c r="B62" s="2" t="s">
        <v>14</v>
      </c>
      <c r="C62" s="2" t="s">
        <v>72</v>
      </c>
      <c r="D62" s="2">
        <v>62</v>
      </c>
      <c r="E62" s="7">
        <v>37991</v>
      </c>
      <c r="F62" s="3" t="s">
        <v>8</v>
      </c>
      <c r="G62" s="2">
        <v>19</v>
      </c>
      <c r="H62" s="2">
        <v>10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2">
        <f t="shared" si="2"/>
        <v>0</v>
      </c>
      <c r="P62" s="6">
        <f t="shared" si="3"/>
        <v>0</v>
      </c>
      <c r="Q62" s="3"/>
    </row>
    <row r="63" spans="1:17" x14ac:dyDescent="0.3">
      <c r="A63" s="2">
        <v>60</v>
      </c>
      <c r="B63" s="2" t="s">
        <v>14</v>
      </c>
      <c r="C63" s="2" t="s">
        <v>73</v>
      </c>
      <c r="D63" s="2">
        <v>63</v>
      </c>
      <c r="E63" s="7">
        <v>38432</v>
      </c>
      <c r="F63" s="3" t="s">
        <v>8</v>
      </c>
      <c r="G63" s="2">
        <v>5</v>
      </c>
      <c r="H63" s="2">
        <v>10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2">
        <f t="shared" si="2"/>
        <v>0</v>
      </c>
      <c r="P63" s="6">
        <f t="shared" si="3"/>
        <v>0</v>
      </c>
      <c r="Q63" s="3"/>
    </row>
    <row r="64" spans="1:17" x14ac:dyDescent="0.3">
      <c r="A64" s="2">
        <v>61</v>
      </c>
      <c r="B64" s="2" t="s">
        <v>30</v>
      </c>
      <c r="C64" s="2" t="s">
        <v>74</v>
      </c>
      <c r="D64" s="2">
        <v>64</v>
      </c>
      <c r="E64" s="7">
        <v>38228</v>
      </c>
      <c r="F64" s="3" t="s">
        <v>8</v>
      </c>
      <c r="G64" s="2">
        <v>18</v>
      </c>
      <c r="H64" s="2">
        <v>10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2">
        <f t="shared" si="2"/>
        <v>0</v>
      </c>
      <c r="P64" s="6">
        <f t="shared" si="3"/>
        <v>0</v>
      </c>
      <c r="Q64" s="3"/>
    </row>
    <row r="65" spans="1:17" x14ac:dyDescent="0.3">
      <c r="A65" s="2">
        <v>62</v>
      </c>
      <c r="B65" s="2" t="s">
        <v>30</v>
      </c>
      <c r="C65" s="2" t="s">
        <v>76</v>
      </c>
      <c r="D65" s="2">
        <v>66</v>
      </c>
      <c r="E65" s="7">
        <v>38314</v>
      </c>
      <c r="F65" s="3" t="s">
        <v>8</v>
      </c>
      <c r="G65" s="2">
        <v>60</v>
      </c>
      <c r="H65" s="2">
        <v>10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2">
        <f t="shared" si="2"/>
        <v>0</v>
      </c>
      <c r="P65" s="6">
        <f t="shared" si="3"/>
        <v>0</v>
      </c>
      <c r="Q65" s="3"/>
    </row>
    <row r="66" spans="1:17" x14ac:dyDescent="0.3">
      <c r="A66" s="2">
        <v>63</v>
      </c>
      <c r="B66" s="2" t="s">
        <v>6</v>
      </c>
      <c r="C66" s="2" t="s">
        <v>77</v>
      </c>
      <c r="D66" s="2">
        <v>67</v>
      </c>
      <c r="E66" s="7">
        <v>37910</v>
      </c>
      <c r="F66" s="3" t="s">
        <v>8</v>
      </c>
      <c r="G66" s="2">
        <v>88</v>
      </c>
      <c r="H66" s="2">
        <v>10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2">
        <f t="shared" si="2"/>
        <v>0</v>
      </c>
      <c r="P66" s="6">
        <f t="shared" si="3"/>
        <v>0</v>
      </c>
      <c r="Q66" s="3"/>
    </row>
    <row r="67" spans="1:17" x14ac:dyDescent="0.3">
      <c r="A67" s="2">
        <v>64</v>
      </c>
      <c r="B67" s="2" t="s">
        <v>6</v>
      </c>
      <c r="C67" s="2" t="s">
        <v>79</v>
      </c>
      <c r="D67" s="2">
        <v>69</v>
      </c>
      <c r="E67" s="7">
        <v>38296</v>
      </c>
      <c r="F67" s="3" t="s">
        <v>8</v>
      </c>
      <c r="G67" s="2">
        <v>77</v>
      </c>
      <c r="H67" s="2">
        <v>10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2">
        <f t="shared" si="2"/>
        <v>0</v>
      </c>
      <c r="P67" s="6">
        <f t="shared" si="3"/>
        <v>0</v>
      </c>
      <c r="Q67" s="3"/>
    </row>
    <row r="68" spans="1:17" x14ac:dyDescent="0.3">
      <c r="A68" s="2">
        <v>65</v>
      </c>
      <c r="B68" s="2" t="s">
        <v>6</v>
      </c>
      <c r="C68" s="2" t="s">
        <v>81</v>
      </c>
      <c r="D68" s="2">
        <v>71</v>
      </c>
      <c r="E68" s="7">
        <v>37923</v>
      </c>
      <c r="F68" s="3" t="s">
        <v>8</v>
      </c>
      <c r="G68" s="2">
        <v>70</v>
      </c>
      <c r="H68" s="2">
        <v>10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2">
        <f t="shared" ref="O68:O99" si="4">SUM(I68:N68)</f>
        <v>0</v>
      </c>
      <c r="P68" s="6">
        <f t="shared" ref="P68:P99" si="5">O68/120*100</f>
        <v>0</v>
      </c>
      <c r="Q68" s="3"/>
    </row>
    <row r="69" spans="1:17" x14ac:dyDescent="0.3">
      <c r="A69" s="2">
        <v>66</v>
      </c>
      <c r="B69" s="2" t="s">
        <v>6</v>
      </c>
      <c r="C69" s="2" t="s">
        <v>82</v>
      </c>
      <c r="D69" s="2">
        <v>72</v>
      </c>
      <c r="E69" s="7">
        <v>38007</v>
      </c>
      <c r="F69" s="3" t="s">
        <v>8</v>
      </c>
      <c r="G69" s="2">
        <v>90</v>
      </c>
      <c r="H69" s="2">
        <v>10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2">
        <f t="shared" si="4"/>
        <v>0</v>
      </c>
      <c r="P69" s="6">
        <f t="shared" si="5"/>
        <v>0</v>
      </c>
      <c r="Q69" s="3"/>
    </row>
    <row r="70" spans="1:17" x14ac:dyDescent="0.3">
      <c r="A70" s="2">
        <v>67</v>
      </c>
      <c r="B70" s="2" t="s">
        <v>6</v>
      </c>
      <c r="C70" s="2" t="s">
        <v>83</v>
      </c>
      <c r="D70" s="2">
        <v>73</v>
      </c>
      <c r="E70" s="7">
        <v>38077</v>
      </c>
      <c r="F70" s="3" t="s">
        <v>8</v>
      </c>
      <c r="G70" s="2">
        <v>58</v>
      </c>
      <c r="H70" s="2">
        <v>10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2">
        <f t="shared" si="4"/>
        <v>0</v>
      </c>
      <c r="P70" s="6">
        <f t="shared" si="5"/>
        <v>0</v>
      </c>
      <c r="Q70" s="3"/>
    </row>
    <row r="71" spans="1:17" x14ac:dyDescent="0.3">
      <c r="A71" s="2">
        <v>68</v>
      </c>
      <c r="B71" s="2" t="s">
        <v>6</v>
      </c>
      <c r="C71" s="2" t="s">
        <v>84</v>
      </c>
      <c r="D71" s="2">
        <v>74</v>
      </c>
      <c r="E71" s="7">
        <v>38180</v>
      </c>
      <c r="F71" s="3" t="s">
        <v>8</v>
      </c>
      <c r="G71" s="2">
        <v>67</v>
      </c>
      <c r="H71" s="2">
        <v>10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2">
        <f t="shared" si="4"/>
        <v>0</v>
      </c>
      <c r="P71" s="6">
        <f t="shared" si="5"/>
        <v>0</v>
      </c>
      <c r="Q71" s="3"/>
    </row>
    <row r="72" spans="1:17" x14ac:dyDescent="0.3">
      <c r="A72" s="2">
        <v>69</v>
      </c>
      <c r="B72" s="2" t="s">
        <v>6</v>
      </c>
      <c r="C72" s="2" t="s">
        <v>87</v>
      </c>
      <c r="D72" s="2">
        <v>77</v>
      </c>
      <c r="E72" s="7">
        <v>38093</v>
      </c>
      <c r="F72" s="3" t="s">
        <v>8</v>
      </c>
      <c r="G72" s="2">
        <v>86</v>
      </c>
      <c r="H72" s="2">
        <v>10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2">
        <f t="shared" si="4"/>
        <v>0</v>
      </c>
      <c r="P72" s="6">
        <f t="shared" si="5"/>
        <v>0</v>
      </c>
      <c r="Q72" s="3"/>
    </row>
    <row r="73" spans="1:17" x14ac:dyDescent="0.3">
      <c r="A73" s="2">
        <v>70</v>
      </c>
      <c r="B73" s="2" t="s">
        <v>6</v>
      </c>
      <c r="C73" s="2" t="s">
        <v>88</v>
      </c>
      <c r="D73" s="2">
        <v>78</v>
      </c>
      <c r="E73" s="7">
        <v>38051</v>
      </c>
      <c r="F73" s="3" t="s">
        <v>8</v>
      </c>
      <c r="G73" s="2">
        <v>41</v>
      </c>
      <c r="H73" s="2">
        <v>10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2">
        <f t="shared" si="4"/>
        <v>0</v>
      </c>
      <c r="P73" s="6">
        <f t="shared" si="5"/>
        <v>0</v>
      </c>
      <c r="Q73" s="3"/>
    </row>
    <row r="74" spans="1:17" x14ac:dyDescent="0.3">
      <c r="A74" s="2">
        <v>71</v>
      </c>
      <c r="B74" s="2" t="s">
        <v>6</v>
      </c>
      <c r="C74" s="2" t="s">
        <v>89</v>
      </c>
      <c r="D74" s="2">
        <v>79</v>
      </c>
      <c r="E74" s="7">
        <v>38033</v>
      </c>
      <c r="F74" s="3" t="s">
        <v>8</v>
      </c>
      <c r="G74" s="2">
        <v>61</v>
      </c>
      <c r="H74" s="2">
        <v>10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2">
        <f t="shared" si="4"/>
        <v>0</v>
      </c>
      <c r="P74" s="6">
        <f t="shared" si="5"/>
        <v>0</v>
      </c>
      <c r="Q74" s="3"/>
    </row>
    <row r="75" spans="1:17" x14ac:dyDescent="0.3">
      <c r="A75" s="2">
        <v>72</v>
      </c>
      <c r="B75" s="2" t="s">
        <v>6</v>
      </c>
      <c r="C75" s="2" t="s">
        <v>90</v>
      </c>
      <c r="D75" s="2">
        <v>80</v>
      </c>
      <c r="E75" s="7">
        <v>38162</v>
      </c>
      <c r="F75" s="3" t="s">
        <v>13</v>
      </c>
      <c r="G75" s="2">
        <v>35</v>
      </c>
      <c r="H75" s="2">
        <v>10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2">
        <f t="shared" si="4"/>
        <v>0</v>
      </c>
      <c r="P75" s="6">
        <f t="shared" si="5"/>
        <v>0</v>
      </c>
      <c r="Q75" s="3"/>
    </row>
    <row r="76" spans="1:17" x14ac:dyDescent="0.3">
      <c r="A76" s="2">
        <v>73</v>
      </c>
      <c r="B76" s="2" t="s">
        <v>14</v>
      </c>
      <c r="C76" s="2" t="s">
        <v>91</v>
      </c>
      <c r="D76" s="2">
        <v>81</v>
      </c>
      <c r="E76" s="7">
        <v>38064</v>
      </c>
      <c r="F76" s="3" t="s">
        <v>8</v>
      </c>
      <c r="G76" s="2">
        <v>19</v>
      </c>
      <c r="H76" s="2">
        <v>10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2">
        <f t="shared" si="4"/>
        <v>0</v>
      </c>
      <c r="P76" s="6">
        <f t="shared" si="5"/>
        <v>0</v>
      </c>
      <c r="Q76" s="3"/>
    </row>
    <row r="77" spans="1:17" x14ac:dyDescent="0.3">
      <c r="A77" s="2">
        <v>74</v>
      </c>
      <c r="B77" s="2" t="s">
        <v>6</v>
      </c>
      <c r="C77" s="2" t="s">
        <v>9</v>
      </c>
      <c r="D77" s="2">
        <v>2</v>
      </c>
      <c r="E77" s="7">
        <v>38189</v>
      </c>
      <c r="F77" s="3" t="s">
        <v>8</v>
      </c>
      <c r="G77" s="2">
        <v>38</v>
      </c>
      <c r="H77" s="2">
        <v>10</v>
      </c>
      <c r="I77" s="3"/>
      <c r="J77" s="3"/>
      <c r="K77" s="3"/>
      <c r="L77" s="3"/>
      <c r="M77" s="3"/>
      <c r="N77" s="3"/>
      <c r="O77" s="2"/>
      <c r="P77" s="6"/>
      <c r="Q77" s="3" t="s">
        <v>98</v>
      </c>
    </row>
    <row r="78" spans="1:17" x14ac:dyDescent="0.3">
      <c r="A78" s="2">
        <v>75</v>
      </c>
      <c r="B78" s="2" t="s">
        <v>6</v>
      </c>
      <c r="C78" s="2" t="s">
        <v>21</v>
      </c>
      <c r="D78" s="2">
        <v>12</v>
      </c>
      <c r="E78" s="7">
        <v>37901</v>
      </c>
      <c r="F78" s="3" t="s">
        <v>8</v>
      </c>
      <c r="G78" s="2">
        <v>71</v>
      </c>
      <c r="H78" s="2">
        <v>10</v>
      </c>
      <c r="I78" s="3"/>
      <c r="J78" s="3"/>
      <c r="K78" s="3"/>
      <c r="L78" s="3"/>
      <c r="M78" s="3"/>
      <c r="N78" s="3"/>
      <c r="O78" s="2"/>
      <c r="P78" s="6"/>
      <c r="Q78" s="3" t="s">
        <v>98</v>
      </c>
    </row>
    <row r="79" spans="1:17" x14ac:dyDescent="0.3">
      <c r="A79" s="2">
        <v>76</v>
      </c>
      <c r="B79" s="2" t="s">
        <v>6</v>
      </c>
      <c r="C79" s="2" t="s">
        <v>34</v>
      </c>
      <c r="D79" s="2">
        <v>24</v>
      </c>
      <c r="E79" s="7">
        <v>38098</v>
      </c>
      <c r="F79" s="3" t="s">
        <v>8</v>
      </c>
      <c r="G79" s="2">
        <v>77</v>
      </c>
      <c r="H79" s="2">
        <v>10</v>
      </c>
      <c r="I79" s="3"/>
      <c r="J79" s="3"/>
      <c r="K79" s="3"/>
      <c r="L79" s="3"/>
      <c r="M79" s="3"/>
      <c r="N79" s="3"/>
      <c r="O79" s="2"/>
      <c r="P79" s="6"/>
      <c r="Q79" s="3" t="s">
        <v>98</v>
      </c>
    </row>
    <row r="80" spans="1:17" x14ac:dyDescent="0.3">
      <c r="A80" s="2">
        <v>77</v>
      </c>
      <c r="B80" s="2" t="s">
        <v>6</v>
      </c>
      <c r="C80" s="2" t="s">
        <v>48</v>
      </c>
      <c r="D80" s="2">
        <v>38</v>
      </c>
      <c r="E80" s="7">
        <v>37927</v>
      </c>
      <c r="F80" s="3" t="s">
        <v>8</v>
      </c>
      <c r="G80" s="2">
        <v>70</v>
      </c>
      <c r="H80" s="2">
        <v>10</v>
      </c>
      <c r="I80" s="3"/>
      <c r="J80" s="3"/>
      <c r="K80" s="3"/>
      <c r="L80" s="3"/>
      <c r="M80" s="3"/>
      <c r="N80" s="3"/>
      <c r="O80" s="2"/>
      <c r="P80" s="6"/>
      <c r="Q80" s="3" t="s">
        <v>98</v>
      </c>
    </row>
    <row r="81" spans="1:17" x14ac:dyDescent="0.3">
      <c r="A81" s="2">
        <v>78</v>
      </c>
      <c r="B81" s="2" t="s">
        <v>14</v>
      </c>
      <c r="C81" s="2" t="s">
        <v>69</v>
      </c>
      <c r="D81" s="2">
        <v>59</v>
      </c>
      <c r="E81" s="7">
        <v>38028</v>
      </c>
      <c r="F81" s="3" t="s">
        <v>8</v>
      </c>
      <c r="G81" s="2">
        <v>19</v>
      </c>
      <c r="H81" s="2">
        <v>10</v>
      </c>
      <c r="I81" s="3"/>
      <c r="J81" s="3"/>
      <c r="K81" s="3"/>
      <c r="L81" s="3"/>
      <c r="M81" s="3"/>
      <c r="N81" s="3"/>
      <c r="O81" s="2"/>
      <c r="P81" s="6"/>
      <c r="Q81" s="3" t="s">
        <v>98</v>
      </c>
    </row>
    <row r="82" spans="1:17" x14ac:dyDescent="0.3">
      <c r="A82" s="2">
        <v>79</v>
      </c>
      <c r="B82" s="2" t="s">
        <v>6</v>
      </c>
      <c r="C82" s="2" t="s">
        <v>70</v>
      </c>
      <c r="D82" s="2">
        <v>60</v>
      </c>
      <c r="E82" s="7">
        <v>38113</v>
      </c>
      <c r="F82" s="3" t="s">
        <v>8</v>
      </c>
      <c r="G82" s="2">
        <v>41</v>
      </c>
      <c r="H82" s="2">
        <v>10</v>
      </c>
      <c r="I82" s="3"/>
      <c r="J82" s="3"/>
      <c r="K82" s="3"/>
      <c r="L82" s="3"/>
      <c r="M82" s="3"/>
      <c r="N82" s="3"/>
      <c r="O82" s="2"/>
      <c r="P82" s="6"/>
      <c r="Q82" s="3" t="s">
        <v>98</v>
      </c>
    </row>
    <row r="83" spans="1:17" x14ac:dyDescent="0.3">
      <c r="A83" s="2">
        <v>80</v>
      </c>
      <c r="B83" s="2" t="s">
        <v>6</v>
      </c>
      <c r="C83" s="2" t="s">
        <v>78</v>
      </c>
      <c r="D83" s="2">
        <v>68</v>
      </c>
      <c r="E83" s="7">
        <v>37978</v>
      </c>
      <c r="F83" s="3" t="s">
        <v>8</v>
      </c>
      <c r="G83" s="2">
        <v>41</v>
      </c>
      <c r="H83" s="2">
        <v>10</v>
      </c>
      <c r="I83" s="3"/>
      <c r="J83" s="3"/>
      <c r="K83" s="3"/>
      <c r="L83" s="3"/>
      <c r="M83" s="3"/>
      <c r="N83" s="3"/>
      <c r="O83" s="2"/>
      <c r="P83" s="6"/>
      <c r="Q83" s="3" t="s">
        <v>98</v>
      </c>
    </row>
    <row r="84" spans="1:17" x14ac:dyDescent="0.3">
      <c r="A84" s="2">
        <v>81</v>
      </c>
      <c r="B84" s="2" t="s">
        <v>6</v>
      </c>
      <c r="C84" s="2" t="s">
        <v>80</v>
      </c>
      <c r="D84" s="2">
        <v>70</v>
      </c>
      <c r="E84" s="7">
        <v>38017</v>
      </c>
      <c r="F84" s="3" t="s">
        <v>8</v>
      </c>
      <c r="G84" s="2">
        <v>77</v>
      </c>
      <c r="H84" s="2">
        <v>10</v>
      </c>
      <c r="I84" s="3"/>
      <c r="J84" s="3"/>
      <c r="K84" s="3"/>
      <c r="L84" s="3"/>
      <c r="M84" s="3"/>
      <c r="N84" s="3"/>
      <c r="O84" s="2"/>
      <c r="P84" s="6"/>
      <c r="Q84" s="3" t="s">
        <v>98</v>
      </c>
    </row>
    <row r="85" spans="1:17" x14ac:dyDescent="0.3">
      <c r="A85" s="2">
        <v>82</v>
      </c>
      <c r="B85" s="2" t="s">
        <v>6</v>
      </c>
      <c r="C85" s="2" t="s">
        <v>85</v>
      </c>
      <c r="D85" s="2">
        <v>75</v>
      </c>
      <c r="E85" s="7">
        <v>38197</v>
      </c>
      <c r="F85" s="3" t="s">
        <v>8</v>
      </c>
      <c r="G85" s="2">
        <v>57</v>
      </c>
      <c r="H85" s="2">
        <v>10</v>
      </c>
      <c r="I85" s="3"/>
      <c r="J85" s="3"/>
      <c r="K85" s="3"/>
      <c r="L85" s="3"/>
      <c r="M85" s="3"/>
      <c r="N85" s="3"/>
      <c r="O85" s="2"/>
      <c r="P85" s="6"/>
      <c r="Q85" s="3" t="s">
        <v>98</v>
      </c>
    </row>
    <row r="86" spans="1:17" x14ac:dyDescent="0.3">
      <c r="E86"/>
    </row>
    <row r="87" spans="1:17" x14ac:dyDescent="0.3">
      <c r="E87"/>
    </row>
    <row r="88" spans="1:17" x14ac:dyDescent="0.3">
      <c r="E88"/>
      <c r="F88" t="s">
        <v>99</v>
      </c>
      <c r="M88" t="s">
        <v>101</v>
      </c>
    </row>
    <row r="89" spans="1:17" x14ac:dyDescent="0.3">
      <c r="E89"/>
    </row>
    <row r="90" spans="1:17" x14ac:dyDescent="0.3">
      <c r="E90"/>
    </row>
    <row r="91" spans="1:17" x14ac:dyDescent="0.3">
      <c r="E91"/>
      <c r="F91" t="s">
        <v>100</v>
      </c>
    </row>
    <row r="92" spans="1:17" x14ac:dyDescent="0.3">
      <c r="E92"/>
    </row>
    <row r="93" spans="1:17" x14ac:dyDescent="0.3">
      <c r="E93"/>
    </row>
    <row r="94" spans="1:17" x14ac:dyDescent="0.3">
      <c r="E94"/>
    </row>
    <row r="95" spans="1:17" x14ac:dyDescent="0.3">
      <c r="E95"/>
    </row>
  </sheetData>
  <autoFilter ref="B3:Q85" xr:uid="{00000000-0009-0000-0000-000000000000}">
    <sortState ref="B4:Q85">
      <sortCondition descending="1" ref="O3:O85"/>
    </sortState>
  </autoFilter>
  <mergeCells count="1">
    <mergeCell ref="D1:O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2020-12-07T12:50:32Z</cp:lastPrinted>
  <dcterms:created xsi:type="dcterms:W3CDTF">2020-12-07T08:56:55Z</dcterms:created>
  <dcterms:modified xsi:type="dcterms:W3CDTF">2020-12-08T04:47:47Z</dcterms:modified>
</cp:coreProperties>
</file>