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AE360D9D-B1CC-4218-89A0-70C19793166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4" i="1" l="1"/>
  <c r="U104" i="1"/>
  <c r="V104" i="1"/>
  <c r="T103" i="1"/>
  <c r="U103" i="1"/>
  <c r="V103" i="1"/>
  <c r="T102" i="1"/>
  <c r="U102" i="1"/>
  <c r="V102" i="1"/>
  <c r="T101" i="1"/>
  <c r="U101" i="1"/>
  <c r="V101" i="1"/>
  <c r="T100" i="1"/>
  <c r="U100" i="1"/>
  <c r="V100" i="1"/>
  <c r="T99" i="1"/>
  <c r="U99" i="1"/>
  <c r="V99" i="1"/>
  <c r="T98" i="1"/>
  <c r="U98" i="1"/>
  <c r="V98" i="1"/>
  <c r="T97" i="1"/>
  <c r="U97" i="1"/>
  <c r="V97" i="1"/>
  <c r="T96" i="1"/>
  <c r="U96" i="1"/>
  <c r="V96" i="1"/>
  <c r="T95" i="1"/>
  <c r="U95" i="1"/>
  <c r="V95" i="1"/>
  <c r="T94" i="1"/>
  <c r="U94" i="1"/>
  <c r="V94" i="1"/>
  <c r="T93" i="1"/>
  <c r="U93" i="1"/>
  <c r="V93" i="1"/>
  <c r="T92" i="1"/>
  <c r="U92" i="1"/>
  <c r="V92" i="1"/>
  <c r="T91" i="1"/>
  <c r="U91" i="1"/>
  <c r="V91" i="1"/>
  <c r="T90" i="1"/>
  <c r="U90" i="1"/>
  <c r="V90" i="1"/>
  <c r="T89" i="1"/>
  <c r="U89" i="1"/>
  <c r="V89" i="1"/>
  <c r="T88" i="1"/>
  <c r="U88" i="1"/>
  <c r="V88" i="1"/>
  <c r="T87" i="1"/>
  <c r="U87" i="1"/>
  <c r="V87" i="1"/>
  <c r="T86" i="1"/>
  <c r="U86" i="1"/>
  <c r="V86" i="1"/>
  <c r="T85" i="1"/>
  <c r="U85" i="1"/>
  <c r="V85" i="1"/>
  <c r="T84" i="1"/>
  <c r="U84" i="1"/>
  <c r="V84" i="1"/>
  <c r="T83" i="1"/>
  <c r="U83" i="1"/>
  <c r="V83" i="1"/>
  <c r="T82" i="1"/>
  <c r="U82" i="1"/>
  <c r="V82" i="1"/>
  <c r="N81" i="1"/>
  <c r="T81" i="1"/>
  <c r="U81" i="1"/>
  <c r="V81" i="1"/>
  <c r="N80" i="1"/>
  <c r="T80" i="1"/>
  <c r="U80" i="1"/>
  <c r="V80" i="1"/>
  <c r="N79" i="1"/>
  <c r="T79" i="1"/>
  <c r="U79" i="1"/>
  <c r="V79" i="1"/>
  <c r="N78" i="1"/>
  <c r="T78" i="1"/>
  <c r="U78" i="1"/>
  <c r="V78" i="1"/>
  <c r="N77" i="1"/>
  <c r="T77" i="1"/>
  <c r="U77" i="1"/>
  <c r="V77" i="1"/>
  <c r="N76" i="1"/>
  <c r="T76" i="1"/>
  <c r="U76" i="1"/>
  <c r="V76" i="1"/>
  <c r="N75" i="1"/>
  <c r="T75" i="1"/>
  <c r="U75" i="1"/>
  <c r="V75" i="1"/>
  <c r="N74" i="1"/>
  <c r="T74" i="1"/>
  <c r="U74" i="1"/>
  <c r="V74" i="1"/>
  <c r="N73" i="1"/>
  <c r="T73" i="1"/>
  <c r="U73" i="1"/>
  <c r="V73" i="1"/>
  <c r="N72" i="1"/>
  <c r="T72" i="1"/>
  <c r="U72" i="1"/>
  <c r="V72" i="1"/>
  <c r="N71" i="1"/>
  <c r="T71" i="1"/>
  <c r="U71" i="1"/>
  <c r="V71" i="1"/>
  <c r="N70" i="1"/>
  <c r="T70" i="1"/>
  <c r="U70" i="1"/>
  <c r="V70" i="1"/>
  <c r="N69" i="1"/>
  <c r="T69" i="1"/>
  <c r="U69" i="1"/>
  <c r="V69" i="1"/>
  <c r="N68" i="1"/>
  <c r="T68" i="1"/>
  <c r="U68" i="1"/>
  <c r="V68" i="1"/>
  <c r="N67" i="1"/>
  <c r="T67" i="1"/>
  <c r="U67" i="1"/>
  <c r="V67" i="1"/>
  <c r="N66" i="1"/>
  <c r="T66" i="1"/>
  <c r="U66" i="1"/>
  <c r="V66" i="1"/>
  <c r="N65" i="1"/>
  <c r="T65" i="1"/>
  <c r="U65" i="1"/>
  <c r="V65" i="1"/>
  <c r="N64" i="1"/>
  <c r="T64" i="1"/>
  <c r="U64" i="1"/>
  <c r="V64" i="1"/>
  <c r="N63" i="1"/>
  <c r="T63" i="1"/>
  <c r="U63" i="1"/>
  <c r="V63" i="1"/>
  <c r="N62" i="1"/>
  <c r="T62" i="1"/>
  <c r="U62" i="1"/>
  <c r="V62" i="1"/>
  <c r="N61" i="1"/>
  <c r="T61" i="1"/>
  <c r="U61" i="1"/>
  <c r="V61" i="1"/>
  <c r="N60" i="1"/>
  <c r="T60" i="1"/>
  <c r="U60" i="1"/>
  <c r="V60" i="1"/>
  <c r="N59" i="1"/>
  <c r="T59" i="1"/>
  <c r="U59" i="1"/>
  <c r="V59" i="1"/>
  <c r="N58" i="1"/>
  <c r="T58" i="1"/>
  <c r="U58" i="1"/>
  <c r="V58" i="1"/>
  <c r="N57" i="1"/>
  <c r="T57" i="1"/>
  <c r="U57" i="1"/>
  <c r="V57" i="1"/>
  <c r="N56" i="1"/>
  <c r="T56" i="1"/>
  <c r="U56" i="1"/>
  <c r="V56" i="1"/>
  <c r="N55" i="1"/>
  <c r="T55" i="1"/>
  <c r="U55" i="1"/>
  <c r="V55" i="1"/>
  <c r="N54" i="1"/>
  <c r="T54" i="1"/>
  <c r="U54" i="1"/>
  <c r="V54" i="1"/>
  <c r="N53" i="1"/>
  <c r="T53" i="1"/>
  <c r="U53" i="1"/>
  <c r="V53" i="1"/>
  <c r="N52" i="1"/>
  <c r="T52" i="1"/>
  <c r="U52" i="1"/>
  <c r="V52" i="1"/>
  <c r="N51" i="1"/>
  <c r="T51" i="1"/>
  <c r="U51" i="1"/>
  <c r="V51" i="1"/>
  <c r="N50" i="1"/>
  <c r="T50" i="1"/>
  <c r="U50" i="1"/>
  <c r="V50" i="1"/>
  <c r="N49" i="1"/>
  <c r="T49" i="1"/>
  <c r="U49" i="1"/>
  <c r="V49" i="1"/>
  <c r="N48" i="1"/>
  <c r="T48" i="1"/>
  <c r="U48" i="1"/>
  <c r="V48" i="1"/>
  <c r="N47" i="1"/>
  <c r="T47" i="1"/>
  <c r="U47" i="1"/>
  <c r="V47" i="1"/>
  <c r="N46" i="1"/>
  <c r="T46" i="1"/>
  <c r="U46" i="1"/>
  <c r="V46" i="1"/>
  <c r="N45" i="1"/>
  <c r="T45" i="1"/>
  <c r="U45" i="1"/>
  <c r="V45" i="1"/>
  <c r="N44" i="1"/>
  <c r="T44" i="1"/>
  <c r="U44" i="1"/>
  <c r="V44" i="1"/>
  <c r="N43" i="1"/>
  <c r="T43" i="1"/>
  <c r="U43" i="1"/>
  <c r="V43" i="1"/>
  <c r="N42" i="1"/>
  <c r="T42" i="1"/>
  <c r="U42" i="1"/>
  <c r="V42" i="1"/>
  <c r="N41" i="1"/>
  <c r="T41" i="1"/>
  <c r="U41" i="1"/>
  <c r="V41" i="1"/>
  <c r="N40" i="1"/>
  <c r="T40" i="1"/>
  <c r="U40" i="1"/>
  <c r="V40" i="1"/>
  <c r="N39" i="1"/>
  <c r="T39" i="1"/>
  <c r="U39" i="1"/>
  <c r="V39" i="1"/>
  <c r="N38" i="1"/>
  <c r="T38" i="1"/>
  <c r="U38" i="1"/>
  <c r="V38" i="1"/>
  <c r="N37" i="1"/>
  <c r="T37" i="1"/>
  <c r="U37" i="1"/>
  <c r="V37" i="1"/>
  <c r="N36" i="1"/>
  <c r="T36" i="1"/>
  <c r="U36" i="1"/>
  <c r="V36" i="1"/>
  <c r="N35" i="1"/>
  <c r="T35" i="1"/>
  <c r="U35" i="1"/>
  <c r="V35" i="1"/>
  <c r="N34" i="1"/>
  <c r="T34" i="1"/>
  <c r="U34" i="1"/>
  <c r="V34" i="1"/>
  <c r="N33" i="1"/>
  <c r="T33" i="1"/>
  <c r="U33" i="1"/>
  <c r="V33" i="1"/>
  <c r="N32" i="1"/>
  <c r="T32" i="1"/>
  <c r="U32" i="1"/>
  <c r="V32" i="1"/>
  <c r="N31" i="1"/>
  <c r="T31" i="1"/>
  <c r="U31" i="1"/>
  <c r="V31" i="1"/>
  <c r="N30" i="1"/>
  <c r="T30" i="1"/>
  <c r="U30" i="1"/>
  <c r="V30" i="1"/>
  <c r="N29" i="1"/>
  <c r="T29" i="1"/>
  <c r="U29" i="1"/>
  <c r="V29" i="1"/>
  <c r="N28" i="1"/>
  <c r="T28" i="1"/>
  <c r="U28" i="1"/>
  <c r="V28" i="1"/>
  <c r="N27" i="1"/>
  <c r="T27" i="1"/>
  <c r="U27" i="1"/>
  <c r="V27" i="1"/>
  <c r="N26" i="1"/>
  <c r="T26" i="1"/>
  <c r="U26" i="1"/>
  <c r="V26" i="1"/>
  <c r="N25" i="1"/>
  <c r="T25" i="1"/>
  <c r="U25" i="1"/>
  <c r="V25" i="1"/>
  <c r="N24" i="1"/>
  <c r="T24" i="1"/>
  <c r="U24" i="1"/>
  <c r="V24" i="1"/>
  <c r="N23" i="1"/>
  <c r="T23" i="1"/>
  <c r="U23" i="1"/>
  <c r="V23" i="1"/>
  <c r="N22" i="1"/>
  <c r="T22" i="1"/>
  <c r="U22" i="1"/>
  <c r="V22" i="1"/>
  <c r="N21" i="1"/>
  <c r="T21" i="1"/>
  <c r="U21" i="1"/>
  <c r="V21" i="1"/>
  <c r="N20" i="1"/>
  <c r="T20" i="1"/>
  <c r="U20" i="1"/>
  <c r="V20" i="1"/>
  <c r="N19" i="1"/>
  <c r="T19" i="1"/>
  <c r="U19" i="1"/>
  <c r="V19" i="1"/>
  <c r="N18" i="1"/>
  <c r="T18" i="1"/>
  <c r="U18" i="1"/>
  <c r="V18" i="1"/>
  <c r="N17" i="1"/>
  <c r="T17" i="1"/>
  <c r="U17" i="1"/>
  <c r="V17" i="1"/>
  <c r="N16" i="1"/>
  <c r="T16" i="1"/>
  <c r="U16" i="1"/>
  <c r="V16" i="1"/>
  <c r="N15" i="1"/>
  <c r="T15" i="1"/>
  <c r="U15" i="1"/>
  <c r="V15" i="1"/>
  <c r="N14" i="1"/>
  <c r="T14" i="1"/>
  <c r="U14" i="1"/>
  <c r="V14" i="1"/>
  <c r="N13" i="1"/>
  <c r="T13" i="1"/>
  <c r="U13" i="1"/>
  <c r="V13" i="1"/>
  <c r="N12" i="1"/>
  <c r="T12" i="1"/>
  <c r="U12" i="1"/>
  <c r="V12" i="1"/>
  <c r="N11" i="1"/>
  <c r="T11" i="1"/>
  <c r="U11" i="1"/>
  <c r="V11" i="1"/>
  <c r="N10" i="1"/>
  <c r="T10" i="1"/>
  <c r="U10" i="1"/>
  <c r="V10" i="1"/>
  <c r="N9" i="1"/>
  <c r="T9" i="1"/>
  <c r="U9" i="1"/>
  <c r="V9" i="1"/>
  <c r="N8" i="1"/>
  <c r="T8" i="1"/>
  <c r="U8" i="1"/>
  <c r="V8" i="1"/>
  <c r="N7" i="1"/>
  <c r="T7" i="1"/>
  <c r="U7" i="1"/>
  <c r="V7" i="1"/>
  <c r="N6" i="1"/>
  <c r="T6" i="1"/>
  <c r="U6" i="1"/>
  <c r="V6" i="1"/>
  <c r="N5" i="1"/>
  <c r="T5" i="1"/>
  <c r="U5" i="1"/>
  <c r="V5" i="1"/>
  <c r="N4" i="1"/>
  <c r="T4" i="1"/>
  <c r="U4" i="1"/>
  <c r="V4" i="1"/>
</calcChain>
</file>

<file path=xl/sharedStrings.xml><?xml version="1.0" encoding="utf-8"?>
<sst xmlns="http://schemas.openxmlformats.org/spreadsheetml/2006/main" count="384" uniqueCount="149">
  <si>
    <t>Протокол 
окружного этапа этапа всероссийской олимпиады школьников в 2020-2021  уч.году
Литература 10 класс</t>
  </si>
  <si>
    <t>Дата публикации: 16.11.2020</t>
  </si>
  <si>
    <t>№</t>
  </si>
  <si>
    <t>КОД</t>
  </si>
  <si>
    <t>Счётчик</t>
  </si>
  <si>
    <t>Пол</t>
  </si>
  <si>
    <t>Дата рождения</t>
  </si>
  <si>
    <t>№ОУ</t>
  </si>
  <si>
    <t>Класс</t>
  </si>
  <si>
    <t>Предмет</t>
  </si>
  <si>
    <t>З1
К1
 (max 30)</t>
  </si>
  <si>
    <t>З1
К2
 (max 15)</t>
  </si>
  <si>
    <t>З1
К3
 (max 10)</t>
  </si>
  <si>
    <t>З1
К4
 (max 10)</t>
  </si>
  <si>
    <t>З1
К5
 (max 5)</t>
  </si>
  <si>
    <t>З1
Общий балл</t>
  </si>
  <si>
    <t>З2
К1
 (max 5)</t>
  </si>
  <si>
    <t>З2
К2
 (max 5)</t>
  </si>
  <si>
    <t>З2
К3
 (max 10)</t>
  </si>
  <si>
    <t>З2
К4
 (max 5)</t>
  </si>
  <si>
    <t>З2
К5
 (max 5)</t>
  </si>
  <si>
    <t>Сумма (max 100)</t>
  </si>
  <si>
    <t>%</t>
  </si>
  <si>
    <t>Итог</t>
  </si>
  <si>
    <t>10Л99</t>
  </si>
  <si>
    <t>ж</t>
  </si>
  <si>
    <t>литература</t>
  </si>
  <si>
    <t>Победитель</t>
  </si>
  <si>
    <t>10Л1</t>
  </si>
  <si>
    <t>Призер</t>
  </si>
  <si>
    <t>10Л87</t>
  </si>
  <si>
    <t>10Л8</t>
  </si>
  <si>
    <t>10Л17</t>
  </si>
  <si>
    <t>10Л68</t>
  </si>
  <si>
    <t>10Л15</t>
  </si>
  <si>
    <t>10Л48</t>
  </si>
  <si>
    <t>10Л36</t>
  </si>
  <si>
    <t>10Л46</t>
  </si>
  <si>
    <t>м</t>
  </si>
  <si>
    <t>10Л32</t>
  </si>
  <si>
    <t>10Л30</t>
  </si>
  <si>
    <t>10Л71</t>
  </si>
  <si>
    <t>10Л18</t>
  </si>
  <si>
    <t>10Л75</t>
  </si>
  <si>
    <t>10Л85</t>
  </si>
  <si>
    <t>10Л58</t>
  </si>
  <si>
    <t>10Л79</t>
  </si>
  <si>
    <t>10Л20</t>
  </si>
  <si>
    <t>ООЦ</t>
  </si>
  <si>
    <t>10Л77</t>
  </si>
  <si>
    <t>10Л100</t>
  </si>
  <si>
    <t>10Л61</t>
  </si>
  <si>
    <t>10Л45</t>
  </si>
  <si>
    <t>10Л57</t>
  </si>
  <si>
    <t>10Л83</t>
  </si>
  <si>
    <t>10Л52</t>
  </si>
  <si>
    <t>10Л63</t>
  </si>
  <si>
    <t>10Л29</t>
  </si>
  <si>
    <t>10Л40</t>
  </si>
  <si>
    <t>10Л55</t>
  </si>
  <si>
    <t>ТАУ</t>
  </si>
  <si>
    <t>10Л59</t>
  </si>
  <si>
    <t>10Л35</t>
  </si>
  <si>
    <t>10Л78</t>
  </si>
  <si>
    <t>10Л67</t>
  </si>
  <si>
    <t>10Л97</t>
  </si>
  <si>
    <t>10Л13</t>
  </si>
  <si>
    <t>10Л14</t>
  </si>
  <si>
    <t>10Л56</t>
  </si>
  <si>
    <t>10Л24</t>
  </si>
  <si>
    <t>10Л82</t>
  </si>
  <si>
    <t>10Л25</t>
  </si>
  <si>
    <t>10Л51</t>
  </si>
  <si>
    <t>10Л4</t>
  </si>
  <si>
    <t>10Л65</t>
  </si>
  <si>
    <t>10Л16</t>
  </si>
  <si>
    <t>10Л27</t>
  </si>
  <si>
    <t>10Л60</t>
  </si>
  <si>
    <t>10Л23</t>
  </si>
  <si>
    <t>10Л64</t>
  </si>
  <si>
    <t>10Л3</t>
  </si>
  <si>
    <t>10Л43</t>
  </si>
  <si>
    <t>10Л10</t>
  </si>
  <si>
    <t>10Л54</t>
  </si>
  <si>
    <t>ПКГ</t>
  </si>
  <si>
    <t>10Л86</t>
  </si>
  <si>
    <t>10Л47</t>
  </si>
  <si>
    <t>10Л12</t>
  </si>
  <si>
    <t>10Л66</t>
  </si>
  <si>
    <t>10Л33</t>
  </si>
  <si>
    <t>10Л96</t>
  </si>
  <si>
    <t>10Л74</t>
  </si>
  <si>
    <t>10Л98</t>
  </si>
  <si>
    <t>10Л91</t>
  </si>
  <si>
    <t>10Л41</t>
  </si>
  <si>
    <t>10Л28</t>
  </si>
  <si>
    <t>10Л92</t>
  </si>
  <si>
    <t>10Л69</t>
  </si>
  <si>
    <t>10Л7</t>
  </si>
  <si>
    <t>10Л42</t>
  </si>
  <si>
    <t>10Л95</t>
  </si>
  <si>
    <t>10Л21</t>
  </si>
  <si>
    <t>10Л2</t>
  </si>
  <si>
    <t>10Л88</t>
  </si>
  <si>
    <t>10Л94</t>
  </si>
  <si>
    <t>10Л5</t>
  </si>
  <si>
    <t>10Л101</t>
  </si>
  <si>
    <t>10Л19</t>
  </si>
  <si>
    <t>МБУ "Школа имени С.П. Королёва"</t>
  </si>
  <si>
    <t>10Л93</t>
  </si>
  <si>
    <t>10Л50</t>
  </si>
  <si>
    <t>10Л6</t>
  </si>
  <si>
    <t>неявка</t>
  </si>
  <si>
    <t>10Л9</t>
  </si>
  <si>
    <t>10Л11</t>
  </si>
  <si>
    <t>10Л22</t>
  </si>
  <si>
    <t>10Л26</t>
  </si>
  <si>
    <t>10Л31</t>
  </si>
  <si>
    <t>10Л34</t>
  </si>
  <si>
    <t>10Л37</t>
  </si>
  <si>
    <t>10Л38</t>
  </si>
  <si>
    <t>10Л39</t>
  </si>
  <si>
    <t>10Л44</t>
  </si>
  <si>
    <t>10Л49</t>
  </si>
  <si>
    <t>10Л53</t>
  </si>
  <si>
    <t>10Л62</t>
  </si>
  <si>
    <t>10Л70</t>
  </si>
  <si>
    <t>10Л72</t>
  </si>
  <si>
    <t>10Л73</t>
  </si>
  <si>
    <t>10Л76</t>
  </si>
  <si>
    <t>10Л80</t>
  </si>
  <si>
    <t>10Л81</t>
  </si>
  <si>
    <t>10Л84</t>
  </si>
  <si>
    <t>10Л89</t>
  </si>
  <si>
    <t>10Л90</t>
  </si>
  <si>
    <t>Председатель жюри:</t>
  </si>
  <si>
    <t>Члены жюри:</t>
  </si>
  <si>
    <t>Бахарева С.А.</t>
  </si>
  <si>
    <t xml:space="preserve"> Чернова Л.Б.</t>
  </si>
  <si>
    <t>Крючкова А.А.</t>
  </si>
  <si>
    <t>Сопредседатель жюри:</t>
  </si>
  <si>
    <t>Бегунова В.М.</t>
  </si>
  <si>
    <t>Мамбетова Л.Ф.</t>
  </si>
  <si>
    <t>Абрамова Р.М.</t>
  </si>
  <si>
    <t>Явленина О.Н.</t>
  </si>
  <si>
    <t>Елисеева Е.Ю.</t>
  </si>
  <si>
    <t>Малясова Е.Д.</t>
  </si>
  <si>
    <t>Мельникова Т.Ю.</t>
  </si>
  <si>
    <t>Хамидуллина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</si>
</sst>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>
      <alignment horizontal="left" vertical="top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9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2" fontId="10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13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15" fillId="0" borderId="0" xfId="0" applyFont="1" applyBorder="1" applyAlignment="1">
      <alignment vertical="center"/>
    </xf>
    <xf numFmtId="0" fontId="0" fillId="0" borderId="5" xfId="0" applyFont="1" applyBorder="1" applyAlignment="1"/>
    <xf numFmtId="0" fontId="0" fillId="0" borderId="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6" fillId="0" borderId="0" xfId="0" applyFont="1" applyBorder="1" applyAlignment="1"/>
    <xf numFmtId="0" fontId="1" fillId="0" borderId="0" xfId="0" applyFont="1" applyAlignment="1">
      <alignment horizontal="center"/>
    </xf>
    <xf numFmtId="0" fontId="15" fillId="0" borderId="0" xfId="0" applyFont="1" applyBorder="1" applyAlignment="1"/>
    <xf numFmtId="14" fontId="15" fillId="0" borderId="6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1" fillId="0" borderId="0" xfId="0" applyFont="1" applyAlignment="1"/>
  </cellXfs>
  <cellStyles count="2">
    <cellStyle name="Обычный" xfId="0" builtinId="0"/>
    <cellStyle name="Обычный 13" xfId="1" xr:uid="{BDF96082-3E96-4962-B028-A9FDF82496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3"/>
  <sheetViews>
    <sheetView tabSelected="1" workbookViewId="0">
      <selection activeCell="D106" sqref="D106"/>
    </sheetView>
  </sheetViews>
  <sheetFormatPr defaultRowHeight="15" x14ac:dyDescent="0.25"/>
  <cols>
    <col min="5" max="5" width="11.85546875" customWidth="1"/>
    <col min="23" max="23" width="20.28515625" customWidth="1"/>
  </cols>
  <sheetData>
    <row r="1" spans="1:23" ht="5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x14ac:dyDescent="0.25">
      <c r="B2" s="2" t="s">
        <v>1</v>
      </c>
      <c r="D2" s="3"/>
      <c r="E2" s="3"/>
      <c r="F2" s="3"/>
      <c r="J2" s="4"/>
      <c r="T2" s="5"/>
      <c r="U2" s="6"/>
      <c r="V2" s="6"/>
      <c r="W2" s="7"/>
    </row>
    <row r="3" spans="1:23" ht="51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15</v>
      </c>
      <c r="U3" s="10" t="s">
        <v>21</v>
      </c>
      <c r="V3" s="11" t="s">
        <v>22</v>
      </c>
      <c r="W3" s="12" t="s">
        <v>23</v>
      </c>
    </row>
    <row r="4" spans="1:23" ht="15.75" x14ac:dyDescent="0.25">
      <c r="A4" s="13">
        <v>1</v>
      </c>
      <c r="B4" s="14" t="s">
        <v>24</v>
      </c>
      <c r="C4" s="15">
        <v>99</v>
      </c>
      <c r="D4" s="13" t="s">
        <v>25</v>
      </c>
      <c r="E4" s="16">
        <v>38046</v>
      </c>
      <c r="F4" s="13">
        <v>60</v>
      </c>
      <c r="G4" s="17">
        <v>10</v>
      </c>
      <c r="H4" s="13" t="s">
        <v>26</v>
      </c>
      <c r="I4" s="13">
        <v>30</v>
      </c>
      <c r="J4" s="13">
        <v>15</v>
      </c>
      <c r="K4" s="13">
        <v>10</v>
      </c>
      <c r="L4" s="13">
        <v>10</v>
      </c>
      <c r="M4" s="13">
        <v>5</v>
      </c>
      <c r="N4" s="13">
        <f t="shared" ref="N4:N35" si="0">SUM(I4:M4)</f>
        <v>70</v>
      </c>
      <c r="O4" s="13">
        <v>1</v>
      </c>
      <c r="P4" s="13">
        <v>5</v>
      </c>
      <c r="Q4" s="13">
        <v>7</v>
      </c>
      <c r="R4" s="13">
        <v>4</v>
      </c>
      <c r="S4" s="13">
        <v>1</v>
      </c>
      <c r="T4" s="13">
        <f t="shared" ref="T4:T67" si="1">SUM(O4:S4)</f>
        <v>18</v>
      </c>
      <c r="U4" s="18">
        <f t="shared" ref="U4:U67" si="2">N4+T4</f>
        <v>88</v>
      </c>
      <c r="V4" s="19">
        <f t="shared" ref="V4:V67" si="3">U4/100*100</f>
        <v>88</v>
      </c>
      <c r="W4" s="20" t="s">
        <v>27</v>
      </c>
    </row>
    <row r="5" spans="1:23" ht="15.75" x14ac:dyDescent="0.25">
      <c r="A5" s="13">
        <v>2</v>
      </c>
      <c r="B5" s="14" t="s">
        <v>28</v>
      </c>
      <c r="C5" s="15">
        <v>1</v>
      </c>
      <c r="D5" s="13" t="s">
        <v>25</v>
      </c>
      <c r="E5" s="16">
        <v>38154</v>
      </c>
      <c r="F5" s="13">
        <v>51</v>
      </c>
      <c r="G5" s="17">
        <v>10</v>
      </c>
      <c r="H5" s="13" t="s">
        <v>26</v>
      </c>
      <c r="I5" s="13">
        <v>30</v>
      </c>
      <c r="J5" s="13">
        <v>15</v>
      </c>
      <c r="K5" s="13">
        <v>10</v>
      </c>
      <c r="L5" s="13">
        <v>7</v>
      </c>
      <c r="M5" s="13">
        <v>3</v>
      </c>
      <c r="N5" s="13">
        <f t="shared" si="0"/>
        <v>65</v>
      </c>
      <c r="O5" s="13">
        <v>3</v>
      </c>
      <c r="P5" s="13">
        <v>5</v>
      </c>
      <c r="Q5" s="13">
        <v>9</v>
      </c>
      <c r="R5" s="13">
        <v>3</v>
      </c>
      <c r="S5" s="13">
        <v>1</v>
      </c>
      <c r="T5" s="13">
        <f t="shared" si="1"/>
        <v>21</v>
      </c>
      <c r="U5" s="18">
        <f t="shared" si="2"/>
        <v>86</v>
      </c>
      <c r="V5" s="19">
        <f t="shared" si="3"/>
        <v>86</v>
      </c>
      <c r="W5" s="20" t="s">
        <v>29</v>
      </c>
    </row>
    <row r="6" spans="1:23" ht="15.75" x14ac:dyDescent="0.25">
      <c r="A6" s="13">
        <v>3</v>
      </c>
      <c r="B6" s="14" t="s">
        <v>30</v>
      </c>
      <c r="C6" s="15">
        <v>87</v>
      </c>
      <c r="D6" s="13" t="s">
        <v>25</v>
      </c>
      <c r="E6" s="16">
        <v>38054</v>
      </c>
      <c r="F6" s="13">
        <v>57</v>
      </c>
      <c r="G6" s="17">
        <v>10</v>
      </c>
      <c r="H6" s="13" t="s">
        <v>26</v>
      </c>
      <c r="I6" s="13">
        <v>30</v>
      </c>
      <c r="J6" s="13">
        <v>5</v>
      </c>
      <c r="K6" s="13">
        <v>10</v>
      </c>
      <c r="L6" s="13">
        <v>7</v>
      </c>
      <c r="M6" s="13">
        <v>3</v>
      </c>
      <c r="N6" s="13">
        <f t="shared" si="0"/>
        <v>55</v>
      </c>
      <c r="O6" s="13">
        <v>5</v>
      </c>
      <c r="P6" s="13">
        <v>5</v>
      </c>
      <c r="Q6" s="13">
        <v>10</v>
      </c>
      <c r="R6" s="13">
        <v>4</v>
      </c>
      <c r="S6" s="13">
        <v>5</v>
      </c>
      <c r="T6" s="13">
        <f t="shared" si="1"/>
        <v>29</v>
      </c>
      <c r="U6" s="18">
        <f t="shared" si="2"/>
        <v>84</v>
      </c>
      <c r="V6" s="19">
        <f t="shared" si="3"/>
        <v>84</v>
      </c>
      <c r="W6" s="20" t="s">
        <v>29</v>
      </c>
    </row>
    <row r="7" spans="1:23" ht="15.75" x14ac:dyDescent="0.25">
      <c r="A7" s="13">
        <v>4</v>
      </c>
      <c r="B7" s="14" t="s">
        <v>31</v>
      </c>
      <c r="C7" s="21">
        <v>8</v>
      </c>
      <c r="D7" s="13" t="s">
        <v>25</v>
      </c>
      <c r="E7" s="16">
        <v>38151</v>
      </c>
      <c r="F7" s="13">
        <v>41</v>
      </c>
      <c r="G7" s="17">
        <v>10</v>
      </c>
      <c r="H7" s="13" t="s">
        <v>26</v>
      </c>
      <c r="I7" s="13">
        <v>30</v>
      </c>
      <c r="J7" s="13">
        <v>16</v>
      </c>
      <c r="K7" s="13">
        <v>7</v>
      </c>
      <c r="L7" s="13">
        <v>7</v>
      </c>
      <c r="M7" s="13">
        <v>3</v>
      </c>
      <c r="N7" s="13">
        <f t="shared" si="0"/>
        <v>63</v>
      </c>
      <c r="O7" s="13">
        <v>1</v>
      </c>
      <c r="P7" s="13">
        <v>5</v>
      </c>
      <c r="Q7" s="13">
        <v>7</v>
      </c>
      <c r="R7" s="13">
        <v>3</v>
      </c>
      <c r="S7" s="13">
        <v>1</v>
      </c>
      <c r="T7" s="13">
        <f t="shared" si="1"/>
        <v>17</v>
      </c>
      <c r="U7" s="18">
        <f t="shared" si="2"/>
        <v>80</v>
      </c>
      <c r="V7" s="19">
        <f t="shared" si="3"/>
        <v>80</v>
      </c>
      <c r="W7" s="20" t="s">
        <v>29</v>
      </c>
    </row>
    <row r="8" spans="1:23" ht="15.75" x14ac:dyDescent="0.25">
      <c r="A8" s="13">
        <v>5</v>
      </c>
      <c r="B8" s="14" t="s">
        <v>32</v>
      </c>
      <c r="C8" s="15">
        <v>17</v>
      </c>
      <c r="D8" s="13" t="s">
        <v>25</v>
      </c>
      <c r="E8" s="16">
        <v>38177</v>
      </c>
      <c r="F8" s="13">
        <v>37</v>
      </c>
      <c r="G8" s="17">
        <v>10</v>
      </c>
      <c r="H8" s="13" t="s">
        <v>26</v>
      </c>
      <c r="I8" s="13">
        <v>28</v>
      </c>
      <c r="J8" s="13">
        <v>13</v>
      </c>
      <c r="K8" s="13">
        <v>10</v>
      </c>
      <c r="L8" s="13">
        <v>10</v>
      </c>
      <c r="M8" s="13">
        <v>5</v>
      </c>
      <c r="N8" s="13">
        <f t="shared" si="0"/>
        <v>66</v>
      </c>
      <c r="O8" s="13">
        <v>0</v>
      </c>
      <c r="P8" s="13">
        <v>5</v>
      </c>
      <c r="Q8" s="13">
        <v>5</v>
      </c>
      <c r="R8" s="13">
        <v>3</v>
      </c>
      <c r="S8" s="13">
        <v>0</v>
      </c>
      <c r="T8" s="13">
        <f t="shared" si="1"/>
        <v>13</v>
      </c>
      <c r="U8" s="18">
        <f t="shared" si="2"/>
        <v>79</v>
      </c>
      <c r="V8" s="19">
        <f t="shared" si="3"/>
        <v>79</v>
      </c>
      <c r="W8" s="20" t="s">
        <v>29</v>
      </c>
    </row>
    <row r="9" spans="1:23" ht="15.75" x14ac:dyDescent="0.25">
      <c r="A9" s="13">
        <v>6</v>
      </c>
      <c r="B9" s="14" t="s">
        <v>33</v>
      </c>
      <c r="C9" s="21">
        <v>68</v>
      </c>
      <c r="D9" s="13" t="s">
        <v>25</v>
      </c>
      <c r="E9" s="16">
        <v>38000</v>
      </c>
      <c r="F9" s="13">
        <v>57</v>
      </c>
      <c r="G9" s="17">
        <v>10</v>
      </c>
      <c r="H9" s="13" t="s">
        <v>26</v>
      </c>
      <c r="I9" s="13">
        <v>25</v>
      </c>
      <c r="J9" s="13">
        <v>10</v>
      </c>
      <c r="K9" s="13">
        <v>7</v>
      </c>
      <c r="L9" s="13">
        <v>8</v>
      </c>
      <c r="M9" s="13">
        <v>3</v>
      </c>
      <c r="N9" s="13">
        <f t="shared" si="0"/>
        <v>53</v>
      </c>
      <c r="O9" s="13">
        <v>3</v>
      </c>
      <c r="P9" s="13">
        <v>5</v>
      </c>
      <c r="Q9" s="13">
        <v>9</v>
      </c>
      <c r="R9" s="13">
        <v>4</v>
      </c>
      <c r="S9" s="13">
        <v>3</v>
      </c>
      <c r="T9" s="13">
        <f t="shared" si="1"/>
        <v>24</v>
      </c>
      <c r="U9" s="18">
        <f t="shared" si="2"/>
        <v>77</v>
      </c>
      <c r="V9" s="19">
        <f t="shared" si="3"/>
        <v>77</v>
      </c>
      <c r="W9" s="20" t="s">
        <v>29</v>
      </c>
    </row>
    <row r="10" spans="1:23" ht="15.75" x14ac:dyDescent="0.25">
      <c r="A10" s="13">
        <v>7</v>
      </c>
      <c r="B10" s="14" t="s">
        <v>34</v>
      </c>
      <c r="C10" s="15">
        <v>15</v>
      </c>
      <c r="D10" s="13" t="s">
        <v>25</v>
      </c>
      <c r="E10" s="16">
        <v>38142</v>
      </c>
      <c r="F10" s="13">
        <v>57</v>
      </c>
      <c r="G10" s="17">
        <v>10</v>
      </c>
      <c r="H10" s="13" t="s">
        <v>26</v>
      </c>
      <c r="I10" s="13">
        <v>30</v>
      </c>
      <c r="J10" s="13">
        <v>15</v>
      </c>
      <c r="K10" s="13">
        <v>10</v>
      </c>
      <c r="L10" s="13">
        <v>7</v>
      </c>
      <c r="M10" s="13">
        <v>4</v>
      </c>
      <c r="N10" s="13">
        <f t="shared" si="0"/>
        <v>66</v>
      </c>
      <c r="O10" s="13">
        <v>0</v>
      </c>
      <c r="P10" s="13">
        <v>2</v>
      </c>
      <c r="Q10" s="13">
        <v>5</v>
      </c>
      <c r="R10" s="13">
        <v>3</v>
      </c>
      <c r="S10" s="13">
        <v>0</v>
      </c>
      <c r="T10" s="13">
        <f t="shared" si="1"/>
        <v>10</v>
      </c>
      <c r="U10" s="18">
        <f t="shared" si="2"/>
        <v>76</v>
      </c>
      <c r="V10" s="19">
        <f t="shared" si="3"/>
        <v>76</v>
      </c>
      <c r="W10" s="20" t="s">
        <v>29</v>
      </c>
    </row>
    <row r="11" spans="1:23" ht="15.75" x14ac:dyDescent="0.25">
      <c r="A11" s="13">
        <v>8</v>
      </c>
      <c r="B11" s="14" t="s">
        <v>35</v>
      </c>
      <c r="C11" s="21">
        <v>48</v>
      </c>
      <c r="D11" s="13" t="s">
        <v>25</v>
      </c>
      <c r="E11" s="22">
        <v>38184</v>
      </c>
      <c r="F11" s="13">
        <v>9</v>
      </c>
      <c r="G11" s="17">
        <v>10</v>
      </c>
      <c r="H11" s="13" t="s">
        <v>26</v>
      </c>
      <c r="I11" s="13">
        <v>20</v>
      </c>
      <c r="J11" s="13">
        <v>15</v>
      </c>
      <c r="K11" s="13">
        <v>10</v>
      </c>
      <c r="L11" s="13">
        <v>8</v>
      </c>
      <c r="M11" s="13">
        <v>8</v>
      </c>
      <c r="N11" s="13">
        <f t="shared" si="0"/>
        <v>61</v>
      </c>
      <c r="O11" s="13">
        <v>0</v>
      </c>
      <c r="P11" s="13">
        <v>5</v>
      </c>
      <c r="Q11" s="13">
        <v>5</v>
      </c>
      <c r="R11" s="13">
        <v>4</v>
      </c>
      <c r="S11" s="13">
        <v>0</v>
      </c>
      <c r="T11" s="13">
        <f t="shared" si="1"/>
        <v>14</v>
      </c>
      <c r="U11" s="18">
        <f t="shared" si="2"/>
        <v>75</v>
      </c>
      <c r="V11" s="19">
        <f t="shared" si="3"/>
        <v>75</v>
      </c>
      <c r="W11" s="20" t="s">
        <v>29</v>
      </c>
    </row>
    <row r="12" spans="1:23" ht="15.75" x14ac:dyDescent="0.25">
      <c r="A12" s="13">
        <v>9</v>
      </c>
      <c r="B12" s="14" t="s">
        <v>36</v>
      </c>
      <c r="C12" s="21">
        <v>36</v>
      </c>
      <c r="D12" s="13" t="s">
        <v>25</v>
      </c>
      <c r="E12" s="16">
        <v>38280</v>
      </c>
      <c r="F12" s="13">
        <v>57</v>
      </c>
      <c r="G12" s="17">
        <v>10</v>
      </c>
      <c r="H12" s="13" t="s">
        <v>26</v>
      </c>
      <c r="I12" s="13">
        <v>25</v>
      </c>
      <c r="J12" s="13">
        <v>10</v>
      </c>
      <c r="K12" s="13">
        <v>7</v>
      </c>
      <c r="L12" s="13">
        <v>3</v>
      </c>
      <c r="M12" s="13">
        <v>3</v>
      </c>
      <c r="N12" s="13">
        <f t="shared" si="0"/>
        <v>48</v>
      </c>
      <c r="O12" s="13">
        <v>4</v>
      </c>
      <c r="P12" s="13">
        <v>5</v>
      </c>
      <c r="Q12" s="13">
        <v>8</v>
      </c>
      <c r="R12" s="13">
        <v>4</v>
      </c>
      <c r="S12" s="13">
        <v>2</v>
      </c>
      <c r="T12" s="13">
        <f t="shared" si="1"/>
        <v>23</v>
      </c>
      <c r="U12" s="18">
        <f t="shared" si="2"/>
        <v>71</v>
      </c>
      <c r="V12" s="19">
        <f t="shared" si="3"/>
        <v>71</v>
      </c>
      <c r="W12" s="23"/>
    </row>
    <row r="13" spans="1:23" ht="15.75" x14ac:dyDescent="0.25">
      <c r="A13" s="13">
        <v>10</v>
      </c>
      <c r="B13" s="14" t="s">
        <v>37</v>
      </c>
      <c r="C13" s="21">
        <v>46</v>
      </c>
      <c r="D13" s="13" t="s">
        <v>38</v>
      </c>
      <c r="E13" s="16">
        <v>38115</v>
      </c>
      <c r="F13" s="13">
        <v>76</v>
      </c>
      <c r="G13" s="17">
        <v>10</v>
      </c>
      <c r="H13" s="13" t="s">
        <v>26</v>
      </c>
      <c r="I13" s="13">
        <v>25</v>
      </c>
      <c r="J13" s="13">
        <v>15</v>
      </c>
      <c r="K13" s="13">
        <v>10</v>
      </c>
      <c r="L13" s="13">
        <v>8</v>
      </c>
      <c r="M13" s="13">
        <v>4</v>
      </c>
      <c r="N13" s="13">
        <f t="shared" si="0"/>
        <v>62</v>
      </c>
      <c r="O13" s="13">
        <v>0</v>
      </c>
      <c r="P13" s="13">
        <v>5</v>
      </c>
      <c r="Q13" s="13">
        <v>0</v>
      </c>
      <c r="R13" s="13">
        <v>1</v>
      </c>
      <c r="S13" s="13">
        <v>1</v>
      </c>
      <c r="T13" s="13">
        <f t="shared" si="1"/>
        <v>7</v>
      </c>
      <c r="U13" s="18">
        <f t="shared" si="2"/>
        <v>69</v>
      </c>
      <c r="V13" s="19">
        <f t="shared" si="3"/>
        <v>69</v>
      </c>
      <c r="W13" s="23"/>
    </row>
    <row r="14" spans="1:23" ht="15.75" x14ac:dyDescent="0.25">
      <c r="A14" s="13">
        <v>11</v>
      </c>
      <c r="B14" s="14" t="s">
        <v>39</v>
      </c>
      <c r="C14" s="21">
        <v>32</v>
      </c>
      <c r="D14" s="13" t="s">
        <v>25</v>
      </c>
      <c r="E14" s="16">
        <v>38271</v>
      </c>
      <c r="F14" s="13">
        <v>48</v>
      </c>
      <c r="G14" s="17">
        <v>10</v>
      </c>
      <c r="H14" s="13" t="s">
        <v>26</v>
      </c>
      <c r="I14" s="13">
        <v>20</v>
      </c>
      <c r="J14" s="13">
        <v>10</v>
      </c>
      <c r="K14" s="13">
        <v>5</v>
      </c>
      <c r="L14" s="13">
        <v>7</v>
      </c>
      <c r="M14" s="13">
        <v>3</v>
      </c>
      <c r="N14" s="13">
        <f t="shared" si="0"/>
        <v>45</v>
      </c>
      <c r="O14" s="13">
        <v>1</v>
      </c>
      <c r="P14" s="13">
        <v>5</v>
      </c>
      <c r="Q14" s="13">
        <v>10</v>
      </c>
      <c r="R14" s="13">
        <v>4</v>
      </c>
      <c r="S14" s="13">
        <v>3</v>
      </c>
      <c r="T14" s="13">
        <f t="shared" si="1"/>
        <v>23</v>
      </c>
      <c r="U14" s="18">
        <f t="shared" si="2"/>
        <v>68</v>
      </c>
      <c r="V14" s="19">
        <f t="shared" si="3"/>
        <v>68</v>
      </c>
      <c r="W14" s="23"/>
    </row>
    <row r="15" spans="1:23" ht="15.75" x14ac:dyDescent="0.25">
      <c r="A15" s="13">
        <v>12</v>
      </c>
      <c r="B15" s="14" t="s">
        <v>40</v>
      </c>
      <c r="C15" s="21">
        <v>30</v>
      </c>
      <c r="D15" s="13" t="s">
        <v>25</v>
      </c>
      <c r="E15" s="16">
        <v>38108</v>
      </c>
      <c r="F15" s="13">
        <v>6</v>
      </c>
      <c r="G15" s="17">
        <v>10</v>
      </c>
      <c r="H15" s="13" t="s">
        <v>26</v>
      </c>
      <c r="I15" s="13">
        <v>20</v>
      </c>
      <c r="J15" s="13">
        <v>12</v>
      </c>
      <c r="K15" s="13">
        <v>7</v>
      </c>
      <c r="L15" s="13">
        <v>8</v>
      </c>
      <c r="M15" s="13">
        <v>4</v>
      </c>
      <c r="N15" s="13">
        <f t="shared" si="0"/>
        <v>51</v>
      </c>
      <c r="O15" s="13">
        <v>0</v>
      </c>
      <c r="P15" s="13">
        <v>3</v>
      </c>
      <c r="Q15" s="13">
        <v>6</v>
      </c>
      <c r="R15" s="13">
        <v>4</v>
      </c>
      <c r="S15" s="13">
        <v>3</v>
      </c>
      <c r="T15" s="13">
        <f t="shared" si="1"/>
        <v>16</v>
      </c>
      <c r="U15" s="18">
        <f t="shared" si="2"/>
        <v>67</v>
      </c>
      <c r="V15" s="19">
        <f t="shared" si="3"/>
        <v>67</v>
      </c>
      <c r="W15" s="23"/>
    </row>
    <row r="16" spans="1:23" ht="15.75" x14ac:dyDescent="0.25">
      <c r="A16" s="13">
        <v>13</v>
      </c>
      <c r="B16" s="14" t="s">
        <v>41</v>
      </c>
      <c r="C16" s="15">
        <v>71</v>
      </c>
      <c r="D16" s="13" t="s">
        <v>25</v>
      </c>
      <c r="E16" s="16">
        <v>38206</v>
      </c>
      <c r="F16" s="13">
        <v>19</v>
      </c>
      <c r="G16" s="17">
        <v>10</v>
      </c>
      <c r="H16" s="13" t="s">
        <v>26</v>
      </c>
      <c r="I16" s="13">
        <v>22</v>
      </c>
      <c r="J16" s="13">
        <v>10</v>
      </c>
      <c r="K16" s="13">
        <v>7</v>
      </c>
      <c r="L16" s="13">
        <v>7</v>
      </c>
      <c r="M16" s="13">
        <v>3</v>
      </c>
      <c r="N16" s="13">
        <f t="shared" si="0"/>
        <v>49</v>
      </c>
      <c r="O16" s="13">
        <v>1</v>
      </c>
      <c r="P16" s="13">
        <v>5</v>
      </c>
      <c r="Q16" s="13">
        <v>7</v>
      </c>
      <c r="R16" s="13">
        <v>4</v>
      </c>
      <c r="S16" s="13">
        <v>1</v>
      </c>
      <c r="T16" s="13">
        <f t="shared" si="1"/>
        <v>18</v>
      </c>
      <c r="U16" s="18">
        <f t="shared" si="2"/>
        <v>67</v>
      </c>
      <c r="V16" s="19">
        <f t="shared" si="3"/>
        <v>67</v>
      </c>
      <c r="W16" s="23"/>
    </row>
    <row r="17" spans="1:23" ht="15.75" x14ac:dyDescent="0.25">
      <c r="A17" s="13">
        <v>14</v>
      </c>
      <c r="B17" s="14" t="s">
        <v>42</v>
      </c>
      <c r="C17" s="21">
        <v>18</v>
      </c>
      <c r="D17" s="13" t="s">
        <v>25</v>
      </c>
      <c r="E17" s="16">
        <v>38056</v>
      </c>
      <c r="F17" s="13">
        <v>48</v>
      </c>
      <c r="G17" s="17">
        <v>10</v>
      </c>
      <c r="H17" s="13" t="s">
        <v>26</v>
      </c>
      <c r="I17" s="13">
        <v>20</v>
      </c>
      <c r="J17" s="13">
        <v>12</v>
      </c>
      <c r="K17" s="13">
        <v>7</v>
      </c>
      <c r="L17" s="13">
        <v>7</v>
      </c>
      <c r="M17" s="13">
        <v>3</v>
      </c>
      <c r="N17" s="13">
        <f t="shared" si="0"/>
        <v>49</v>
      </c>
      <c r="O17" s="13">
        <v>2</v>
      </c>
      <c r="P17" s="13">
        <v>5</v>
      </c>
      <c r="Q17" s="13">
        <v>6</v>
      </c>
      <c r="R17" s="13">
        <v>4</v>
      </c>
      <c r="S17" s="13">
        <v>0</v>
      </c>
      <c r="T17" s="13">
        <f t="shared" si="1"/>
        <v>17</v>
      </c>
      <c r="U17" s="18">
        <f t="shared" si="2"/>
        <v>66</v>
      </c>
      <c r="V17" s="19">
        <f t="shared" si="3"/>
        <v>66</v>
      </c>
      <c r="W17" s="23"/>
    </row>
    <row r="18" spans="1:23" ht="15.75" x14ac:dyDescent="0.25">
      <c r="A18" s="13">
        <v>15</v>
      </c>
      <c r="B18" s="14" t="s">
        <v>43</v>
      </c>
      <c r="C18" s="15">
        <v>75</v>
      </c>
      <c r="D18" s="13" t="s">
        <v>38</v>
      </c>
      <c r="E18" s="16">
        <v>38145</v>
      </c>
      <c r="F18" s="13">
        <v>28</v>
      </c>
      <c r="G18" s="17">
        <v>10</v>
      </c>
      <c r="H18" s="13" t="s">
        <v>26</v>
      </c>
      <c r="I18" s="13">
        <v>23</v>
      </c>
      <c r="J18" s="13">
        <v>12</v>
      </c>
      <c r="K18" s="13">
        <v>8</v>
      </c>
      <c r="L18" s="13">
        <v>7</v>
      </c>
      <c r="M18" s="13">
        <v>3</v>
      </c>
      <c r="N18" s="13">
        <f t="shared" si="0"/>
        <v>53</v>
      </c>
      <c r="O18" s="13">
        <v>1</v>
      </c>
      <c r="P18" s="13">
        <v>5</v>
      </c>
      <c r="Q18" s="13">
        <v>4</v>
      </c>
      <c r="R18" s="13">
        <v>2</v>
      </c>
      <c r="S18" s="13">
        <v>1</v>
      </c>
      <c r="T18" s="13">
        <f t="shared" si="1"/>
        <v>13</v>
      </c>
      <c r="U18" s="18">
        <f t="shared" si="2"/>
        <v>66</v>
      </c>
      <c r="V18" s="19">
        <f t="shared" si="3"/>
        <v>66</v>
      </c>
      <c r="W18" s="23"/>
    </row>
    <row r="19" spans="1:23" ht="15.75" x14ac:dyDescent="0.25">
      <c r="A19" s="13">
        <v>16</v>
      </c>
      <c r="B19" s="14" t="s">
        <v>44</v>
      </c>
      <c r="C19" s="15">
        <v>85</v>
      </c>
      <c r="D19" s="13" t="s">
        <v>25</v>
      </c>
      <c r="E19" s="16">
        <v>38249</v>
      </c>
      <c r="F19" s="13">
        <v>94</v>
      </c>
      <c r="G19" s="17">
        <v>10</v>
      </c>
      <c r="H19" s="13" t="s">
        <v>26</v>
      </c>
      <c r="I19" s="13">
        <v>25</v>
      </c>
      <c r="J19" s="13">
        <v>10</v>
      </c>
      <c r="K19" s="13">
        <v>7</v>
      </c>
      <c r="L19" s="13">
        <v>7</v>
      </c>
      <c r="M19" s="13">
        <v>0</v>
      </c>
      <c r="N19" s="13">
        <f t="shared" si="0"/>
        <v>49</v>
      </c>
      <c r="O19" s="13">
        <v>1</v>
      </c>
      <c r="P19" s="13">
        <v>5</v>
      </c>
      <c r="Q19" s="13">
        <v>7</v>
      </c>
      <c r="R19" s="13">
        <v>2</v>
      </c>
      <c r="S19" s="13">
        <v>1</v>
      </c>
      <c r="T19" s="13">
        <f t="shared" si="1"/>
        <v>16</v>
      </c>
      <c r="U19" s="18">
        <f t="shared" si="2"/>
        <v>65</v>
      </c>
      <c r="V19" s="19">
        <f t="shared" si="3"/>
        <v>65</v>
      </c>
      <c r="W19" s="23"/>
    </row>
    <row r="20" spans="1:23" ht="15.75" x14ac:dyDescent="0.25">
      <c r="A20" s="13">
        <v>17</v>
      </c>
      <c r="B20" s="14" t="s">
        <v>45</v>
      </c>
      <c r="C20" s="21">
        <v>58</v>
      </c>
      <c r="D20" s="13" t="s">
        <v>25</v>
      </c>
      <c r="E20" s="16">
        <v>38183</v>
      </c>
      <c r="F20" s="13">
        <v>51</v>
      </c>
      <c r="G20" s="17">
        <v>10</v>
      </c>
      <c r="H20" s="13" t="s">
        <v>26</v>
      </c>
      <c r="I20" s="13">
        <v>20</v>
      </c>
      <c r="J20" s="13">
        <v>10</v>
      </c>
      <c r="K20" s="13">
        <v>3</v>
      </c>
      <c r="L20" s="13">
        <v>3</v>
      </c>
      <c r="M20" s="13">
        <v>1</v>
      </c>
      <c r="N20" s="13">
        <f t="shared" si="0"/>
        <v>37</v>
      </c>
      <c r="O20" s="13">
        <v>5</v>
      </c>
      <c r="P20" s="13">
        <v>5</v>
      </c>
      <c r="Q20" s="13">
        <v>8</v>
      </c>
      <c r="R20" s="13">
        <v>4</v>
      </c>
      <c r="S20" s="13">
        <v>4</v>
      </c>
      <c r="T20" s="13">
        <f t="shared" si="1"/>
        <v>26</v>
      </c>
      <c r="U20" s="18">
        <f t="shared" si="2"/>
        <v>63</v>
      </c>
      <c r="V20" s="19">
        <f t="shared" si="3"/>
        <v>63</v>
      </c>
      <c r="W20" s="23"/>
    </row>
    <row r="21" spans="1:23" ht="15.75" x14ac:dyDescent="0.25">
      <c r="A21" s="13">
        <v>18</v>
      </c>
      <c r="B21" s="14" t="s">
        <v>46</v>
      </c>
      <c r="C21" s="15">
        <v>79</v>
      </c>
      <c r="D21" s="13" t="s">
        <v>25</v>
      </c>
      <c r="E21" s="16">
        <v>38316</v>
      </c>
      <c r="F21" s="13">
        <v>70</v>
      </c>
      <c r="G21" s="17">
        <v>10</v>
      </c>
      <c r="H21" s="13" t="s">
        <v>26</v>
      </c>
      <c r="I21" s="13">
        <v>15</v>
      </c>
      <c r="J21" s="13">
        <v>10</v>
      </c>
      <c r="K21" s="13">
        <v>10</v>
      </c>
      <c r="L21" s="13">
        <v>10</v>
      </c>
      <c r="M21" s="13">
        <v>4</v>
      </c>
      <c r="N21" s="13">
        <f t="shared" si="0"/>
        <v>49</v>
      </c>
      <c r="O21" s="13">
        <v>1</v>
      </c>
      <c r="P21" s="13">
        <v>3</v>
      </c>
      <c r="Q21" s="13">
        <v>5</v>
      </c>
      <c r="R21" s="13">
        <v>3</v>
      </c>
      <c r="S21" s="13">
        <v>2</v>
      </c>
      <c r="T21" s="13">
        <f t="shared" si="1"/>
        <v>14</v>
      </c>
      <c r="U21" s="18">
        <f t="shared" si="2"/>
        <v>63</v>
      </c>
      <c r="V21" s="19">
        <f t="shared" si="3"/>
        <v>63</v>
      </c>
      <c r="W21" s="23"/>
    </row>
    <row r="22" spans="1:23" ht="15.75" x14ac:dyDescent="0.25">
      <c r="A22" s="13">
        <v>19</v>
      </c>
      <c r="B22" s="14" t="s">
        <v>47</v>
      </c>
      <c r="C22" s="21">
        <v>20</v>
      </c>
      <c r="D22" s="13" t="s">
        <v>25</v>
      </c>
      <c r="E22" s="16">
        <v>38381</v>
      </c>
      <c r="F22" s="13" t="s">
        <v>48</v>
      </c>
      <c r="G22" s="17">
        <v>10</v>
      </c>
      <c r="H22" s="13" t="s">
        <v>26</v>
      </c>
      <c r="I22" s="13">
        <v>20</v>
      </c>
      <c r="J22" s="13">
        <v>10</v>
      </c>
      <c r="K22" s="13">
        <v>7</v>
      </c>
      <c r="L22" s="13">
        <v>3</v>
      </c>
      <c r="M22" s="13">
        <v>3</v>
      </c>
      <c r="N22" s="13">
        <f t="shared" si="0"/>
        <v>43</v>
      </c>
      <c r="O22" s="13">
        <v>2</v>
      </c>
      <c r="P22" s="13">
        <v>5</v>
      </c>
      <c r="Q22" s="13">
        <v>7</v>
      </c>
      <c r="R22" s="13">
        <v>3</v>
      </c>
      <c r="S22" s="13">
        <v>2</v>
      </c>
      <c r="T22" s="13">
        <f t="shared" si="1"/>
        <v>19</v>
      </c>
      <c r="U22" s="18">
        <f t="shared" si="2"/>
        <v>62</v>
      </c>
      <c r="V22" s="19">
        <f t="shared" si="3"/>
        <v>62</v>
      </c>
      <c r="W22" s="23"/>
    </row>
    <row r="23" spans="1:23" ht="15.75" x14ac:dyDescent="0.25">
      <c r="A23" s="13">
        <v>20</v>
      </c>
      <c r="B23" s="14" t="s">
        <v>49</v>
      </c>
      <c r="C23" s="15">
        <v>77</v>
      </c>
      <c r="D23" s="13" t="s">
        <v>38</v>
      </c>
      <c r="E23" s="16">
        <v>38156</v>
      </c>
      <c r="F23" s="13">
        <v>19</v>
      </c>
      <c r="G23" s="17">
        <v>10</v>
      </c>
      <c r="H23" s="13" t="s">
        <v>26</v>
      </c>
      <c r="I23" s="13">
        <v>15</v>
      </c>
      <c r="J23" s="13">
        <v>10</v>
      </c>
      <c r="K23" s="13">
        <v>4</v>
      </c>
      <c r="L23" s="13">
        <v>8</v>
      </c>
      <c r="M23" s="13">
        <v>3</v>
      </c>
      <c r="N23" s="13">
        <f t="shared" si="0"/>
        <v>40</v>
      </c>
      <c r="O23" s="13">
        <v>3</v>
      </c>
      <c r="P23" s="13">
        <v>5</v>
      </c>
      <c r="Q23" s="13">
        <v>7</v>
      </c>
      <c r="R23" s="13">
        <v>3</v>
      </c>
      <c r="S23" s="13">
        <v>4</v>
      </c>
      <c r="T23" s="13">
        <f t="shared" si="1"/>
        <v>22</v>
      </c>
      <c r="U23" s="18">
        <f t="shared" si="2"/>
        <v>62</v>
      </c>
      <c r="V23" s="19">
        <f t="shared" si="3"/>
        <v>62</v>
      </c>
      <c r="W23" s="23"/>
    </row>
    <row r="24" spans="1:23" ht="15.75" x14ac:dyDescent="0.25">
      <c r="A24" s="13">
        <v>21</v>
      </c>
      <c r="B24" s="14" t="s">
        <v>50</v>
      </c>
      <c r="C24" s="15">
        <v>100</v>
      </c>
      <c r="D24" s="13" t="s">
        <v>25</v>
      </c>
      <c r="E24" s="16">
        <v>38242</v>
      </c>
      <c r="F24" s="13">
        <v>90</v>
      </c>
      <c r="G24" s="17">
        <v>10</v>
      </c>
      <c r="H24" s="13" t="s">
        <v>26</v>
      </c>
      <c r="I24" s="13">
        <v>15</v>
      </c>
      <c r="J24" s="13">
        <v>10</v>
      </c>
      <c r="K24" s="13">
        <v>7</v>
      </c>
      <c r="L24" s="13">
        <v>5</v>
      </c>
      <c r="M24" s="13">
        <v>3</v>
      </c>
      <c r="N24" s="13">
        <f t="shared" si="0"/>
        <v>40</v>
      </c>
      <c r="O24" s="13">
        <v>3</v>
      </c>
      <c r="P24" s="13">
        <v>5</v>
      </c>
      <c r="Q24" s="13">
        <v>8</v>
      </c>
      <c r="R24" s="13">
        <v>3</v>
      </c>
      <c r="S24" s="13">
        <v>3</v>
      </c>
      <c r="T24" s="13">
        <f t="shared" si="1"/>
        <v>22</v>
      </c>
      <c r="U24" s="18">
        <f t="shared" si="2"/>
        <v>62</v>
      </c>
      <c r="V24" s="19">
        <f t="shared" si="3"/>
        <v>62</v>
      </c>
      <c r="W24" s="20"/>
    </row>
    <row r="25" spans="1:23" ht="15.75" x14ac:dyDescent="0.25">
      <c r="A25" s="13">
        <v>22</v>
      </c>
      <c r="B25" s="14" t="s">
        <v>51</v>
      </c>
      <c r="C25" s="15">
        <v>61</v>
      </c>
      <c r="D25" s="13" t="s">
        <v>25</v>
      </c>
      <c r="E25" s="16">
        <v>38292</v>
      </c>
      <c r="F25" s="13">
        <v>35</v>
      </c>
      <c r="G25" s="17">
        <v>10</v>
      </c>
      <c r="H25" s="13" t="s">
        <v>26</v>
      </c>
      <c r="I25" s="13">
        <v>10</v>
      </c>
      <c r="J25" s="13">
        <v>25</v>
      </c>
      <c r="K25" s="13">
        <v>3</v>
      </c>
      <c r="L25" s="13">
        <v>3</v>
      </c>
      <c r="M25" s="13">
        <v>1</v>
      </c>
      <c r="N25" s="13">
        <f t="shared" si="0"/>
        <v>42</v>
      </c>
      <c r="O25" s="13">
        <v>1</v>
      </c>
      <c r="P25" s="13">
        <v>5</v>
      </c>
      <c r="Q25" s="13">
        <v>7</v>
      </c>
      <c r="R25" s="13">
        <v>4</v>
      </c>
      <c r="S25" s="13">
        <v>0</v>
      </c>
      <c r="T25" s="13">
        <f t="shared" si="1"/>
        <v>17</v>
      </c>
      <c r="U25" s="18">
        <f t="shared" si="2"/>
        <v>59</v>
      </c>
      <c r="V25" s="19">
        <f t="shared" si="3"/>
        <v>59</v>
      </c>
      <c r="W25" s="23"/>
    </row>
    <row r="26" spans="1:23" ht="15.75" x14ac:dyDescent="0.25">
      <c r="A26" s="13">
        <v>23</v>
      </c>
      <c r="B26" s="14" t="s">
        <v>52</v>
      </c>
      <c r="C26" s="15">
        <v>45</v>
      </c>
      <c r="D26" s="13" t="s">
        <v>25</v>
      </c>
      <c r="E26" s="16">
        <v>38004</v>
      </c>
      <c r="F26" s="13">
        <v>93</v>
      </c>
      <c r="G26" s="17">
        <v>10</v>
      </c>
      <c r="H26" s="13" t="s">
        <v>26</v>
      </c>
      <c r="I26" s="13">
        <v>20</v>
      </c>
      <c r="J26" s="13">
        <v>10</v>
      </c>
      <c r="K26" s="13">
        <v>3</v>
      </c>
      <c r="L26" s="13">
        <v>3</v>
      </c>
      <c r="M26" s="13">
        <v>3</v>
      </c>
      <c r="N26" s="13">
        <f t="shared" si="0"/>
        <v>39</v>
      </c>
      <c r="O26" s="13">
        <v>1</v>
      </c>
      <c r="P26" s="13">
        <v>5</v>
      </c>
      <c r="Q26" s="13">
        <v>10</v>
      </c>
      <c r="R26" s="13">
        <v>2</v>
      </c>
      <c r="S26" s="13">
        <v>1</v>
      </c>
      <c r="T26" s="13">
        <f t="shared" si="1"/>
        <v>19</v>
      </c>
      <c r="U26" s="18">
        <f t="shared" si="2"/>
        <v>58</v>
      </c>
      <c r="V26" s="19">
        <f t="shared" si="3"/>
        <v>57.999999999999993</v>
      </c>
      <c r="W26" s="23"/>
    </row>
    <row r="27" spans="1:23" ht="15.75" x14ac:dyDescent="0.25">
      <c r="A27" s="13">
        <v>24</v>
      </c>
      <c r="B27" s="14" t="s">
        <v>53</v>
      </c>
      <c r="C27" s="15">
        <v>57</v>
      </c>
      <c r="D27" s="13" t="s">
        <v>25</v>
      </c>
      <c r="E27" s="16">
        <v>38266</v>
      </c>
      <c r="F27" s="13">
        <v>2</v>
      </c>
      <c r="G27" s="17">
        <v>10</v>
      </c>
      <c r="H27" s="13" t="s">
        <v>26</v>
      </c>
      <c r="I27" s="13">
        <v>18</v>
      </c>
      <c r="J27" s="13">
        <v>10</v>
      </c>
      <c r="K27" s="13">
        <v>9</v>
      </c>
      <c r="L27" s="13">
        <v>0</v>
      </c>
      <c r="M27" s="13">
        <v>5</v>
      </c>
      <c r="N27" s="13">
        <f t="shared" si="0"/>
        <v>42</v>
      </c>
      <c r="O27" s="13">
        <v>1</v>
      </c>
      <c r="P27" s="13">
        <v>5</v>
      </c>
      <c r="Q27" s="13">
        <v>7</v>
      </c>
      <c r="R27" s="13">
        <v>2</v>
      </c>
      <c r="S27" s="13">
        <v>1</v>
      </c>
      <c r="T27" s="13">
        <f t="shared" si="1"/>
        <v>16</v>
      </c>
      <c r="U27" s="18">
        <f t="shared" si="2"/>
        <v>58</v>
      </c>
      <c r="V27" s="19">
        <f t="shared" si="3"/>
        <v>57.999999999999993</v>
      </c>
      <c r="W27" s="23"/>
    </row>
    <row r="28" spans="1:23" ht="15.75" x14ac:dyDescent="0.25">
      <c r="A28" s="13">
        <v>25</v>
      </c>
      <c r="B28" s="14" t="s">
        <v>54</v>
      </c>
      <c r="C28" s="15">
        <v>83</v>
      </c>
      <c r="D28" s="13" t="s">
        <v>25</v>
      </c>
      <c r="E28" s="22">
        <v>38066</v>
      </c>
      <c r="F28" s="13">
        <v>10</v>
      </c>
      <c r="G28" s="17">
        <v>10</v>
      </c>
      <c r="H28" s="24" t="s">
        <v>26</v>
      </c>
      <c r="I28" s="13">
        <v>15</v>
      </c>
      <c r="J28" s="13">
        <v>10</v>
      </c>
      <c r="K28" s="13">
        <v>10</v>
      </c>
      <c r="L28" s="13">
        <v>3</v>
      </c>
      <c r="M28" s="13">
        <v>1</v>
      </c>
      <c r="N28" s="13">
        <f t="shared" si="0"/>
        <v>39</v>
      </c>
      <c r="O28" s="13">
        <v>3</v>
      </c>
      <c r="P28" s="13">
        <v>5</v>
      </c>
      <c r="Q28" s="13">
        <v>6</v>
      </c>
      <c r="R28" s="13">
        <v>2</v>
      </c>
      <c r="S28" s="13">
        <v>3</v>
      </c>
      <c r="T28" s="13">
        <f t="shared" si="1"/>
        <v>19</v>
      </c>
      <c r="U28" s="18">
        <f t="shared" si="2"/>
        <v>58</v>
      </c>
      <c r="V28" s="19">
        <f t="shared" si="3"/>
        <v>57.999999999999993</v>
      </c>
      <c r="W28" s="23"/>
    </row>
    <row r="29" spans="1:23" ht="15.75" x14ac:dyDescent="0.25">
      <c r="A29" s="13">
        <v>26</v>
      </c>
      <c r="B29" s="14" t="s">
        <v>55</v>
      </c>
      <c r="C29" s="21">
        <v>52</v>
      </c>
      <c r="D29" s="13" t="s">
        <v>25</v>
      </c>
      <c r="E29" s="16">
        <v>38318</v>
      </c>
      <c r="F29" s="13">
        <v>66</v>
      </c>
      <c r="G29" s="17">
        <v>10</v>
      </c>
      <c r="H29" s="13" t="s">
        <v>26</v>
      </c>
      <c r="I29" s="13">
        <v>25</v>
      </c>
      <c r="J29" s="13">
        <v>15</v>
      </c>
      <c r="K29" s="13">
        <v>3</v>
      </c>
      <c r="L29" s="13">
        <v>10</v>
      </c>
      <c r="M29" s="13">
        <v>3</v>
      </c>
      <c r="N29" s="13">
        <f t="shared" si="0"/>
        <v>56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f t="shared" si="1"/>
        <v>0</v>
      </c>
      <c r="U29" s="18">
        <f t="shared" si="2"/>
        <v>56</v>
      </c>
      <c r="V29" s="19">
        <f t="shared" si="3"/>
        <v>56.000000000000007</v>
      </c>
      <c r="W29" s="23"/>
    </row>
    <row r="30" spans="1:23" ht="15.75" x14ac:dyDescent="0.25">
      <c r="A30" s="13">
        <v>27</v>
      </c>
      <c r="B30" s="14" t="s">
        <v>56</v>
      </c>
      <c r="C30" s="15">
        <v>63</v>
      </c>
      <c r="D30" s="13" t="s">
        <v>25</v>
      </c>
      <c r="E30" s="16">
        <v>37981</v>
      </c>
      <c r="F30" s="13">
        <v>38</v>
      </c>
      <c r="G30" s="17">
        <v>10</v>
      </c>
      <c r="H30" s="13" t="s">
        <v>26</v>
      </c>
      <c r="I30" s="13">
        <v>10</v>
      </c>
      <c r="J30" s="13">
        <v>10</v>
      </c>
      <c r="K30" s="13">
        <v>7</v>
      </c>
      <c r="L30" s="13">
        <v>7</v>
      </c>
      <c r="M30" s="13">
        <v>3</v>
      </c>
      <c r="N30" s="13">
        <f t="shared" si="0"/>
        <v>37</v>
      </c>
      <c r="O30" s="13">
        <v>2</v>
      </c>
      <c r="P30" s="13">
        <v>3</v>
      </c>
      <c r="Q30" s="13">
        <v>8</v>
      </c>
      <c r="R30" s="13">
        <v>4</v>
      </c>
      <c r="S30" s="13">
        <v>0</v>
      </c>
      <c r="T30" s="13">
        <f t="shared" si="1"/>
        <v>17</v>
      </c>
      <c r="U30" s="18">
        <f t="shared" si="2"/>
        <v>54</v>
      </c>
      <c r="V30" s="19">
        <f t="shared" si="3"/>
        <v>54</v>
      </c>
      <c r="W30" s="23"/>
    </row>
    <row r="31" spans="1:23" ht="15.75" x14ac:dyDescent="0.25">
      <c r="A31" s="13">
        <v>28</v>
      </c>
      <c r="B31" s="14" t="s">
        <v>57</v>
      </c>
      <c r="C31" s="15">
        <v>29</v>
      </c>
      <c r="D31" s="13" t="s">
        <v>38</v>
      </c>
      <c r="E31" s="16">
        <v>38239</v>
      </c>
      <c r="F31" s="13">
        <v>38</v>
      </c>
      <c r="G31" s="17">
        <v>10</v>
      </c>
      <c r="H31" s="13" t="s">
        <v>26</v>
      </c>
      <c r="I31" s="13">
        <v>20</v>
      </c>
      <c r="J31" s="13">
        <v>10</v>
      </c>
      <c r="K31" s="13">
        <v>3</v>
      </c>
      <c r="L31" s="13">
        <v>3</v>
      </c>
      <c r="M31" s="13">
        <v>1</v>
      </c>
      <c r="N31" s="13">
        <f t="shared" si="0"/>
        <v>37</v>
      </c>
      <c r="O31" s="13">
        <v>1</v>
      </c>
      <c r="P31" s="13">
        <v>5</v>
      </c>
      <c r="Q31" s="13">
        <v>6</v>
      </c>
      <c r="R31" s="13">
        <v>3</v>
      </c>
      <c r="S31" s="13">
        <v>1</v>
      </c>
      <c r="T31" s="13">
        <f t="shared" si="1"/>
        <v>16</v>
      </c>
      <c r="U31" s="18">
        <f t="shared" si="2"/>
        <v>53</v>
      </c>
      <c r="V31" s="19">
        <f t="shared" si="3"/>
        <v>53</v>
      </c>
      <c r="W31" s="23"/>
    </row>
    <row r="32" spans="1:23" ht="15.75" x14ac:dyDescent="0.25">
      <c r="A32" s="13">
        <v>29</v>
      </c>
      <c r="B32" s="14" t="s">
        <v>58</v>
      </c>
      <c r="C32" s="21">
        <v>40</v>
      </c>
      <c r="D32" s="13" t="s">
        <v>25</v>
      </c>
      <c r="E32" s="16">
        <v>38191</v>
      </c>
      <c r="F32" s="13">
        <v>39</v>
      </c>
      <c r="G32" s="17">
        <v>10</v>
      </c>
      <c r="H32" s="13" t="s">
        <v>26</v>
      </c>
      <c r="I32" s="13">
        <v>15</v>
      </c>
      <c r="J32" s="13">
        <v>10</v>
      </c>
      <c r="K32" s="13">
        <v>3</v>
      </c>
      <c r="L32" s="13">
        <v>5</v>
      </c>
      <c r="M32" s="13">
        <v>3</v>
      </c>
      <c r="N32" s="13">
        <f t="shared" si="0"/>
        <v>36</v>
      </c>
      <c r="O32" s="13">
        <v>1</v>
      </c>
      <c r="P32" s="13">
        <v>5</v>
      </c>
      <c r="Q32" s="13">
        <v>5</v>
      </c>
      <c r="R32" s="13">
        <v>3</v>
      </c>
      <c r="S32" s="13">
        <v>2</v>
      </c>
      <c r="T32" s="13">
        <f t="shared" si="1"/>
        <v>16</v>
      </c>
      <c r="U32" s="18">
        <f t="shared" si="2"/>
        <v>52</v>
      </c>
      <c r="V32" s="19">
        <f t="shared" si="3"/>
        <v>52</v>
      </c>
      <c r="W32" s="23"/>
    </row>
    <row r="33" spans="1:23" ht="15.75" x14ac:dyDescent="0.25">
      <c r="A33" s="13">
        <v>30</v>
      </c>
      <c r="B33" s="14" t="s">
        <v>59</v>
      </c>
      <c r="C33" s="15">
        <v>55</v>
      </c>
      <c r="D33" s="13" t="s">
        <v>38</v>
      </c>
      <c r="E33" s="16">
        <v>38089</v>
      </c>
      <c r="F33" s="13" t="s">
        <v>60</v>
      </c>
      <c r="G33" s="17">
        <v>10</v>
      </c>
      <c r="H33" s="13" t="s">
        <v>26</v>
      </c>
      <c r="I33" s="13">
        <v>20</v>
      </c>
      <c r="J33" s="13">
        <v>10</v>
      </c>
      <c r="K33" s="13">
        <v>7</v>
      </c>
      <c r="L33" s="13">
        <v>7</v>
      </c>
      <c r="M33" s="13">
        <v>4</v>
      </c>
      <c r="N33" s="13">
        <f t="shared" si="0"/>
        <v>48</v>
      </c>
      <c r="O33" s="13">
        <v>1</v>
      </c>
      <c r="P33" s="13">
        <v>1</v>
      </c>
      <c r="Q33" s="13">
        <v>1</v>
      </c>
      <c r="R33" s="13">
        <v>1</v>
      </c>
      <c r="S33" s="13">
        <v>0</v>
      </c>
      <c r="T33" s="13">
        <f t="shared" si="1"/>
        <v>4</v>
      </c>
      <c r="U33" s="18">
        <f t="shared" si="2"/>
        <v>52</v>
      </c>
      <c r="V33" s="19">
        <f t="shared" si="3"/>
        <v>52</v>
      </c>
      <c r="W33" s="23"/>
    </row>
    <row r="34" spans="1:23" ht="15.75" x14ac:dyDescent="0.25">
      <c r="A34" s="13">
        <v>31</v>
      </c>
      <c r="B34" s="14" t="s">
        <v>61</v>
      </c>
      <c r="C34" s="15">
        <v>59</v>
      </c>
      <c r="D34" s="25" t="s">
        <v>25</v>
      </c>
      <c r="E34" s="26">
        <v>38188</v>
      </c>
      <c r="F34" s="25">
        <v>11</v>
      </c>
      <c r="G34" s="17">
        <v>10</v>
      </c>
      <c r="H34" s="25" t="s">
        <v>26</v>
      </c>
      <c r="I34" s="13">
        <v>10</v>
      </c>
      <c r="J34" s="13">
        <v>10</v>
      </c>
      <c r="K34" s="13">
        <v>7</v>
      </c>
      <c r="L34" s="13">
        <v>3</v>
      </c>
      <c r="M34" s="13">
        <v>3</v>
      </c>
      <c r="N34" s="13">
        <f t="shared" si="0"/>
        <v>33</v>
      </c>
      <c r="O34" s="13">
        <v>2</v>
      </c>
      <c r="P34" s="13">
        <v>5</v>
      </c>
      <c r="Q34" s="13">
        <v>8</v>
      </c>
      <c r="R34" s="13">
        <v>3</v>
      </c>
      <c r="S34" s="13">
        <v>1</v>
      </c>
      <c r="T34" s="13">
        <f t="shared" si="1"/>
        <v>19</v>
      </c>
      <c r="U34" s="18">
        <f t="shared" si="2"/>
        <v>52</v>
      </c>
      <c r="V34" s="19">
        <f t="shared" si="3"/>
        <v>52</v>
      </c>
      <c r="W34" s="23"/>
    </row>
    <row r="35" spans="1:23" ht="15.75" x14ac:dyDescent="0.25">
      <c r="A35" s="13">
        <v>32</v>
      </c>
      <c r="B35" s="14" t="s">
        <v>62</v>
      </c>
      <c r="C35" s="15">
        <v>35</v>
      </c>
      <c r="D35" s="13" t="s">
        <v>38</v>
      </c>
      <c r="E35" s="16">
        <v>38159</v>
      </c>
      <c r="F35" s="13">
        <v>38</v>
      </c>
      <c r="G35" s="17">
        <v>10</v>
      </c>
      <c r="H35" s="13" t="s">
        <v>26</v>
      </c>
      <c r="I35" s="13">
        <v>20</v>
      </c>
      <c r="J35" s="13">
        <v>10</v>
      </c>
      <c r="K35" s="13">
        <v>3</v>
      </c>
      <c r="L35" s="13">
        <v>3</v>
      </c>
      <c r="M35" s="13">
        <v>3</v>
      </c>
      <c r="N35" s="13">
        <f t="shared" si="0"/>
        <v>39</v>
      </c>
      <c r="O35" s="13">
        <v>0</v>
      </c>
      <c r="P35" s="13">
        <v>5</v>
      </c>
      <c r="Q35" s="13">
        <v>5</v>
      </c>
      <c r="R35" s="13">
        <v>1</v>
      </c>
      <c r="S35" s="13">
        <v>1</v>
      </c>
      <c r="T35" s="13">
        <f t="shared" si="1"/>
        <v>12</v>
      </c>
      <c r="U35" s="18">
        <f t="shared" si="2"/>
        <v>51</v>
      </c>
      <c r="V35" s="19">
        <f t="shared" si="3"/>
        <v>51</v>
      </c>
      <c r="W35" s="23"/>
    </row>
    <row r="36" spans="1:23" ht="15.75" x14ac:dyDescent="0.25">
      <c r="A36" s="13">
        <v>33</v>
      </c>
      <c r="B36" s="14" t="s">
        <v>63</v>
      </c>
      <c r="C36" s="21">
        <v>78</v>
      </c>
      <c r="D36" s="13" t="s">
        <v>25</v>
      </c>
      <c r="E36" s="16">
        <v>38163</v>
      </c>
      <c r="F36" s="13">
        <v>41</v>
      </c>
      <c r="G36" s="17">
        <v>10</v>
      </c>
      <c r="H36" s="13" t="s">
        <v>26</v>
      </c>
      <c r="I36" s="13">
        <v>20</v>
      </c>
      <c r="J36" s="13">
        <v>5</v>
      </c>
      <c r="K36" s="13">
        <v>3</v>
      </c>
      <c r="L36" s="13">
        <v>3</v>
      </c>
      <c r="M36" s="13">
        <v>3</v>
      </c>
      <c r="N36" s="13">
        <f t="shared" ref="N36:N81" si="4">SUM(I36:M36)</f>
        <v>34</v>
      </c>
      <c r="O36" s="13">
        <v>2</v>
      </c>
      <c r="P36" s="13">
        <v>4</v>
      </c>
      <c r="Q36" s="13">
        <v>5</v>
      </c>
      <c r="R36" s="13">
        <v>3</v>
      </c>
      <c r="S36" s="13">
        <v>3</v>
      </c>
      <c r="T36" s="13">
        <f t="shared" si="1"/>
        <v>17</v>
      </c>
      <c r="U36" s="18">
        <f t="shared" si="2"/>
        <v>51</v>
      </c>
      <c r="V36" s="19">
        <f t="shared" si="3"/>
        <v>51</v>
      </c>
      <c r="W36" s="23"/>
    </row>
    <row r="37" spans="1:23" ht="15.75" x14ac:dyDescent="0.25">
      <c r="A37" s="13">
        <v>34</v>
      </c>
      <c r="B37" s="14" t="s">
        <v>64</v>
      </c>
      <c r="C37" s="15">
        <v>67</v>
      </c>
      <c r="D37" s="13" t="s">
        <v>25</v>
      </c>
      <c r="E37" s="16">
        <v>38177</v>
      </c>
      <c r="F37" s="13">
        <v>94</v>
      </c>
      <c r="G37" s="17">
        <v>10</v>
      </c>
      <c r="H37" s="13" t="s">
        <v>26</v>
      </c>
      <c r="I37" s="13">
        <v>20</v>
      </c>
      <c r="J37" s="13">
        <v>7</v>
      </c>
      <c r="K37" s="13">
        <v>5</v>
      </c>
      <c r="L37" s="13">
        <v>7</v>
      </c>
      <c r="M37" s="13">
        <v>3</v>
      </c>
      <c r="N37" s="13">
        <f t="shared" si="4"/>
        <v>42</v>
      </c>
      <c r="O37" s="13">
        <v>1</v>
      </c>
      <c r="P37" s="13">
        <v>3</v>
      </c>
      <c r="Q37" s="13">
        <v>2</v>
      </c>
      <c r="R37" s="13">
        <v>1</v>
      </c>
      <c r="S37" s="13">
        <v>1</v>
      </c>
      <c r="T37" s="13">
        <f t="shared" si="1"/>
        <v>8</v>
      </c>
      <c r="U37" s="18">
        <f t="shared" si="2"/>
        <v>50</v>
      </c>
      <c r="V37" s="19">
        <f t="shared" si="3"/>
        <v>50</v>
      </c>
      <c r="W37" s="23"/>
    </row>
    <row r="38" spans="1:23" ht="15.75" x14ac:dyDescent="0.25">
      <c r="A38" s="13">
        <v>35</v>
      </c>
      <c r="B38" s="14" t="s">
        <v>65</v>
      </c>
      <c r="C38" s="15">
        <v>97</v>
      </c>
      <c r="D38" s="13" t="s">
        <v>25</v>
      </c>
      <c r="E38" s="16">
        <v>38241</v>
      </c>
      <c r="F38" s="13">
        <v>60</v>
      </c>
      <c r="G38" s="17">
        <v>10</v>
      </c>
      <c r="H38" s="13" t="s">
        <v>26</v>
      </c>
      <c r="I38" s="13">
        <v>10</v>
      </c>
      <c r="J38" s="13">
        <v>10</v>
      </c>
      <c r="K38" s="13">
        <v>7</v>
      </c>
      <c r="L38" s="13">
        <v>1</v>
      </c>
      <c r="M38" s="13">
        <v>4</v>
      </c>
      <c r="N38" s="13">
        <f t="shared" si="4"/>
        <v>32</v>
      </c>
      <c r="O38" s="13">
        <v>1</v>
      </c>
      <c r="P38" s="13">
        <v>5</v>
      </c>
      <c r="Q38" s="13">
        <v>7</v>
      </c>
      <c r="R38" s="13">
        <v>4</v>
      </c>
      <c r="S38" s="13">
        <v>0</v>
      </c>
      <c r="T38" s="13">
        <f t="shared" si="1"/>
        <v>17</v>
      </c>
      <c r="U38" s="18">
        <f t="shared" si="2"/>
        <v>49</v>
      </c>
      <c r="V38" s="19">
        <f t="shared" si="3"/>
        <v>49</v>
      </c>
      <c r="W38" s="23"/>
    </row>
    <row r="39" spans="1:23" ht="15.75" x14ac:dyDescent="0.25">
      <c r="A39" s="13">
        <v>36</v>
      </c>
      <c r="B39" s="14" t="s">
        <v>66</v>
      </c>
      <c r="C39" s="15">
        <v>13</v>
      </c>
      <c r="D39" s="13" t="s">
        <v>25</v>
      </c>
      <c r="E39" s="22">
        <v>38047</v>
      </c>
      <c r="F39" s="13">
        <v>9</v>
      </c>
      <c r="G39" s="17">
        <v>10</v>
      </c>
      <c r="H39" s="13" t="s">
        <v>26</v>
      </c>
      <c r="I39" s="13">
        <v>15</v>
      </c>
      <c r="J39" s="13">
        <v>5</v>
      </c>
      <c r="K39" s="13">
        <v>3</v>
      </c>
      <c r="L39" s="13">
        <v>3</v>
      </c>
      <c r="M39" s="13">
        <v>3</v>
      </c>
      <c r="N39" s="13">
        <f t="shared" si="4"/>
        <v>29</v>
      </c>
      <c r="O39" s="13">
        <v>2</v>
      </c>
      <c r="P39" s="13">
        <v>5</v>
      </c>
      <c r="Q39" s="13">
        <v>7</v>
      </c>
      <c r="R39" s="13">
        <v>4</v>
      </c>
      <c r="S39" s="13">
        <v>1</v>
      </c>
      <c r="T39" s="13">
        <f t="shared" si="1"/>
        <v>19</v>
      </c>
      <c r="U39" s="18">
        <f t="shared" si="2"/>
        <v>48</v>
      </c>
      <c r="V39" s="19">
        <f t="shared" si="3"/>
        <v>48</v>
      </c>
      <c r="W39" s="23"/>
    </row>
    <row r="40" spans="1:23" ht="15.75" x14ac:dyDescent="0.25">
      <c r="A40" s="13">
        <v>37</v>
      </c>
      <c r="B40" s="14" t="s">
        <v>67</v>
      </c>
      <c r="C40" s="21">
        <v>14</v>
      </c>
      <c r="D40" s="13" t="s">
        <v>25</v>
      </c>
      <c r="E40" s="16">
        <v>38200</v>
      </c>
      <c r="F40" s="13">
        <v>89</v>
      </c>
      <c r="G40" s="17">
        <v>10</v>
      </c>
      <c r="H40" s="13" t="s">
        <v>26</v>
      </c>
      <c r="I40" s="13">
        <v>15</v>
      </c>
      <c r="J40" s="13">
        <v>8</v>
      </c>
      <c r="K40" s="13">
        <v>5</v>
      </c>
      <c r="L40" s="13">
        <v>0</v>
      </c>
      <c r="M40" s="13">
        <v>5</v>
      </c>
      <c r="N40" s="13">
        <f t="shared" si="4"/>
        <v>33</v>
      </c>
      <c r="O40" s="13">
        <v>2</v>
      </c>
      <c r="P40" s="13">
        <v>5</v>
      </c>
      <c r="Q40" s="13">
        <v>5</v>
      </c>
      <c r="R40" s="13">
        <v>3</v>
      </c>
      <c r="S40" s="13">
        <v>0</v>
      </c>
      <c r="T40" s="13">
        <f t="shared" si="1"/>
        <v>15</v>
      </c>
      <c r="U40" s="18">
        <f t="shared" si="2"/>
        <v>48</v>
      </c>
      <c r="V40" s="19">
        <f t="shared" si="3"/>
        <v>48</v>
      </c>
      <c r="W40" s="23"/>
    </row>
    <row r="41" spans="1:23" ht="15.75" x14ac:dyDescent="0.25">
      <c r="A41" s="13">
        <v>38</v>
      </c>
      <c r="B41" s="14" t="s">
        <v>68</v>
      </c>
      <c r="C41" s="21">
        <v>56</v>
      </c>
      <c r="D41" s="13" t="s">
        <v>38</v>
      </c>
      <c r="E41" s="16">
        <v>38051</v>
      </c>
      <c r="F41" s="13">
        <v>19</v>
      </c>
      <c r="G41" s="17">
        <v>10</v>
      </c>
      <c r="H41" s="13" t="s">
        <v>26</v>
      </c>
      <c r="I41" s="13">
        <v>15</v>
      </c>
      <c r="J41" s="13">
        <v>10</v>
      </c>
      <c r="K41" s="13">
        <v>3</v>
      </c>
      <c r="L41" s="13">
        <v>0</v>
      </c>
      <c r="M41" s="13">
        <v>3</v>
      </c>
      <c r="N41" s="13">
        <f t="shared" si="4"/>
        <v>31</v>
      </c>
      <c r="O41" s="13">
        <v>2</v>
      </c>
      <c r="P41" s="13">
        <v>5</v>
      </c>
      <c r="Q41" s="13">
        <v>6</v>
      </c>
      <c r="R41" s="13">
        <v>2</v>
      </c>
      <c r="S41" s="13">
        <v>2</v>
      </c>
      <c r="T41" s="13">
        <f t="shared" si="1"/>
        <v>17</v>
      </c>
      <c r="U41" s="18">
        <f t="shared" si="2"/>
        <v>48</v>
      </c>
      <c r="V41" s="19">
        <f t="shared" si="3"/>
        <v>48</v>
      </c>
      <c r="W41" s="23"/>
    </row>
    <row r="42" spans="1:23" ht="15.75" x14ac:dyDescent="0.25">
      <c r="A42" s="13">
        <v>39</v>
      </c>
      <c r="B42" s="14" t="s">
        <v>69</v>
      </c>
      <c r="C42" s="21">
        <v>24</v>
      </c>
      <c r="D42" s="13" t="s">
        <v>25</v>
      </c>
      <c r="E42" s="16">
        <v>38161</v>
      </c>
      <c r="F42" s="13">
        <v>2</v>
      </c>
      <c r="G42" s="17">
        <v>10</v>
      </c>
      <c r="H42" s="13" t="s">
        <v>26</v>
      </c>
      <c r="I42" s="13">
        <v>10</v>
      </c>
      <c r="J42" s="13">
        <v>5</v>
      </c>
      <c r="K42" s="13">
        <v>3</v>
      </c>
      <c r="L42" s="13">
        <v>3</v>
      </c>
      <c r="M42" s="13">
        <v>3</v>
      </c>
      <c r="N42" s="13">
        <f t="shared" si="4"/>
        <v>24</v>
      </c>
      <c r="O42" s="13">
        <v>1</v>
      </c>
      <c r="P42" s="13">
        <v>5</v>
      </c>
      <c r="Q42" s="13">
        <v>10</v>
      </c>
      <c r="R42" s="13">
        <v>4</v>
      </c>
      <c r="S42" s="13">
        <v>1</v>
      </c>
      <c r="T42" s="13">
        <f t="shared" si="1"/>
        <v>21</v>
      </c>
      <c r="U42" s="18">
        <f t="shared" si="2"/>
        <v>45</v>
      </c>
      <c r="V42" s="19">
        <f t="shared" si="3"/>
        <v>45</v>
      </c>
      <c r="W42" s="23"/>
    </row>
    <row r="43" spans="1:23" ht="15.75" x14ac:dyDescent="0.25">
      <c r="A43" s="13">
        <v>40</v>
      </c>
      <c r="B43" s="14" t="s">
        <v>70</v>
      </c>
      <c r="C43" s="21">
        <v>82</v>
      </c>
      <c r="D43" s="13" t="s">
        <v>25</v>
      </c>
      <c r="E43" s="16">
        <v>38218</v>
      </c>
      <c r="F43" s="13">
        <v>76</v>
      </c>
      <c r="G43" s="17">
        <v>10</v>
      </c>
      <c r="H43" s="13" t="s">
        <v>26</v>
      </c>
      <c r="I43" s="13">
        <v>10</v>
      </c>
      <c r="J43" s="13">
        <v>5</v>
      </c>
      <c r="K43" s="13">
        <v>7</v>
      </c>
      <c r="L43" s="13">
        <v>4</v>
      </c>
      <c r="M43" s="13">
        <v>2</v>
      </c>
      <c r="N43" s="13">
        <f t="shared" si="4"/>
        <v>28</v>
      </c>
      <c r="O43" s="13">
        <v>1</v>
      </c>
      <c r="P43" s="13">
        <v>5</v>
      </c>
      <c r="Q43" s="13">
        <v>7</v>
      </c>
      <c r="R43" s="13">
        <v>4</v>
      </c>
      <c r="S43" s="13">
        <v>0</v>
      </c>
      <c r="T43" s="13">
        <f t="shared" si="1"/>
        <v>17</v>
      </c>
      <c r="U43" s="18">
        <f t="shared" si="2"/>
        <v>45</v>
      </c>
      <c r="V43" s="19">
        <f t="shared" si="3"/>
        <v>45</v>
      </c>
      <c r="W43" s="23"/>
    </row>
    <row r="44" spans="1:23" ht="15.75" x14ac:dyDescent="0.25">
      <c r="A44" s="13">
        <v>41</v>
      </c>
      <c r="B44" s="14" t="s">
        <v>71</v>
      </c>
      <c r="C44" s="15">
        <v>25</v>
      </c>
      <c r="D44" s="13" t="s">
        <v>25</v>
      </c>
      <c r="E44" s="16">
        <v>38042</v>
      </c>
      <c r="F44" s="13">
        <v>41</v>
      </c>
      <c r="G44" s="17">
        <v>10</v>
      </c>
      <c r="H44" s="13" t="s">
        <v>26</v>
      </c>
      <c r="I44" s="13">
        <v>10</v>
      </c>
      <c r="J44" s="13">
        <v>10</v>
      </c>
      <c r="K44" s="13">
        <v>3</v>
      </c>
      <c r="L44" s="13">
        <v>3</v>
      </c>
      <c r="M44" s="13">
        <v>1</v>
      </c>
      <c r="N44" s="13">
        <f t="shared" si="4"/>
        <v>27</v>
      </c>
      <c r="O44" s="13">
        <v>0</v>
      </c>
      <c r="P44" s="13">
        <v>5</v>
      </c>
      <c r="Q44" s="13">
        <v>6</v>
      </c>
      <c r="R44" s="13">
        <v>3</v>
      </c>
      <c r="S44" s="13">
        <v>3</v>
      </c>
      <c r="T44" s="13">
        <f t="shared" si="1"/>
        <v>17</v>
      </c>
      <c r="U44" s="18">
        <f t="shared" si="2"/>
        <v>44</v>
      </c>
      <c r="V44" s="19">
        <f t="shared" si="3"/>
        <v>44</v>
      </c>
      <c r="W44" s="23"/>
    </row>
    <row r="45" spans="1:23" ht="15.75" x14ac:dyDescent="0.25">
      <c r="A45" s="13">
        <v>42</v>
      </c>
      <c r="B45" s="14" t="s">
        <v>72</v>
      </c>
      <c r="C45" s="15">
        <v>51</v>
      </c>
      <c r="D45" s="13" t="s">
        <v>25</v>
      </c>
      <c r="E45" s="16">
        <v>38295</v>
      </c>
      <c r="F45" s="13">
        <v>34</v>
      </c>
      <c r="G45" s="17">
        <v>10</v>
      </c>
      <c r="H45" s="13" t="s">
        <v>26</v>
      </c>
      <c r="I45" s="13">
        <v>16</v>
      </c>
      <c r="J45" s="13">
        <v>13</v>
      </c>
      <c r="K45" s="13">
        <v>0</v>
      </c>
      <c r="L45" s="13">
        <v>10</v>
      </c>
      <c r="M45" s="13">
        <v>5</v>
      </c>
      <c r="N45" s="13">
        <f t="shared" si="4"/>
        <v>44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f t="shared" si="1"/>
        <v>0</v>
      </c>
      <c r="U45" s="18">
        <f t="shared" si="2"/>
        <v>44</v>
      </c>
      <c r="V45" s="19">
        <f t="shared" si="3"/>
        <v>44</v>
      </c>
      <c r="W45" s="23"/>
    </row>
    <row r="46" spans="1:23" ht="15.75" x14ac:dyDescent="0.25">
      <c r="A46" s="13">
        <v>43</v>
      </c>
      <c r="B46" s="14" t="s">
        <v>73</v>
      </c>
      <c r="C46" s="21">
        <v>4</v>
      </c>
      <c r="D46" s="13" t="s">
        <v>25</v>
      </c>
      <c r="E46" s="16">
        <v>38001</v>
      </c>
      <c r="F46" s="13">
        <v>94</v>
      </c>
      <c r="G46" s="17">
        <v>10</v>
      </c>
      <c r="H46" s="13" t="s">
        <v>26</v>
      </c>
      <c r="I46" s="13">
        <v>5</v>
      </c>
      <c r="J46" s="13">
        <v>5</v>
      </c>
      <c r="K46" s="13">
        <v>3</v>
      </c>
      <c r="L46" s="13">
        <v>3</v>
      </c>
      <c r="M46" s="13">
        <v>3</v>
      </c>
      <c r="N46" s="13">
        <f t="shared" si="4"/>
        <v>19</v>
      </c>
      <c r="O46" s="13">
        <v>4</v>
      </c>
      <c r="P46" s="13">
        <v>5</v>
      </c>
      <c r="Q46" s="13">
        <v>8</v>
      </c>
      <c r="R46" s="13">
        <v>4</v>
      </c>
      <c r="S46" s="13">
        <v>3</v>
      </c>
      <c r="T46" s="13">
        <f t="shared" si="1"/>
        <v>24</v>
      </c>
      <c r="U46" s="18">
        <f t="shared" si="2"/>
        <v>43</v>
      </c>
      <c r="V46" s="19">
        <f t="shared" si="3"/>
        <v>43</v>
      </c>
      <c r="W46" s="23"/>
    </row>
    <row r="47" spans="1:23" ht="15.75" x14ac:dyDescent="0.25">
      <c r="A47" s="13">
        <v>44</v>
      </c>
      <c r="B47" s="14" t="s">
        <v>74</v>
      </c>
      <c r="C47" s="15">
        <v>65</v>
      </c>
      <c r="D47" s="13" t="s">
        <v>38</v>
      </c>
      <c r="E47" s="16">
        <v>37881</v>
      </c>
      <c r="F47" s="13">
        <v>38</v>
      </c>
      <c r="G47" s="17">
        <v>10</v>
      </c>
      <c r="H47" s="13" t="s">
        <v>26</v>
      </c>
      <c r="I47" s="13">
        <v>10</v>
      </c>
      <c r="J47" s="13">
        <v>5</v>
      </c>
      <c r="K47" s="13">
        <v>3</v>
      </c>
      <c r="L47" s="13">
        <v>3</v>
      </c>
      <c r="M47" s="13">
        <v>3</v>
      </c>
      <c r="N47" s="13">
        <f t="shared" si="4"/>
        <v>24</v>
      </c>
      <c r="O47" s="13">
        <v>1</v>
      </c>
      <c r="P47" s="13">
        <v>5</v>
      </c>
      <c r="Q47" s="13">
        <v>7</v>
      </c>
      <c r="R47" s="13">
        <v>2</v>
      </c>
      <c r="S47" s="13">
        <v>2</v>
      </c>
      <c r="T47" s="13">
        <f t="shared" si="1"/>
        <v>17</v>
      </c>
      <c r="U47" s="18">
        <f t="shared" si="2"/>
        <v>41</v>
      </c>
      <c r="V47" s="19">
        <f t="shared" si="3"/>
        <v>41</v>
      </c>
      <c r="W47" s="23"/>
    </row>
    <row r="48" spans="1:23" ht="15.75" x14ac:dyDescent="0.25">
      <c r="A48" s="13">
        <v>45</v>
      </c>
      <c r="B48" s="14" t="s">
        <v>75</v>
      </c>
      <c r="C48" s="21">
        <v>16</v>
      </c>
      <c r="D48" s="13" t="s">
        <v>25</v>
      </c>
      <c r="E48" s="16">
        <v>38196</v>
      </c>
      <c r="F48" s="13">
        <v>28</v>
      </c>
      <c r="G48" s="17">
        <v>10</v>
      </c>
      <c r="H48" s="13" t="s">
        <v>26</v>
      </c>
      <c r="I48" s="13">
        <v>15</v>
      </c>
      <c r="J48" s="13">
        <v>5</v>
      </c>
      <c r="K48" s="13">
        <v>4</v>
      </c>
      <c r="L48" s="13">
        <v>2</v>
      </c>
      <c r="M48" s="13">
        <v>3</v>
      </c>
      <c r="N48" s="13">
        <f t="shared" si="4"/>
        <v>29</v>
      </c>
      <c r="O48" s="13">
        <v>0</v>
      </c>
      <c r="P48" s="13">
        <v>5</v>
      </c>
      <c r="Q48" s="13">
        <v>3</v>
      </c>
      <c r="R48" s="13">
        <v>3</v>
      </c>
      <c r="S48" s="13">
        <v>0</v>
      </c>
      <c r="T48" s="13">
        <f t="shared" si="1"/>
        <v>11</v>
      </c>
      <c r="U48" s="18">
        <f t="shared" si="2"/>
        <v>40</v>
      </c>
      <c r="V48" s="19">
        <f t="shared" si="3"/>
        <v>40</v>
      </c>
      <c r="W48" s="23"/>
    </row>
    <row r="49" spans="1:23" ht="15.75" x14ac:dyDescent="0.25">
      <c r="A49" s="13">
        <v>46</v>
      </c>
      <c r="B49" s="14" t="s">
        <v>76</v>
      </c>
      <c r="C49" s="15">
        <v>27</v>
      </c>
      <c r="D49" s="13" t="s">
        <v>38</v>
      </c>
      <c r="E49" s="16">
        <v>38157</v>
      </c>
      <c r="F49" s="13">
        <v>19</v>
      </c>
      <c r="G49" s="17">
        <v>10</v>
      </c>
      <c r="H49" s="13" t="s">
        <v>26</v>
      </c>
      <c r="I49" s="13">
        <v>10</v>
      </c>
      <c r="J49" s="13">
        <v>5</v>
      </c>
      <c r="K49" s="13">
        <v>2</v>
      </c>
      <c r="L49" s="13">
        <v>4</v>
      </c>
      <c r="M49" s="13">
        <v>2</v>
      </c>
      <c r="N49" s="13">
        <f t="shared" si="4"/>
        <v>23</v>
      </c>
      <c r="O49" s="13">
        <v>1</v>
      </c>
      <c r="P49" s="13">
        <v>5</v>
      </c>
      <c r="Q49" s="13">
        <v>6</v>
      </c>
      <c r="R49" s="13">
        <v>3</v>
      </c>
      <c r="S49" s="13">
        <v>2</v>
      </c>
      <c r="T49" s="13">
        <f t="shared" si="1"/>
        <v>17</v>
      </c>
      <c r="U49" s="18">
        <f t="shared" si="2"/>
        <v>40</v>
      </c>
      <c r="V49" s="19">
        <f t="shared" si="3"/>
        <v>40</v>
      </c>
      <c r="W49" s="23"/>
    </row>
    <row r="50" spans="1:23" ht="25.5" x14ac:dyDescent="0.25">
      <c r="A50" s="13">
        <v>47</v>
      </c>
      <c r="B50" s="14" t="s">
        <v>77</v>
      </c>
      <c r="C50" s="21">
        <v>60</v>
      </c>
      <c r="D50" s="27" t="s">
        <v>38</v>
      </c>
      <c r="E50" s="28">
        <v>38023</v>
      </c>
      <c r="F50" s="29">
        <v>90</v>
      </c>
      <c r="G50" s="17">
        <v>10</v>
      </c>
      <c r="H50" s="30" t="s">
        <v>26</v>
      </c>
      <c r="I50" s="13">
        <v>10</v>
      </c>
      <c r="J50" s="13">
        <v>5</v>
      </c>
      <c r="K50" s="13">
        <v>7</v>
      </c>
      <c r="L50" s="13">
        <v>3</v>
      </c>
      <c r="M50" s="13">
        <v>3</v>
      </c>
      <c r="N50" s="13">
        <f t="shared" si="4"/>
        <v>28</v>
      </c>
      <c r="O50" s="13">
        <v>3</v>
      </c>
      <c r="P50" s="13">
        <v>5</v>
      </c>
      <c r="Q50" s="13">
        <v>2</v>
      </c>
      <c r="R50" s="13">
        <v>1</v>
      </c>
      <c r="S50" s="13">
        <v>1</v>
      </c>
      <c r="T50" s="13">
        <f t="shared" si="1"/>
        <v>12</v>
      </c>
      <c r="U50" s="18">
        <f t="shared" si="2"/>
        <v>40</v>
      </c>
      <c r="V50" s="19">
        <f t="shared" si="3"/>
        <v>40</v>
      </c>
      <c r="W50" s="23"/>
    </row>
    <row r="51" spans="1:23" ht="15.75" x14ac:dyDescent="0.25">
      <c r="A51" s="13">
        <v>48</v>
      </c>
      <c r="B51" s="14" t="s">
        <v>78</v>
      </c>
      <c r="C51" s="15">
        <v>23</v>
      </c>
      <c r="D51" s="13" t="s">
        <v>25</v>
      </c>
      <c r="E51" s="16">
        <v>38189</v>
      </c>
      <c r="F51" s="13">
        <v>91</v>
      </c>
      <c r="G51" s="17">
        <v>10</v>
      </c>
      <c r="H51" s="13" t="s">
        <v>26</v>
      </c>
      <c r="I51" s="13">
        <v>0</v>
      </c>
      <c r="J51" s="13">
        <v>10</v>
      </c>
      <c r="K51" s="13">
        <v>7</v>
      </c>
      <c r="L51" s="13">
        <v>0</v>
      </c>
      <c r="M51" s="13">
        <v>4</v>
      </c>
      <c r="N51" s="13">
        <f t="shared" si="4"/>
        <v>21</v>
      </c>
      <c r="O51" s="13">
        <v>0</v>
      </c>
      <c r="P51" s="13">
        <v>5</v>
      </c>
      <c r="Q51" s="13">
        <v>8</v>
      </c>
      <c r="R51" s="13">
        <v>4</v>
      </c>
      <c r="S51" s="13">
        <v>1</v>
      </c>
      <c r="T51" s="13">
        <f t="shared" si="1"/>
        <v>18</v>
      </c>
      <c r="U51" s="18">
        <f t="shared" si="2"/>
        <v>39</v>
      </c>
      <c r="V51" s="19">
        <f t="shared" si="3"/>
        <v>39</v>
      </c>
      <c r="W51" s="23"/>
    </row>
    <row r="52" spans="1:23" ht="15.75" x14ac:dyDescent="0.25">
      <c r="A52" s="13">
        <v>49</v>
      </c>
      <c r="B52" s="14" t="s">
        <v>79</v>
      </c>
      <c r="C52" s="21">
        <v>64</v>
      </c>
      <c r="D52" s="13" t="s">
        <v>25</v>
      </c>
      <c r="E52" s="16">
        <v>38000</v>
      </c>
      <c r="F52" s="13">
        <v>35</v>
      </c>
      <c r="G52" s="17">
        <v>10</v>
      </c>
      <c r="H52" s="13" t="s">
        <v>26</v>
      </c>
      <c r="I52" s="13">
        <v>20</v>
      </c>
      <c r="J52" s="13">
        <v>10</v>
      </c>
      <c r="K52" s="13">
        <v>3</v>
      </c>
      <c r="L52" s="13">
        <v>3</v>
      </c>
      <c r="M52" s="13">
        <v>3</v>
      </c>
      <c r="N52" s="13">
        <f t="shared" si="4"/>
        <v>39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f t="shared" si="1"/>
        <v>0</v>
      </c>
      <c r="U52" s="18">
        <f t="shared" si="2"/>
        <v>39</v>
      </c>
      <c r="V52" s="19">
        <f t="shared" si="3"/>
        <v>39</v>
      </c>
      <c r="W52" s="23"/>
    </row>
    <row r="53" spans="1:23" ht="15.75" x14ac:dyDescent="0.25">
      <c r="A53" s="13">
        <v>50</v>
      </c>
      <c r="B53" s="14" t="s">
        <v>80</v>
      </c>
      <c r="C53" s="15">
        <v>3</v>
      </c>
      <c r="D53" s="13" t="s">
        <v>25</v>
      </c>
      <c r="E53" s="16">
        <v>38141</v>
      </c>
      <c r="F53" s="13">
        <v>38</v>
      </c>
      <c r="G53" s="17">
        <v>10</v>
      </c>
      <c r="H53" s="13" t="s">
        <v>26</v>
      </c>
      <c r="I53" s="13">
        <v>15</v>
      </c>
      <c r="J53" s="13">
        <v>15</v>
      </c>
      <c r="K53" s="13">
        <v>7</v>
      </c>
      <c r="L53" s="13">
        <v>0</v>
      </c>
      <c r="M53" s="13">
        <v>1</v>
      </c>
      <c r="N53" s="13">
        <f t="shared" si="4"/>
        <v>38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f t="shared" si="1"/>
        <v>0</v>
      </c>
      <c r="U53" s="18">
        <f t="shared" si="2"/>
        <v>38</v>
      </c>
      <c r="V53" s="19">
        <f t="shared" si="3"/>
        <v>38</v>
      </c>
      <c r="W53" s="23"/>
    </row>
    <row r="54" spans="1:23" ht="25.5" x14ac:dyDescent="0.25">
      <c r="A54" s="13">
        <v>51</v>
      </c>
      <c r="B54" s="14" t="s">
        <v>81</v>
      </c>
      <c r="C54" s="15">
        <v>43</v>
      </c>
      <c r="D54" s="27" t="s">
        <v>25</v>
      </c>
      <c r="E54" s="31">
        <v>38119</v>
      </c>
      <c r="F54" s="13">
        <v>48</v>
      </c>
      <c r="G54" s="17">
        <v>10</v>
      </c>
      <c r="H54" s="27" t="s">
        <v>26</v>
      </c>
      <c r="I54" s="13">
        <v>15</v>
      </c>
      <c r="J54" s="13">
        <v>10</v>
      </c>
      <c r="K54" s="13">
        <v>3</v>
      </c>
      <c r="L54" s="13">
        <v>7</v>
      </c>
      <c r="M54" s="13">
        <v>3</v>
      </c>
      <c r="N54" s="13">
        <f t="shared" si="4"/>
        <v>38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f t="shared" si="1"/>
        <v>0</v>
      </c>
      <c r="U54" s="18">
        <f t="shared" si="2"/>
        <v>38</v>
      </c>
      <c r="V54" s="19">
        <f t="shared" si="3"/>
        <v>38</v>
      </c>
      <c r="W54" s="23"/>
    </row>
    <row r="55" spans="1:23" ht="15.75" x14ac:dyDescent="0.25">
      <c r="A55" s="13">
        <v>52</v>
      </c>
      <c r="B55" s="14" t="s">
        <v>82</v>
      </c>
      <c r="C55" s="21">
        <v>10</v>
      </c>
      <c r="D55" s="13" t="s">
        <v>25</v>
      </c>
      <c r="E55" s="16">
        <v>38193</v>
      </c>
      <c r="F55" s="13">
        <v>70</v>
      </c>
      <c r="G55" s="17">
        <v>10</v>
      </c>
      <c r="H55" s="13" t="s">
        <v>26</v>
      </c>
      <c r="I55" s="13">
        <v>10</v>
      </c>
      <c r="J55" s="13">
        <v>5</v>
      </c>
      <c r="K55" s="13">
        <v>0</v>
      </c>
      <c r="L55" s="13">
        <v>0</v>
      </c>
      <c r="M55" s="13">
        <v>3</v>
      </c>
      <c r="N55" s="13">
        <f t="shared" si="4"/>
        <v>18</v>
      </c>
      <c r="O55" s="13">
        <v>1</v>
      </c>
      <c r="P55" s="13">
        <v>5</v>
      </c>
      <c r="Q55" s="13">
        <v>8</v>
      </c>
      <c r="R55" s="13">
        <v>4</v>
      </c>
      <c r="S55" s="13">
        <v>1</v>
      </c>
      <c r="T55" s="13">
        <f t="shared" si="1"/>
        <v>19</v>
      </c>
      <c r="U55" s="18">
        <f t="shared" si="2"/>
        <v>37</v>
      </c>
      <c r="V55" s="19">
        <f t="shared" si="3"/>
        <v>37</v>
      </c>
      <c r="W55" s="23"/>
    </row>
    <row r="56" spans="1:23" ht="15.75" x14ac:dyDescent="0.25">
      <c r="A56" s="13">
        <v>53</v>
      </c>
      <c r="B56" s="14" t="s">
        <v>83</v>
      </c>
      <c r="C56" s="21">
        <v>54</v>
      </c>
      <c r="D56" s="13" t="s">
        <v>25</v>
      </c>
      <c r="E56" s="16">
        <v>38199</v>
      </c>
      <c r="F56" s="13" t="s">
        <v>84</v>
      </c>
      <c r="G56" s="17">
        <v>10</v>
      </c>
      <c r="H56" s="13" t="s">
        <v>26</v>
      </c>
      <c r="I56" s="13">
        <v>10</v>
      </c>
      <c r="J56" s="13">
        <v>5</v>
      </c>
      <c r="K56" s="13">
        <v>3</v>
      </c>
      <c r="L56" s="13">
        <v>3</v>
      </c>
      <c r="M56" s="13">
        <v>4</v>
      </c>
      <c r="N56" s="13">
        <f t="shared" si="4"/>
        <v>25</v>
      </c>
      <c r="O56" s="13">
        <v>3</v>
      </c>
      <c r="P56" s="13">
        <v>2</v>
      </c>
      <c r="Q56" s="13">
        <v>4</v>
      </c>
      <c r="R56" s="13">
        <v>3</v>
      </c>
      <c r="S56" s="13">
        <v>0</v>
      </c>
      <c r="T56" s="13">
        <f t="shared" si="1"/>
        <v>12</v>
      </c>
      <c r="U56" s="18">
        <f t="shared" si="2"/>
        <v>37</v>
      </c>
      <c r="V56" s="19">
        <f t="shared" si="3"/>
        <v>37</v>
      </c>
      <c r="W56" s="23"/>
    </row>
    <row r="57" spans="1:23" ht="15.75" x14ac:dyDescent="0.25">
      <c r="A57" s="13">
        <v>54</v>
      </c>
      <c r="B57" s="14" t="s">
        <v>85</v>
      </c>
      <c r="C57" s="21">
        <v>86</v>
      </c>
      <c r="D57" s="13" t="s">
        <v>25</v>
      </c>
      <c r="E57" s="16">
        <v>38369</v>
      </c>
      <c r="F57" s="13">
        <v>38</v>
      </c>
      <c r="G57" s="17">
        <v>10</v>
      </c>
      <c r="H57" s="13" t="s">
        <v>26</v>
      </c>
      <c r="I57" s="13">
        <v>10</v>
      </c>
      <c r="J57" s="13">
        <v>5</v>
      </c>
      <c r="K57" s="13">
        <v>5</v>
      </c>
      <c r="L57" s="13">
        <v>0</v>
      </c>
      <c r="M57" s="13">
        <v>3</v>
      </c>
      <c r="N57" s="13">
        <f t="shared" si="4"/>
        <v>23</v>
      </c>
      <c r="O57" s="13">
        <v>1</v>
      </c>
      <c r="P57" s="13">
        <v>3</v>
      </c>
      <c r="Q57" s="13">
        <v>4</v>
      </c>
      <c r="R57" s="13">
        <v>3</v>
      </c>
      <c r="S57" s="13">
        <v>3</v>
      </c>
      <c r="T57" s="13">
        <f t="shared" si="1"/>
        <v>14</v>
      </c>
      <c r="U57" s="18">
        <f t="shared" si="2"/>
        <v>37</v>
      </c>
      <c r="V57" s="19">
        <f t="shared" si="3"/>
        <v>37</v>
      </c>
      <c r="W57" s="23"/>
    </row>
    <row r="58" spans="1:23" ht="15.75" x14ac:dyDescent="0.25">
      <c r="A58" s="13">
        <v>55</v>
      </c>
      <c r="B58" s="14" t="s">
        <v>86</v>
      </c>
      <c r="C58" s="15">
        <v>47</v>
      </c>
      <c r="D58" s="13" t="s">
        <v>25</v>
      </c>
      <c r="E58" s="16">
        <v>38177</v>
      </c>
      <c r="F58" s="13">
        <v>2</v>
      </c>
      <c r="G58" s="17">
        <v>10</v>
      </c>
      <c r="H58" s="13" t="s">
        <v>26</v>
      </c>
      <c r="I58" s="13">
        <v>10</v>
      </c>
      <c r="J58" s="13">
        <v>0</v>
      </c>
      <c r="K58" s="13">
        <v>3</v>
      </c>
      <c r="L58" s="13">
        <v>0</v>
      </c>
      <c r="M58" s="13">
        <v>3</v>
      </c>
      <c r="N58" s="13">
        <f t="shared" si="4"/>
        <v>16</v>
      </c>
      <c r="O58" s="13">
        <v>2</v>
      </c>
      <c r="P58" s="13">
        <v>5</v>
      </c>
      <c r="Q58" s="13">
        <v>8</v>
      </c>
      <c r="R58" s="13">
        <v>4</v>
      </c>
      <c r="S58" s="13">
        <v>1</v>
      </c>
      <c r="T58" s="13">
        <f t="shared" si="1"/>
        <v>20</v>
      </c>
      <c r="U58" s="18">
        <f t="shared" si="2"/>
        <v>36</v>
      </c>
      <c r="V58" s="19">
        <f t="shared" si="3"/>
        <v>36</v>
      </c>
      <c r="W58" s="23"/>
    </row>
    <row r="59" spans="1:23" ht="15.75" x14ac:dyDescent="0.25">
      <c r="A59" s="13">
        <v>56</v>
      </c>
      <c r="B59" s="14" t="s">
        <v>87</v>
      </c>
      <c r="C59" s="21">
        <v>12</v>
      </c>
      <c r="D59" s="13" t="s">
        <v>25</v>
      </c>
      <c r="E59" s="16">
        <v>38003</v>
      </c>
      <c r="F59" s="13">
        <v>6</v>
      </c>
      <c r="G59" s="17">
        <v>10</v>
      </c>
      <c r="H59" s="13" t="s">
        <v>26</v>
      </c>
      <c r="I59" s="13">
        <v>10</v>
      </c>
      <c r="J59" s="13">
        <v>5</v>
      </c>
      <c r="K59" s="13">
        <v>5</v>
      </c>
      <c r="L59" s="13">
        <v>0</v>
      </c>
      <c r="M59" s="13">
        <v>0</v>
      </c>
      <c r="N59" s="13">
        <f t="shared" si="4"/>
        <v>20</v>
      </c>
      <c r="O59" s="13">
        <v>3</v>
      </c>
      <c r="P59" s="13">
        <v>5</v>
      </c>
      <c r="Q59" s="13">
        <v>5</v>
      </c>
      <c r="R59" s="13">
        <v>1</v>
      </c>
      <c r="S59" s="13">
        <v>1</v>
      </c>
      <c r="T59" s="13">
        <f t="shared" si="1"/>
        <v>15</v>
      </c>
      <c r="U59" s="18">
        <f t="shared" si="2"/>
        <v>35</v>
      </c>
      <c r="V59" s="19">
        <f t="shared" si="3"/>
        <v>35</v>
      </c>
      <c r="W59" s="23"/>
    </row>
    <row r="60" spans="1:23" ht="15.75" x14ac:dyDescent="0.25">
      <c r="A60" s="13">
        <v>57</v>
      </c>
      <c r="B60" s="14" t="s">
        <v>88</v>
      </c>
      <c r="C60" s="21">
        <v>66</v>
      </c>
      <c r="D60" s="13" t="s">
        <v>25</v>
      </c>
      <c r="E60" s="16">
        <v>38061</v>
      </c>
      <c r="F60" s="13" t="s">
        <v>48</v>
      </c>
      <c r="G60" s="17">
        <v>10</v>
      </c>
      <c r="H60" s="13" t="s">
        <v>26</v>
      </c>
      <c r="I60" s="13">
        <v>10</v>
      </c>
      <c r="J60" s="13">
        <v>10</v>
      </c>
      <c r="K60" s="13">
        <v>3</v>
      </c>
      <c r="L60" s="13">
        <v>3</v>
      </c>
      <c r="M60" s="13">
        <v>1</v>
      </c>
      <c r="N60" s="13">
        <f t="shared" si="4"/>
        <v>27</v>
      </c>
      <c r="O60" s="13">
        <v>0</v>
      </c>
      <c r="P60" s="13">
        <v>2</v>
      </c>
      <c r="Q60" s="13">
        <v>3</v>
      </c>
      <c r="R60" s="13">
        <v>3</v>
      </c>
      <c r="S60" s="13">
        <v>0</v>
      </c>
      <c r="T60" s="13">
        <f t="shared" si="1"/>
        <v>8</v>
      </c>
      <c r="U60" s="18">
        <f t="shared" si="2"/>
        <v>35</v>
      </c>
      <c r="V60" s="19">
        <f t="shared" si="3"/>
        <v>35</v>
      </c>
      <c r="W60" s="23"/>
    </row>
    <row r="61" spans="1:23" ht="15.75" x14ac:dyDescent="0.25">
      <c r="A61" s="13">
        <v>58</v>
      </c>
      <c r="B61" s="14" t="s">
        <v>89</v>
      </c>
      <c r="C61" s="15">
        <v>33</v>
      </c>
      <c r="D61" s="13" t="s">
        <v>25</v>
      </c>
      <c r="E61" s="16">
        <v>37927</v>
      </c>
      <c r="F61" s="13" t="s">
        <v>84</v>
      </c>
      <c r="G61" s="17">
        <v>10</v>
      </c>
      <c r="H61" s="13" t="s">
        <v>26</v>
      </c>
      <c r="I61" s="13">
        <v>5</v>
      </c>
      <c r="J61" s="13">
        <v>5</v>
      </c>
      <c r="K61" s="13">
        <v>4</v>
      </c>
      <c r="L61" s="13">
        <v>3</v>
      </c>
      <c r="M61" s="13">
        <v>1</v>
      </c>
      <c r="N61" s="13">
        <f t="shared" si="4"/>
        <v>18</v>
      </c>
      <c r="O61" s="13">
        <v>1</v>
      </c>
      <c r="P61" s="13">
        <v>3</v>
      </c>
      <c r="Q61" s="13">
        <v>6</v>
      </c>
      <c r="R61" s="13">
        <v>4</v>
      </c>
      <c r="S61" s="13">
        <v>2</v>
      </c>
      <c r="T61" s="13">
        <f t="shared" si="1"/>
        <v>16</v>
      </c>
      <c r="U61" s="18">
        <f t="shared" si="2"/>
        <v>34</v>
      </c>
      <c r="V61" s="19">
        <f t="shared" si="3"/>
        <v>34</v>
      </c>
      <c r="W61" s="23"/>
    </row>
    <row r="62" spans="1:23" ht="15.75" x14ac:dyDescent="0.25">
      <c r="A62" s="13">
        <v>59</v>
      </c>
      <c r="B62" s="14" t="s">
        <v>90</v>
      </c>
      <c r="C62" s="21">
        <v>96</v>
      </c>
      <c r="D62" s="13" t="s">
        <v>25</v>
      </c>
      <c r="E62" s="16">
        <v>38170</v>
      </c>
      <c r="F62" s="13">
        <v>58</v>
      </c>
      <c r="G62" s="17">
        <v>10</v>
      </c>
      <c r="H62" s="13" t="s">
        <v>26</v>
      </c>
      <c r="I62" s="13">
        <v>8</v>
      </c>
      <c r="J62" s="13">
        <v>5</v>
      </c>
      <c r="K62" s="13">
        <v>5</v>
      </c>
      <c r="L62" s="13">
        <v>1</v>
      </c>
      <c r="M62" s="13">
        <v>3</v>
      </c>
      <c r="N62" s="13">
        <f t="shared" si="4"/>
        <v>22</v>
      </c>
      <c r="O62" s="13">
        <v>2</v>
      </c>
      <c r="P62" s="13">
        <v>5</v>
      </c>
      <c r="Q62" s="13">
        <v>3</v>
      </c>
      <c r="R62" s="13">
        <v>1</v>
      </c>
      <c r="S62" s="13">
        <v>1</v>
      </c>
      <c r="T62" s="13">
        <f t="shared" si="1"/>
        <v>12</v>
      </c>
      <c r="U62" s="18">
        <f t="shared" si="2"/>
        <v>34</v>
      </c>
      <c r="V62" s="19">
        <f t="shared" si="3"/>
        <v>34</v>
      </c>
      <c r="W62" s="23"/>
    </row>
    <row r="63" spans="1:23" ht="15.75" x14ac:dyDescent="0.25">
      <c r="A63" s="13">
        <v>60</v>
      </c>
      <c r="B63" s="14" t="s">
        <v>91</v>
      </c>
      <c r="C63" s="21">
        <v>74</v>
      </c>
      <c r="D63" s="13" t="s">
        <v>25</v>
      </c>
      <c r="E63" s="16">
        <v>38319</v>
      </c>
      <c r="F63" s="13">
        <v>66</v>
      </c>
      <c r="G63" s="17">
        <v>10</v>
      </c>
      <c r="H63" s="13" t="s">
        <v>26</v>
      </c>
      <c r="I63" s="13">
        <v>10</v>
      </c>
      <c r="J63" s="13">
        <v>5</v>
      </c>
      <c r="K63" s="13">
        <v>3</v>
      </c>
      <c r="L63" s="13">
        <v>3</v>
      </c>
      <c r="M63" s="13">
        <v>1</v>
      </c>
      <c r="N63" s="13">
        <f t="shared" si="4"/>
        <v>22</v>
      </c>
      <c r="O63" s="13">
        <v>1</v>
      </c>
      <c r="P63" s="13">
        <v>5</v>
      </c>
      <c r="Q63" s="13">
        <v>3</v>
      </c>
      <c r="R63" s="13">
        <v>1</v>
      </c>
      <c r="S63" s="13">
        <v>1</v>
      </c>
      <c r="T63" s="13">
        <f t="shared" si="1"/>
        <v>11</v>
      </c>
      <c r="U63" s="18">
        <f t="shared" si="2"/>
        <v>33</v>
      </c>
      <c r="V63" s="19">
        <f t="shared" si="3"/>
        <v>33</v>
      </c>
      <c r="W63" s="23"/>
    </row>
    <row r="64" spans="1:23" ht="15.75" x14ac:dyDescent="0.25">
      <c r="A64" s="13">
        <v>61</v>
      </c>
      <c r="B64" s="14" t="s">
        <v>92</v>
      </c>
      <c r="C64" s="21">
        <v>98</v>
      </c>
      <c r="D64" s="13" t="s">
        <v>38</v>
      </c>
      <c r="E64" s="16">
        <v>38171</v>
      </c>
      <c r="F64" s="13">
        <v>60</v>
      </c>
      <c r="G64" s="17">
        <v>10</v>
      </c>
      <c r="H64" s="13" t="s">
        <v>26</v>
      </c>
      <c r="I64" s="13">
        <v>8</v>
      </c>
      <c r="J64" s="13">
        <v>5</v>
      </c>
      <c r="K64" s="13">
        <v>0</v>
      </c>
      <c r="L64" s="13">
        <v>0</v>
      </c>
      <c r="M64" s="13">
        <v>0</v>
      </c>
      <c r="N64" s="13">
        <f t="shared" si="4"/>
        <v>13</v>
      </c>
      <c r="O64" s="13">
        <v>3</v>
      </c>
      <c r="P64" s="13">
        <v>5</v>
      </c>
      <c r="Q64" s="13">
        <v>7</v>
      </c>
      <c r="R64" s="13">
        <v>3</v>
      </c>
      <c r="S64" s="13">
        <v>2</v>
      </c>
      <c r="T64" s="13">
        <f t="shared" si="1"/>
        <v>20</v>
      </c>
      <c r="U64" s="18">
        <f t="shared" si="2"/>
        <v>33</v>
      </c>
      <c r="V64" s="19">
        <f t="shared" si="3"/>
        <v>33</v>
      </c>
      <c r="W64" s="23"/>
    </row>
    <row r="65" spans="1:23" ht="15.75" x14ac:dyDescent="0.25">
      <c r="A65" s="13">
        <v>62</v>
      </c>
      <c r="B65" s="14" t="s">
        <v>93</v>
      </c>
      <c r="C65" s="15">
        <v>91</v>
      </c>
      <c r="D65" s="13" t="s">
        <v>25</v>
      </c>
      <c r="E65" s="16">
        <v>38115</v>
      </c>
      <c r="F65" s="13">
        <v>35</v>
      </c>
      <c r="G65" s="17">
        <v>10</v>
      </c>
      <c r="H65" s="13" t="s">
        <v>26</v>
      </c>
      <c r="I65" s="13">
        <v>12</v>
      </c>
      <c r="J65" s="13">
        <v>7</v>
      </c>
      <c r="K65" s="13">
        <v>5</v>
      </c>
      <c r="L65" s="13">
        <v>5</v>
      </c>
      <c r="M65" s="13">
        <v>3</v>
      </c>
      <c r="N65" s="13">
        <f t="shared" si="4"/>
        <v>32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f t="shared" si="1"/>
        <v>0</v>
      </c>
      <c r="U65" s="18">
        <f t="shared" si="2"/>
        <v>32</v>
      </c>
      <c r="V65" s="19">
        <f t="shared" si="3"/>
        <v>32</v>
      </c>
      <c r="W65" s="23"/>
    </row>
    <row r="66" spans="1:23" ht="15.75" x14ac:dyDescent="0.25">
      <c r="A66" s="13">
        <v>63</v>
      </c>
      <c r="B66" s="14" t="s">
        <v>94</v>
      </c>
      <c r="C66" s="15">
        <v>41</v>
      </c>
      <c r="D66" s="13" t="s">
        <v>25</v>
      </c>
      <c r="E66" s="16">
        <v>38102</v>
      </c>
      <c r="F66" s="13">
        <v>67</v>
      </c>
      <c r="G66" s="17">
        <v>10</v>
      </c>
      <c r="H66" s="13" t="s">
        <v>26</v>
      </c>
      <c r="I66" s="13">
        <v>10</v>
      </c>
      <c r="J66" s="13">
        <v>5</v>
      </c>
      <c r="K66" s="13">
        <v>3</v>
      </c>
      <c r="L66" s="13">
        <v>3</v>
      </c>
      <c r="M66" s="13">
        <v>3</v>
      </c>
      <c r="N66" s="13">
        <f t="shared" si="4"/>
        <v>24</v>
      </c>
      <c r="O66" s="13">
        <v>0</v>
      </c>
      <c r="P66" s="13">
        <v>5</v>
      </c>
      <c r="Q66" s="13">
        <v>0</v>
      </c>
      <c r="R66" s="13">
        <v>1</v>
      </c>
      <c r="S66" s="13">
        <v>1</v>
      </c>
      <c r="T66" s="13">
        <f t="shared" si="1"/>
        <v>7</v>
      </c>
      <c r="U66" s="18">
        <f t="shared" si="2"/>
        <v>31</v>
      </c>
      <c r="V66" s="19">
        <f t="shared" si="3"/>
        <v>31</v>
      </c>
      <c r="W66" s="23"/>
    </row>
    <row r="67" spans="1:23" ht="15.75" x14ac:dyDescent="0.25">
      <c r="A67" s="13">
        <v>64</v>
      </c>
      <c r="B67" s="14" t="s">
        <v>95</v>
      </c>
      <c r="C67" s="21">
        <v>28</v>
      </c>
      <c r="D67" s="13" t="s">
        <v>25</v>
      </c>
      <c r="E67" s="16">
        <v>38166</v>
      </c>
      <c r="F67" s="13">
        <v>70</v>
      </c>
      <c r="G67" s="17">
        <v>10</v>
      </c>
      <c r="H67" s="13" t="s">
        <v>26</v>
      </c>
      <c r="I67" s="13">
        <v>10</v>
      </c>
      <c r="J67" s="13">
        <v>5</v>
      </c>
      <c r="K67" s="13">
        <v>3</v>
      </c>
      <c r="L67" s="13">
        <v>3</v>
      </c>
      <c r="M67" s="13">
        <v>1</v>
      </c>
      <c r="N67" s="13">
        <f t="shared" si="4"/>
        <v>22</v>
      </c>
      <c r="O67" s="13">
        <v>0</v>
      </c>
      <c r="P67" s="13">
        <v>4</v>
      </c>
      <c r="Q67" s="13">
        <v>2</v>
      </c>
      <c r="R67" s="13">
        <v>2</v>
      </c>
      <c r="S67" s="13">
        <v>0</v>
      </c>
      <c r="T67" s="13">
        <f t="shared" si="1"/>
        <v>8</v>
      </c>
      <c r="U67" s="18">
        <f t="shared" si="2"/>
        <v>30</v>
      </c>
      <c r="V67" s="19">
        <f t="shared" si="3"/>
        <v>30</v>
      </c>
      <c r="W67" s="23"/>
    </row>
    <row r="68" spans="1:23" ht="15.75" x14ac:dyDescent="0.25">
      <c r="A68" s="13">
        <v>65</v>
      </c>
      <c r="B68" s="14" t="s">
        <v>96</v>
      </c>
      <c r="C68" s="21">
        <v>92</v>
      </c>
      <c r="D68" s="13" t="s">
        <v>38</v>
      </c>
      <c r="E68" s="16">
        <v>37960</v>
      </c>
      <c r="F68" s="13">
        <v>19</v>
      </c>
      <c r="G68" s="17">
        <v>10</v>
      </c>
      <c r="H68" s="13" t="s">
        <v>26</v>
      </c>
      <c r="I68" s="13">
        <v>5</v>
      </c>
      <c r="J68" s="13">
        <v>5</v>
      </c>
      <c r="K68" s="13">
        <v>3</v>
      </c>
      <c r="L68" s="13">
        <v>0</v>
      </c>
      <c r="M68" s="13">
        <v>0</v>
      </c>
      <c r="N68" s="13">
        <f t="shared" si="4"/>
        <v>13</v>
      </c>
      <c r="O68" s="13">
        <v>1</v>
      </c>
      <c r="P68" s="13">
        <v>5</v>
      </c>
      <c r="Q68" s="13">
        <v>7</v>
      </c>
      <c r="R68" s="13">
        <v>3</v>
      </c>
      <c r="S68" s="13">
        <v>0</v>
      </c>
      <c r="T68" s="13">
        <f t="shared" ref="T68:T104" si="5">SUM(O68:S68)</f>
        <v>16</v>
      </c>
      <c r="U68" s="18">
        <f t="shared" ref="U68:U104" si="6">N68+T68</f>
        <v>29</v>
      </c>
      <c r="V68" s="19">
        <f t="shared" ref="V68:V104" si="7">U68/100*100</f>
        <v>28.999999999999996</v>
      </c>
      <c r="W68" s="23"/>
    </row>
    <row r="69" spans="1:23" ht="15.75" x14ac:dyDescent="0.25">
      <c r="A69" s="13">
        <v>66</v>
      </c>
      <c r="B69" s="14" t="s">
        <v>97</v>
      </c>
      <c r="C69" s="15">
        <v>69</v>
      </c>
      <c r="D69" s="13" t="s">
        <v>25</v>
      </c>
      <c r="E69" s="16">
        <v>38738</v>
      </c>
      <c r="F69" s="13">
        <v>70</v>
      </c>
      <c r="G69" s="17">
        <v>10</v>
      </c>
      <c r="H69" s="13" t="s">
        <v>26</v>
      </c>
      <c r="I69" s="13">
        <v>10</v>
      </c>
      <c r="J69" s="13">
        <v>5</v>
      </c>
      <c r="K69" s="13">
        <v>5</v>
      </c>
      <c r="L69" s="13">
        <v>5</v>
      </c>
      <c r="M69" s="13">
        <v>3</v>
      </c>
      <c r="N69" s="13">
        <f t="shared" si="4"/>
        <v>28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f t="shared" si="5"/>
        <v>0</v>
      </c>
      <c r="U69" s="18">
        <f t="shared" si="6"/>
        <v>28</v>
      </c>
      <c r="V69" s="19">
        <f t="shared" si="7"/>
        <v>28.000000000000004</v>
      </c>
      <c r="W69" s="23"/>
    </row>
    <row r="70" spans="1:23" ht="15.75" x14ac:dyDescent="0.25">
      <c r="A70" s="13">
        <v>67</v>
      </c>
      <c r="B70" s="14" t="s">
        <v>98</v>
      </c>
      <c r="C70" s="15">
        <v>7</v>
      </c>
      <c r="D70" s="13" t="s">
        <v>25</v>
      </c>
      <c r="E70" s="16">
        <v>38226</v>
      </c>
      <c r="F70" s="13">
        <v>35</v>
      </c>
      <c r="G70" s="17">
        <v>10</v>
      </c>
      <c r="H70" s="13" t="s">
        <v>26</v>
      </c>
      <c r="I70" s="13">
        <v>9</v>
      </c>
      <c r="J70" s="13">
        <v>5</v>
      </c>
      <c r="K70" s="13">
        <v>3</v>
      </c>
      <c r="L70" s="13">
        <v>0</v>
      </c>
      <c r="M70" s="13">
        <v>0</v>
      </c>
      <c r="N70" s="13">
        <f t="shared" si="4"/>
        <v>17</v>
      </c>
      <c r="O70" s="13">
        <v>1</v>
      </c>
      <c r="P70" s="13">
        <v>5</v>
      </c>
      <c r="Q70" s="13">
        <v>0</v>
      </c>
      <c r="R70" s="13">
        <v>1</v>
      </c>
      <c r="S70" s="13">
        <v>1</v>
      </c>
      <c r="T70" s="13">
        <f t="shared" si="5"/>
        <v>8</v>
      </c>
      <c r="U70" s="18">
        <f t="shared" si="6"/>
        <v>25</v>
      </c>
      <c r="V70" s="19">
        <f t="shared" si="7"/>
        <v>25</v>
      </c>
      <c r="W70" s="23"/>
    </row>
    <row r="71" spans="1:23" ht="15.75" x14ac:dyDescent="0.25">
      <c r="A71" s="13">
        <v>68</v>
      </c>
      <c r="B71" s="14" t="s">
        <v>99</v>
      </c>
      <c r="C71" s="21">
        <v>42</v>
      </c>
      <c r="D71" s="13" t="s">
        <v>25</v>
      </c>
      <c r="E71" s="16">
        <v>38013</v>
      </c>
      <c r="F71" s="13">
        <v>44</v>
      </c>
      <c r="G71" s="17">
        <v>10</v>
      </c>
      <c r="H71" s="13" t="s">
        <v>26</v>
      </c>
      <c r="I71" s="13">
        <v>10</v>
      </c>
      <c r="J71" s="13">
        <v>5</v>
      </c>
      <c r="K71" s="13">
        <v>3</v>
      </c>
      <c r="L71" s="13">
        <v>3</v>
      </c>
      <c r="M71" s="13">
        <v>1</v>
      </c>
      <c r="N71" s="13">
        <f t="shared" si="4"/>
        <v>22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f t="shared" si="5"/>
        <v>0</v>
      </c>
      <c r="U71" s="18">
        <f t="shared" si="6"/>
        <v>22</v>
      </c>
      <c r="V71" s="19">
        <f t="shared" si="7"/>
        <v>22</v>
      </c>
      <c r="W71" s="23"/>
    </row>
    <row r="72" spans="1:23" ht="15.75" x14ac:dyDescent="0.25">
      <c r="A72" s="13">
        <v>69</v>
      </c>
      <c r="B72" s="14" t="s">
        <v>100</v>
      </c>
      <c r="C72" s="15">
        <v>95</v>
      </c>
      <c r="D72" s="13" t="s">
        <v>25</v>
      </c>
      <c r="E72" s="16">
        <v>38030</v>
      </c>
      <c r="F72" s="13">
        <v>58</v>
      </c>
      <c r="G72" s="17">
        <v>10</v>
      </c>
      <c r="H72" s="13" t="s">
        <v>26</v>
      </c>
      <c r="I72" s="13">
        <v>8</v>
      </c>
      <c r="J72" s="13">
        <v>8</v>
      </c>
      <c r="K72" s="13">
        <v>0</v>
      </c>
      <c r="L72" s="13">
        <v>0</v>
      </c>
      <c r="M72" s="13">
        <v>3</v>
      </c>
      <c r="N72" s="13">
        <f t="shared" si="4"/>
        <v>19</v>
      </c>
      <c r="O72" s="13">
        <v>1</v>
      </c>
      <c r="P72" s="13">
        <v>1</v>
      </c>
      <c r="Q72" s="13">
        <v>1</v>
      </c>
      <c r="R72" s="13">
        <v>0</v>
      </c>
      <c r="S72" s="13">
        <v>0</v>
      </c>
      <c r="T72" s="13">
        <f t="shared" si="5"/>
        <v>3</v>
      </c>
      <c r="U72" s="18">
        <f t="shared" si="6"/>
        <v>22</v>
      </c>
      <c r="V72" s="19">
        <f t="shared" si="7"/>
        <v>22</v>
      </c>
      <c r="W72" s="23"/>
    </row>
    <row r="73" spans="1:23" ht="15.75" x14ac:dyDescent="0.25">
      <c r="A73" s="13">
        <v>70</v>
      </c>
      <c r="B73" s="14" t="s">
        <v>101</v>
      </c>
      <c r="C73" s="15">
        <v>21</v>
      </c>
      <c r="D73" s="13" t="s">
        <v>25</v>
      </c>
      <c r="E73" s="16">
        <v>38038</v>
      </c>
      <c r="F73" s="13">
        <v>44</v>
      </c>
      <c r="G73" s="17">
        <v>10</v>
      </c>
      <c r="H73" s="13" t="s">
        <v>26</v>
      </c>
      <c r="I73" s="13">
        <v>10</v>
      </c>
      <c r="J73" s="13">
        <v>5</v>
      </c>
      <c r="K73" s="13">
        <v>3</v>
      </c>
      <c r="L73" s="13">
        <v>1</v>
      </c>
      <c r="M73" s="13">
        <v>1</v>
      </c>
      <c r="N73" s="13">
        <f t="shared" si="4"/>
        <v>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f t="shared" si="5"/>
        <v>0</v>
      </c>
      <c r="U73" s="18">
        <f t="shared" si="6"/>
        <v>20</v>
      </c>
      <c r="V73" s="19">
        <f t="shared" si="7"/>
        <v>20</v>
      </c>
      <c r="W73" s="23"/>
    </row>
    <row r="74" spans="1:23" ht="15.75" x14ac:dyDescent="0.25">
      <c r="A74" s="13">
        <v>71</v>
      </c>
      <c r="B74" s="14" t="s">
        <v>102</v>
      </c>
      <c r="C74" s="21">
        <v>2</v>
      </c>
      <c r="D74" s="27" t="s">
        <v>38</v>
      </c>
      <c r="E74" s="31">
        <v>37986</v>
      </c>
      <c r="F74" s="30">
        <v>88</v>
      </c>
      <c r="G74" s="17">
        <v>10</v>
      </c>
      <c r="H74" s="13" t="s">
        <v>26</v>
      </c>
      <c r="I74" s="13">
        <v>5</v>
      </c>
      <c r="J74" s="13">
        <v>2</v>
      </c>
      <c r="K74" s="13">
        <v>0</v>
      </c>
      <c r="L74" s="13">
        <v>0</v>
      </c>
      <c r="M74" s="13">
        <v>0</v>
      </c>
      <c r="N74" s="13">
        <f t="shared" si="4"/>
        <v>7</v>
      </c>
      <c r="O74" s="13">
        <v>1</v>
      </c>
      <c r="P74" s="13">
        <v>5</v>
      </c>
      <c r="Q74" s="13">
        <v>2</v>
      </c>
      <c r="R74" s="13">
        <v>2</v>
      </c>
      <c r="S74" s="13">
        <v>2</v>
      </c>
      <c r="T74" s="13">
        <f t="shared" si="5"/>
        <v>12</v>
      </c>
      <c r="U74" s="18">
        <f t="shared" si="6"/>
        <v>19</v>
      </c>
      <c r="V74" s="19">
        <f t="shared" si="7"/>
        <v>19</v>
      </c>
      <c r="W74" s="23"/>
    </row>
    <row r="75" spans="1:23" ht="15.75" x14ac:dyDescent="0.25">
      <c r="A75" s="13">
        <v>72</v>
      </c>
      <c r="B75" s="14" t="s">
        <v>103</v>
      </c>
      <c r="C75" s="21">
        <v>88</v>
      </c>
      <c r="D75" s="13" t="s">
        <v>25</v>
      </c>
      <c r="E75" s="16">
        <v>38085</v>
      </c>
      <c r="F75" s="13">
        <v>21</v>
      </c>
      <c r="G75" s="17">
        <v>10</v>
      </c>
      <c r="H75" s="13" t="s">
        <v>26</v>
      </c>
      <c r="I75" s="13">
        <v>10</v>
      </c>
      <c r="J75" s="13">
        <v>5</v>
      </c>
      <c r="K75" s="13">
        <v>3</v>
      </c>
      <c r="L75" s="13">
        <v>0</v>
      </c>
      <c r="M75" s="13">
        <v>0</v>
      </c>
      <c r="N75" s="13">
        <f t="shared" si="4"/>
        <v>18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f t="shared" si="5"/>
        <v>0</v>
      </c>
      <c r="U75" s="18">
        <f t="shared" si="6"/>
        <v>18</v>
      </c>
      <c r="V75" s="19">
        <f t="shared" si="7"/>
        <v>18</v>
      </c>
      <c r="W75" s="23"/>
    </row>
    <row r="76" spans="1:23" ht="15.75" x14ac:dyDescent="0.25">
      <c r="A76" s="13">
        <v>73</v>
      </c>
      <c r="B76" s="14" t="s">
        <v>104</v>
      </c>
      <c r="C76" s="21">
        <v>94</v>
      </c>
      <c r="D76" s="13" t="s">
        <v>25</v>
      </c>
      <c r="E76" s="16">
        <v>38189</v>
      </c>
      <c r="F76" s="13">
        <v>58</v>
      </c>
      <c r="G76" s="17">
        <v>10</v>
      </c>
      <c r="H76" s="13" t="s">
        <v>26</v>
      </c>
      <c r="I76" s="13">
        <v>1</v>
      </c>
      <c r="J76" s="13">
        <v>5</v>
      </c>
      <c r="K76" s="13">
        <v>8</v>
      </c>
      <c r="L76" s="13">
        <v>4</v>
      </c>
      <c r="M76" s="13">
        <v>0</v>
      </c>
      <c r="N76" s="13">
        <f t="shared" si="4"/>
        <v>18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f t="shared" si="5"/>
        <v>0</v>
      </c>
      <c r="U76" s="18">
        <f t="shared" si="6"/>
        <v>18</v>
      </c>
      <c r="V76" s="19">
        <f t="shared" si="7"/>
        <v>18</v>
      </c>
      <c r="W76" s="23"/>
    </row>
    <row r="77" spans="1:23" ht="15.75" x14ac:dyDescent="0.25">
      <c r="A77" s="13">
        <v>74</v>
      </c>
      <c r="B77" s="14" t="s">
        <v>105</v>
      </c>
      <c r="C77" s="15">
        <v>5</v>
      </c>
      <c r="D77" s="13" t="s">
        <v>25</v>
      </c>
      <c r="E77" s="16">
        <v>38067</v>
      </c>
      <c r="F77" s="13">
        <v>70</v>
      </c>
      <c r="G77" s="17">
        <v>10</v>
      </c>
      <c r="H77" s="13" t="s">
        <v>26</v>
      </c>
      <c r="I77" s="13">
        <v>10</v>
      </c>
      <c r="J77" s="13">
        <v>5</v>
      </c>
      <c r="K77" s="13">
        <v>0</v>
      </c>
      <c r="L77" s="13">
        <v>0</v>
      </c>
      <c r="M77" s="13">
        <v>2</v>
      </c>
      <c r="N77" s="13">
        <f t="shared" si="4"/>
        <v>17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f t="shared" si="5"/>
        <v>0</v>
      </c>
      <c r="U77" s="18">
        <f t="shared" si="6"/>
        <v>17</v>
      </c>
      <c r="V77" s="19">
        <f t="shared" si="7"/>
        <v>17</v>
      </c>
      <c r="W77" s="23"/>
    </row>
    <row r="78" spans="1:23" ht="15.75" x14ac:dyDescent="0.25">
      <c r="A78" s="13">
        <v>75</v>
      </c>
      <c r="B78" s="14" t="s">
        <v>106</v>
      </c>
      <c r="C78" s="21">
        <v>101</v>
      </c>
      <c r="D78" s="13" t="s">
        <v>25</v>
      </c>
      <c r="E78" s="32">
        <v>38360</v>
      </c>
      <c r="F78" s="13">
        <v>40</v>
      </c>
      <c r="G78" s="17">
        <v>10</v>
      </c>
      <c r="H78" s="13" t="s">
        <v>26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f t="shared" si="4"/>
        <v>0</v>
      </c>
      <c r="O78" s="13">
        <v>1</v>
      </c>
      <c r="P78" s="13">
        <v>5</v>
      </c>
      <c r="Q78" s="13">
        <v>6</v>
      </c>
      <c r="R78" s="13">
        <v>4</v>
      </c>
      <c r="S78" s="13">
        <v>0</v>
      </c>
      <c r="T78" s="13">
        <f t="shared" si="5"/>
        <v>16</v>
      </c>
      <c r="U78" s="18">
        <f t="shared" si="6"/>
        <v>16</v>
      </c>
      <c r="V78" s="19">
        <f t="shared" si="7"/>
        <v>16</v>
      </c>
      <c r="W78" s="20"/>
    </row>
    <row r="79" spans="1:23" ht="45" x14ac:dyDescent="0.25">
      <c r="A79" s="13">
        <v>76</v>
      </c>
      <c r="B79" s="14" t="s">
        <v>107</v>
      </c>
      <c r="C79" s="15">
        <v>19</v>
      </c>
      <c r="D79" s="13" t="s">
        <v>25</v>
      </c>
      <c r="E79" s="16">
        <v>38194</v>
      </c>
      <c r="F79" s="33" t="s">
        <v>108</v>
      </c>
      <c r="G79" s="17">
        <v>10</v>
      </c>
      <c r="H79" s="13" t="s">
        <v>26</v>
      </c>
      <c r="I79" s="13">
        <v>2</v>
      </c>
      <c r="J79" s="13">
        <v>0</v>
      </c>
      <c r="K79" s="13">
        <v>0</v>
      </c>
      <c r="L79" s="13">
        <v>0</v>
      </c>
      <c r="M79" s="13">
        <v>0</v>
      </c>
      <c r="N79" s="13">
        <f t="shared" si="4"/>
        <v>2</v>
      </c>
      <c r="O79" s="13">
        <v>0</v>
      </c>
      <c r="P79" s="13">
        <v>5</v>
      </c>
      <c r="Q79" s="13">
        <v>5</v>
      </c>
      <c r="R79" s="13">
        <v>3</v>
      </c>
      <c r="S79" s="13">
        <v>0</v>
      </c>
      <c r="T79" s="13">
        <f t="shared" si="5"/>
        <v>13</v>
      </c>
      <c r="U79" s="18">
        <f t="shared" si="6"/>
        <v>15</v>
      </c>
      <c r="V79" s="19">
        <f t="shared" si="7"/>
        <v>15</v>
      </c>
      <c r="W79" s="23"/>
    </row>
    <row r="80" spans="1:23" ht="15.75" x14ac:dyDescent="0.25">
      <c r="A80" s="13">
        <v>77</v>
      </c>
      <c r="B80" s="14" t="s">
        <v>109</v>
      </c>
      <c r="C80" s="15">
        <v>93</v>
      </c>
      <c r="D80" s="13" t="s">
        <v>25</v>
      </c>
      <c r="E80" s="16">
        <v>38028</v>
      </c>
      <c r="F80" s="13">
        <v>25</v>
      </c>
      <c r="G80" s="17">
        <v>10</v>
      </c>
      <c r="H80" s="13" t="s">
        <v>26</v>
      </c>
      <c r="I80" s="13">
        <v>3</v>
      </c>
      <c r="J80" s="13">
        <v>2</v>
      </c>
      <c r="K80" s="13">
        <v>0</v>
      </c>
      <c r="L80" s="13">
        <v>0</v>
      </c>
      <c r="M80" s="13">
        <v>0</v>
      </c>
      <c r="N80" s="13">
        <f t="shared" si="4"/>
        <v>5</v>
      </c>
      <c r="O80" s="13">
        <v>1</v>
      </c>
      <c r="P80" s="13">
        <v>5</v>
      </c>
      <c r="Q80" s="13">
        <v>2</v>
      </c>
      <c r="R80" s="13">
        <v>1</v>
      </c>
      <c r="S80" s="13">
        <v>1</v>
      </c>
      <c r="T80" s="13">
        <f t="shared" si="5"/>
        <v>10</v>
      </c>
      <c r="U80" s="18">
        <f t="shared" si="6"/>
        <v>15</v>
      </c>
      <c r="V80" s="19">
        <f t="shared" si="7"/>
        <v>15</v>
      </c>
      <c r="W80" s="23"/>
    </row>
    <row r="81" spans="1:23" ht="15.75" x14ac:dyDescent="0.25">
      <c r="A81" s="13">
        <v>78</v>
      </c>
      <c r="B81" s="14" t="s">
        <v>110</v>
      </c>
      <c r="C81" s="21">
        <v>50</v>
      </c>
      <c r="D81" s="13" t="s">
        <v>25</v>
      </c>
      <c r="E81" s="16">
        <v>38148</v>
      </c>
      <c r="F81" s="13">
        <v>37</v>
      </c>
      <c r="G81" s="17">
        <v>10</v>
      </c>
      <c r="H81" s="13" t="s">
        <v>26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f t="shared" si="4"/>
        <v>0</v>
      </c>
      <c r="O81" s="13">
        <v>1</v>
      </c>
      <c r="P81" s="13">
        <v>5</v>
      </c>
      <c r="Q81" s="13">
        <v>4</v>
      </c>
      <c r="R81" s="13">
        <v>1</v>
      </c>
      <c r="S81" s="13">
        <v>1</v>
      </c>
      <c r="T81" s="13">
        <f t="shared" si="5"/>
        <v>12</v>
      </c>
      <c r="U81" s="18">
        <f t="shared" si="6"/>
        <v>12</v>
      </c>
      <c r="V81" s="19">
        <f t="shared" si="7"/>
        <v>12</v>
      </c>
      <c r="W81" s="34"/>
    </row>
    <row r="82" spans="1:23" ht="15.75" x14ac:dyDescent="0.25">
      <c r="A82" s="13">
        <v>79</v>
      </c>
      <c r="B82" s="14" t="s">
        <v>111</v>
      </c>
      <c r="C82" s="21">
        <v>6</v>
      </c>
      <c r="D82" s="13" t="s">
        <v>25</v>
      </c>
      <c r="E82" s="16">
        <v>38176</v>
      </c>
      <c r="F82" s="13">
        <v>19</v>
      </c>
      <c r="G82" s="17">
        <v>10</v>
      </c>
      <c r="H82" s="13" t="s">
        <v>26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>
        <f t="shared" si="5"/>
        <v>0</v>
      </c>
      <c r="U82" s="18">
        <f t="shared" si="6"/>
        <v>0</v>
      </c>
      <c r="V82" s="35">
        <f t="shared" si="7"/>
        <v>0</v>
      </c>
      <c r="W82" s="36" t="s">
        <v>112</v>
      </c>
    </row>
    <row r="83" spans="1:23" ht="15.75" x14ac:dyDescent="0.25">
      <c r="A83" s="13">
        <v>80</v>
      </c>
      <c r="B83" s="14" t="s">
        <v>113</v>
      </c>
      <c r="C83" s="15">
        <v>9</v>
      </c>
      <c r="D83" s="13" t="s">
        <v>25</v>
      </c>
      <c r="E83" s="16">
        <v>38360</v>
      </c>
      <c r="F83" s="13">
        <v>40</v>
      </c>
      <c r="G83" s="17">
        <v>10</v>
      </c>
      <c r="H83" s="13" t="s">
        <v>26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>
        <f t="shared" si="5"/>
        <v>0</v>
      </c>
      <c r="U83" s="18">
        <f t="shared" si="6"/>
        <v>0</v>
      </c>
      <c r="V83" s="35">
        <f t="shared" si="7"/>
        <v>0</v>
      </c>
      <c r="W83" s="36" t="s">
        <v>112</v>
      </c>
    </row>
    <row r="84" spans="1:23" ht="15.75" x14ac:dyDescent="0.25">
      <c r="A84" s="13">
        <v>81</v>
      </c>
      <c r="B84" s="14" t="s">
        <v>114</v>
      </c>
      <c r="C84" s="15">
        <v>11</v>
      </c>
      <c r="D84" s="13" t="s">
        <v>38</v>
      </c>
      <c r="E84" s="16">
        <v>38120</v>
      </c>
      <c r="F84" s="13">
        <v>67</v>
      </c>
      <c r="G84" s="17">
        <v>10</v>
      </c>
      <c r="H84" s="13" t="s">
        <v>26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>
        <f t="shared" si="5"/>
        <v>0</v>
      </c>
      <c r="U84" s="18">
        <f t="shared" si="6"/>
        <v>0</v>
      </c>
      <c r="V84" s="35">
        <f t="shared" si="7"/>
        <v>0</v>
      </c>
      <c r="W84" s="36" t="s">
        <v>112</v>
      </c>
    </row>
    <row r="85" spans="1:23" ht="15.75" x14ac:dyDescent="0.25">
      <c r="A85" s="13">
        <v>82</v>
      </c>
      <c r="B85" s="14" t="s">
        <v>115</v>
      </c>
      <c r="C85" s="21">
        <v>22</v>
      </c>
      <c r="D85" s="13" t="s">
        <v>25</v>
      </c>
      <c r="E85" s="16">
        <v>38265</v>
      </c>
      <c r="F85" s="13">
        <v>67</v>
      </c>
      <c r="G85" s="17">
        <v>10</v>
      </c>
      <c r="H85" s="13" t="s">
        <v>26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>
        <f t="shared" si="5"/>
        <v>0</v>
      </c>
      <c r="U85" s="18">
        <f t="shared" si="6"/>
        <v>0</v>
      </c>
      <c r="V85" s="35">
        <f t="shared" si="7"/>
        <v>0</v>
      </c>
      <c r="W85" s="36" t="s">
        <v>112</v>
      </c>
    </row>
    <row r="86" spans="1:23" ht="15.75" x14ac:dyDescent="0.25">
      <c r="A86" s="13">
        <v>83</v>
      </c>
      <c r="B86" s="14" t="s">
        <v>116</v>
      </c>
      <c r="C86" s="21">
        <v>26</v>
      </c>
      <c r="D86" s="13" t="s">
        <v>25</v>
      </c>
      <c r="E86" s="16">
        <v>38289</v>
      </c>
      <c r="F86" s="13">
        <v>57</v>
      </c>
      <c r="G86" s="17">
        <v>10</v>
      </c>
      <c r="H86" s="13" t="s">
        <v>26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>
        <f t="shared" si="5"/>
        <v>0</v>
      </c>
      <c r="U86" s="18">
        <f t="shared" si="6"/>
        <v>0</v>
      </c>
      <c r="V86" s="35">
        <f t="shared" si="7"/>
        <v>0</v>
      </c>
      <c r="W86" s="36" t="s">
        <v>112</v>
      </c>
    </row>
    <row r="87" spans="1:23" ht="15.75" x14ac:dyDescent="0.25">
      <c r="A87" s="13">
        <v>84</v>
      </c>
      <c r="B87" s="14" t="s">
        <v>117</v>
      </c>
      <c r="C87" s="15">
        <v>31</v>
      </c>
      <c r="D87" s="13" t="s">
        <v>25</v>
      </c>
      <c r="E87" s="16">
        <v>38270</v>
      </c>
      <c r="F87" s="13">
        <v>75</v>
      </c>
      <c r="G87" s="17">
        <v>10</v>
      </c>
      <c r="H87" s="13" t="s">
        <v>26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>
        <f t="shared" si="5"/>
        <v>0</v>
      </c>
      <c r="U87" s="18">
        <f t="shared" si="6"/>
        <v>0</v>
      </c>
      <c r="V87" s="35">
        <f t="shared" si="7"/>
        <v>0</v>
      </c>
      <c r="W87" s="36" t="s">
        <v>112</v>
      </c>
    </row>
    <row r="88" spans="1:23" ht="15.75" x14ac:dyDescent="0.25">
      <c r="A88" s="13">
        <v>85</v>
      </c>
      <c r="B88" s="14" t="s">
        <v>118</v>
      </c>
      <c r="C88" s="21">
        <v>34</v>
      </c>
      <c r="D88" s="13" t="s">
        <v>25</v>
      </c>
      <c r="E88" s="16">
        <v>37876</v>
      </c>
      <c r="F88" s="37">
        <v>74</v>
      </c>
      <c r="G88" s="17">
        <v>10</v>
      </c>
      <c r="H88" s="13" t="s">
        <v>26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>
        <f t="shared" si="5"/>
        <v>0</v>
      </c>
      <c r="U88" s="18">
        <f t="shared" si="6"/>
        <v>0</v>
      </c>
      <c r="V88" s="35">
        <f t="shared" si="7"/>
        <v>0</v>
      </c>
      <c r="W88" s="36" t="s">
        <v>112</v>
      </c>
    </row>
    <row r="89" spans="1:23" ht="15.75" x14ac:dyDescent="0.25">
      <c r="A89" s="13">
        <v>86</v>
      </c>
      <c r="B89" s="14" t="s">
        <v>119</v>
      </c>
      <c r="C89" s="15">
        <v>37</v>
      </c>
      <c r="D89" s="13" t="s">
        <v>25</v>
      </c>
      <c r="E89" s="16">
        <v>38304</v>
      </c>
      <c r="F89" s="13">
        <v>43</v>
      </c>
      <c r="G89" s="17">
        <v>10</v>
      </c>
      <c r="H89" s="13" t="s">
        <v>26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>
        <f t="shared" si="5"/>
        <v>0</v>
      </c>
      <c r="U89" s="18">
        <f t="shared" si="6"/>
        <v>0</v>
      </c>
      <c r="V89" s="35">
        <f t="shared" si="7"/>
        <v>0</v>
      </c>
      <c r="W89" s="36" t="s">
        <v>112</v>
      </c>
    </row>
    <row r="90" spans="1:23" ht="15.75" x14ac:dyDescent="0.25">
      <c r="A90" s="13">
        <v>87</v>
      </c>
      <c r="B90" s="14" t="s">
        <v>120</v>
      </c>
      <c r="C90" s="21">
        <v>38</v>
      </c>
      <c r="D90" s="13" t="s">
        <v>25</v>
      </c>
      <c r="E90" s="16">
        <v>38115</v>
      </c>
      <c r="F90" s="13" t="s">
        <v>48</v>
      </c>
      <c r="G90" s="17">
        <v>10</v>
      </c>
      <c r="H90" s="13" t="s">
        <v>26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>
        <f t="shared" si="5"/>
        <v>0</v>
      </c>
      <c r="U90" s="18">
        <f t="shared" si="6"/>
        <v>0</v>
      </c>
      <c r="V90" s="35">
        <f t="shared" si="7"/>
        <v>0</v>
      </c>
      <c r="W90" s="36" t="s">
        <v>112</v>
      </c>
    </row>
    <row r="91" spans="1:23" ht="15.75" x14ac:dyDescent="0.25">
      <c r="A91" s="13">
        <v>88</v>
      </c>
      <c r="B91" s="14" t="s">
        <v>121</v>
      </c>
      <c r="C91" s="15">
        <v>39</v>
      </c>
      <c r="D91" s="13" t="s">
        <v>25</v>
      </c>
      <c r="E91" s="16">
        <v>38034</v>
      </c>
      <c r="F91" s="13">
        <v>57</v>
      </c>
      <c r="G91" s="17">
        <v>10</v>
      </c>
      <c r="H91" s="13" t="s">
        <v>26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>
        <f t="shared" si="5"/>
        <v>0</v>
      </c>
      <c r="U91" s="18">
        <f t="shared" si="6"/>
        <v>0</v>
      </c>
      <c r="V91" s="35">
        <f t="shared" si="7"/>
        <v>0</v>
      </c>
      <c r="W91" s="36" t="s">
        <v>112</v>
      </c>
    </row>
    <row r="92" spans="1:23" ht="15.75" x14ac:dyDescent="0.25">
      <c r="A92" s="13">
        <v>89</v>
      </c>
      <c r="B92" s="14" t="s">
        <v>122</v>
      </c>
      <c r="C92" s="21">
        <v>44</v>
      </c>
      <c r="D92" s="13" t="s">
        <v>25</v>
      </c>
      <c r="E92" s="16">
        <v>37984</v>
      </c>
      <c r="F92" s="13">
        <v>44</v>
      </c>
      <c r="G92" s="17">
        <v>10</v>
      </c>
      <c r="H92" s="13" t="s">
        <v>26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>
        <f t="shared" si="5"/>
        <v>0</v>
      </c>
      <c r="U92" s="18">
        <f t="shared" si="6"/>
        <v>0</v>
      </c>
      <c r="V92" s="35">
        <f t="shared" si="7"/>
        <v>0</v>
      </c>
      <c r="W92" s="36" t="s">
        <v>112</v>
      </c>
    </row>
    <row r="93" spans="1:23" ht="15.75" x14ac:dyDescent="0.25">
      <c r="A93" s="13">
        <v>90</v>
      </c>
      <c r="B93" s="14" t="s">
        <v>123</v>
      </c>
      <c r="C93" s="15">
        <v>49</v>
      </c>
      <c r="D93" s="13" t="s">
        <v>25</v>
      </c>
      <c r="E93" s="16">
        <v>38201</v>
      </c>
      <c r="F93" s="13">
        <v>32</v>
      </c>
      <c r="G93" s="17">
        <v>10</v>
      </c>
      <c r="H93" s="13" t="s">
        <v>26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>
        <f t="shared" si="5"/>
        <v>0</v>
      </c>
      <c r="U93" s="18">
        <f t="shared" si="6"/>
        <v>0</v>
      </c>
      <c r="V93" s="35">
        <f t="shared" si="7"/>
        <v>0</v>
      </c>
      <c r="W93" s="36" t="s">
        <v>112</v>
      </c>
    </row>
    <row r="94" spans="1:23" ht="15.75" x14ac:dyDescent="0.25">
      <c r="A94" s="13">
        <v>91</v>
      </c>
      <c r="B94" s="14" t="s">
        <v>124</v>
      </c>
      <c r="C94" s="15">
        <v>53</v>
      </c>
      <c r="D94" s="13" t="s">
        <v>25</v>
      </c>
      <c r="E94" s="16">
        <v>38035</v>
      </c>
      <c r="F94" s="13" t="s">
        <v>48</v>
      </c>
      <c r="G94" s="17">
        <v>10</v>
      </c>
      <c r="H94" s="13" t="s">
        <v>26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>
        <f t="shared" si="5"/>
        <v>0</v>
      </c>
      <c r="U94" s="18">
        <f t="shared" si="6"/>
        <v>0</v>
      </c>
      <c r="V94" s="35">
        <f t="shared" si="7"/>
        <v>0</v>
      </c>
      <c r="W94" s="36" t="s">
        <v>112</v>
      </c>
    </row>
    <row r="95" spans="1:23" ht="15.75" x14ac:dyDescent="0.25">
      <c r="A95" s="13">
        <v>92</v>
      </c>
      <c r="B95" s="14" t="s">
        <v>125</v>
      </c>
      <c r="C95" s="21">
        <v>62</v>
      </c>
      <c r="D95" s="13" t="s">
        <v>25</v>
      </c>
      <c r="E95" s="16">
        <v>38267</v>
      </c>
      <c r="F95" s="13">
        <v>67</v>
      </c>
      <c r="G95" s="17">
        <v>10</v>
      </c>
      <c r="H95" s="13" t="s">
        <v>26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>
        <f t="shared" si="5"/>
        <v>0</v>
      </c>
      <c r="U95" s="18">
        <f t="shared" si="6"/>
        <v>0</v>
      </c>
      <c r="V95" s="35">
        <f t="shared" si="7"/>
        <v>0</v>
      </c>
      <c r="W95" s="36" t="s">
        <v>112</v>
      </c>
    </row>
    <row r="96" spans="1:23" ht="15.75" x14ac:dyDescent="0.25">
      <c r="A96" s="13">
        <v>93</v>
      </c>
      <c r="B96" s="14" t="s">
        <v>126</v>
      </c>
      <c r="C96" s="21">
        <v>70</v>
      </c>
      <c r="D96" s="13" t="s">
        <v>25</v>
      </c>
      <c r="E96" s="16">
        <v>38040</v>
      </c>
      <c r="F96" s="38">
        <v>43</v>
      </c>
      <c r="G96" s="17">
        <v>10</v>
      </c>
      <c r="H96" s="13" t="s">
        <v>26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>
        <f t="shared" si="5"/>
        <v>0</v>
      </c>
      <c r="U96" s="18">
        <f t="shared" si="6"/>
        <v>0</v>
      </c>
      <c r="V96" s="35">
        <f t="shared" si="7"/>
        <v>0</v>
      </c>
      <c r="W96" s="36" t="s">
        <v>112</v>
      </c>
    </row>
    <row r="97" spans="1:23" ht="45" x14ac:dyDescent="0.25">
      <c r="A97" s="13">
        <v>94</v>
      </c>
      <c r="B97" s="14" t="s">
        <v>127</v>
      </c>
      <c r="C97" s="21">
        <v>72</v>
      </c>
      <c r="D97" s="13" t="s">
        <v>25</v>
      </c>
      <c r="E97" s="16">
        <v>38153</v>
      </c>
      <c r="F97" s="39" t="s">
        <v>108</v>
      </c>
      <c r="G97" s="17">
        <v>10</v>
      </c>
      <c r="H97" s="40" t="s">
        <v>26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>
        <f t="shared" si="5"/>
        <v>0</v>
      </c>
      <c r="U97" s="18">
        <f t="shared" si="6"/>
        <v>0</v>
      </c>
      <c r="V97" s="35">
        <f t="shared" si="7"/>
        <v>0</v>
      </c>
      <c r="W97" s="36" t="s">
        <v>112</v>
      </c>
    </row>
    <row r="98" spans="1:23" ht="15.75" x14ac:dyDescent="0.25">
      <c r="A98" s="13">
        <v>95</v>
      </c>
      <c r="B98" s="14" t="s">
        <v>128</v>
      </c>
      <c r="C98" s="15">
        <v>73</v>
      </c>
      <c r="D98" s="13" t="s">
        <v>38</v>
      </c>
      <c r="E98" s="16">
        <v>38139</v>
      </c>
      <c r="F98" s="41">
        <v>81</v>
      </c>
      <c r="G98" s="17">
        <v>10</v>
      </c>
      <c r="H98" s="40" t="s">
        <v>26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>
        <f t="shared" si="5"/>
        <v>0</v>
      </c>
      <c r="U98" s="18">
        <f t="shared" si="6"/>
        <v>0</v>
      </c>
      <c r="V98" s="35">
        <f t="shared" si="7"/>
        <v>0</v>
      </c>
      <c r="W98" s="36" t="s">
        <v>112</v>
      </c>
    </row>
    <row r="99" spans="1:23" ht="15.75" x14ac:dyDescent="0.25">
      <c r="A99" s="13">
        <v>96</v>
      </c>
      <c r="B99" s="14" t="s">
        <v>129</v>
      </c>
      <c r="C99" s="21">
        <v>76</v>
      </c>
      <c r="D99" s="27" t="s">
        <v>25</v>
      </c>
      <c r="E99" s="16">
        <v>38265</v>
      </c>
      <c r="F99" s="41">
        <v>6</v>
      </c>
      <c r="G99" s="17">
        <v>10</v>
      </c>
      <c r="H99" s="40" t="s">
        <v>26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>
        <f t="shared" si="5"/>
        <v>0</v>
      </c>
      <c r="U99" s="18">
        <f t="shared" si="6"/>
        <v>0</v>
      </c>
      <c r="V99" s="35">
        <f t="shared" si="7"/>
        <v>0</v>
      </c>
      <c r="W99" s="36" t="s">
        <v>112</v>
      </c>
    </row>
    <row r="100" spans="1:23" ht="15.75" x14ac:dyDescent="0.25">
      <c r="A100" s="13">
        <v>97</v>
      </c>
      <c r="B100" s="14" t="s">
        <v>130</v>
      </c>
      <c r="C100" s="21">
        <v>80</v>
      </c>
      <c r="D100" s="13" t="s">
        <v>25</v>
      </c>
      <c r="E100" s="16">
        <v>38045</v>
      </c>
      <c r="F100" s="41" t="s">
        <v>48</v>
      </c>
      <c r="G100" s="17">
        <v>10</v>
      </c>
      <c r="H100" s="40" t="s">
        <v>26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>
        <f t="shared" si="5"/>
        <v>0</v>
      </c>
      <c r="U100" s="18">
        <f t="shared" si="6"/>
        <v>0</v>
      </c>
      <c r="V100" s="35">
        <f t="shared" si="7"/>
        <v>0</v>
      </c>
      <c r="W100" s="36" t="s">
        <v>112</v>
      </c>
    </row>
    <row r="101" spans="1:23" ht="15.75" x14ac:dyDescent="0.25">
      <c r="A101" s="13">
        <v>98</v>
      </c>
      <c r="B101" s="13" t="s">
        <v>131</v>
      </c>
      <c r="C101" s="15">
        <v>81</v>
      </c>
      <c r="D101" s="13" t="s">
        <v>25</v>
      </c>
      <c r="E101" s="16">
        <v>38205</v>
      </c>
      <c r="F101" s="41" t="s">
        <v>84</v>
      </c>
      <c r="G101" s="17">
        <v>10</v>
      </c>
      <c r="H101" s="40" t="s">
        <v>26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>
        <f t="shared" si="5"/>
        <v>0</v>
      </c>
      <c r="U101" s="18">
        <f t="shared" si="6"/>
        <v>0</v>
      </c>
      <c r="V101" s="35">
        <f t="shared" si="7"/>
        <v>0</v>
      </c>
      <c r="W101" s="36" t="s">
        <v>112</v>
      </c>
    </row>
    <row r="102" spans="1:23" ht="15.75" x14ac:dyDescent="0.25">
      <c r="A102" s="13">
        <v>99</v>
      </c>
      <c r="B102" s="13" t="s">
        <v>132</v>
      </c>
      <c r="C102" s="21">
        <v>84</v>
      </c>
      <c r="D102" s="13" t="s">
        <v>25</v>
      </c>
      <c r="E102" s="16">
        <v>37999</v>
      </c>
      <c r="F102" s="41">
        <v>81</v>
      </c>
      <c r="G102" s="17">
        <v>10</v>
      </c>
      <c r="H102" s="40" t="s">
        <v>26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>
        <f t="shared" si="5"/>
        <v>0</v>
      </c>
      <c r="U102" s="18">
        <f t="shared" si="6"/>
        <v>0</v>
      </c>
      <c r="V102" s="35">
        <f t="shared" si="7"/>
        <v>0</v>
      </c>
      <c r="W102" s="36" t="s">
        <v>112</v>
      </c>
    </row>
    <row r="103" spans="1:23" ht="15.75" x14ac:dyDescent="0.25">
      <c r="A103" s="13">
        <v>100</v>
      </c>
      <c r="B103" s="13" t="s">
        <v>133</v>
      </c>
      <c r="C103" s="15">
        <v>89</v>
      </c>
      <c r="D103" s="13" t="s">
        <v>38</v>
      </c>
      <c r="E103" s="16">
        <v>38137</v>
      </c>
      <c r="F103" s="41">
        <v>43</v>
      </c>
      <c r="G103" s="17">
        <v>10</v>
      </c>
      <c r="H103" s="40" t="s">
        <v>26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>
        <f t="shared" si="5"/>
        <v>0</v>
      </c>
      <c r="U103" s="18">
        <f t="shared" si="6"/>
        <v>0</v>
      </c>
      <c r="V103" s="35">
        <f t="shared" si="7"/>
        <v>0</v>
      </c>
      <c r="W103" s="36" t="s">
        <v>112</v>
      </c>
    </row>
    <row r="104" spans="1:23" ht="15.75" x14ac:dyDescent="0.25">
      <c r="A104" s="13">
        <v>101</v>
      </c>
      <c r="B104" s="13" t="s">
        <v>134</v>
      </c>
      <c r="C104" s="21">
        <v>90</v>
      </c>
      <c r="D104" s="13" t="s">
        <v>25</v>
      </c>
      <c r="E104" s="16">
        <v>38162</v>
      </c>
      <c r="F104" s="13">
        <v>35</v>
      </c>
      <c r="G104" s="17">
        <v>10</v>
      </c>
      <c r="H104" s="40" t="s">
        <v>26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>
        <f t="shared" si="5"/>
        <v>0</v>
      </c>
      <c r="U104" s="18">
        <f t="shared" si="6"/>
        <v>0</v>
      </c>
      <c r="V104" s="35">
        <f t="shared" si="7"/>
        <v>0</v>
      </c>
      <c r="W104" s="36" t="s">
        <v>112</v>
      </c>
    </row>
    <row r="105" spans="1:23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6"/>
      <c r="V105" s="6"/>
      <c r="W105" s="6"/>
    </row>
    <row r="106" spans="1:23" ht="15.75" x14ac:dyDescent="0.25">
      <c r="A106" s="42"/>
      <c r="B106" s="42"/>
      <c r="C106" s="42"/>
      <c r="D106" s="42"/>
      <c r="E106" s="42"/>
      <c r="F106" s="42"/>
      <c r="G106" s="42"/>
      <c r="H106" s="4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6"/>
      <c r="V106" s="6"/>
      <c r="W106" s="7"/>
    </row>
    <row r="107" spans="1:23" x14ac:dyDescent="0.25">
      <c r="A107" s="43" t="s">
        <v>135</v>
      </c>
      <c r="B107" s="44"/>
      <c r="C107" s="44"/>
      <c r="D107" s="44"/>
      <c r="E107" s="44"/>
      <c r="F107" s="44"/>
      <c r="G107" s="44"/>
      <c r="H107" s="44"/>
      <c r="M107" s="43" t="s">
        <v>136</v>
      </c>
      <c r="N107" s="43"/>
      <c r="O107" s="44"/>
      <c r="P107" s="44"/>
      <c r="Q107" s="44"/>
      <c r="R107" s="44"/>
      <c r="S107" s="44"/>
      <c r="U107" s="44"/>
      <c r="W107" s="45"/>
    </row>
    <row r="108" spans="1:23" x14ac:dyDescent="0.25">
      <c r="A108" s="46"/>
      <c r="B108" s="43"/>
      <c r="C108" s="47" t="s">
        <v>137</v>
      </c>
      <c r="D108" s="48"/>
      <c r="E108" s="48"/>
      <c r="F108" s="48"/>
      <c r="G108" s="48"/>
      <c r="H108" s="49"/>
      <c r="M108" s="50"/>
      <c r="N108" s="50"/>
      <c r="O108" s="51" t="s">
        <v>138</v>
      </c>
      <c r="P108" s="52"/>
      <c r="Q108" s="53"/>
      <c r="R108" s="53"/>
      <c r="S108" s="54"/>
      <c r="W108" s="45"/>
    </row>
    <row r="109" spans="1:23" x14ac:dyDescent="0.25">
      <c r="A109" s="44"/>
      <c r="B109" s="44"/>
      <c r="C109" s="5"/>
      <c r="D109" s="44"/>
      <c r="E109" s="44"/>
      <c r="F109" s="44"/>
      <c r="G109" s="44"/>
      <c r="H109" s="44"/>
      <c r="M109" s="50"/>
      <c r="N109" s="50"/>
      <c r="O109" s="46" t="s">
        <v>139</v>
      </c>
      <c r="P109" s="52"/>
      <c r="Q109" s="53"/>
      <c r="R109" s="53"/>
      <c r="S109" s="54"/>
      <c r="W109" s="45"/>
    </row>
    <row r="110" spans="1:23" x14ac:dyDescent="0.25">
      <c r="A110" s="43" t="s">
        <v>140</v>
      </c>
      <c r="B110" s="44"/>
      <c r="C110" s="5"/>
      <c r="D110" s="44"/>
      <c r="E110" s="44"/>
      <c r="F110" s="44"/>
      <c r="G110" s="44"/>
      <c r="H110" s="44"/>
      <c r="M110" s="50"/>
      <c r="N110" s="50"/>
      <c r="O110" s="46" t="s">
        <v>141</v>
      </c>
      <c r="P110" s="52"/>
      <c r="Q110" s="53"/>
      <c r="R110" s="53"/>
      <c r="S110" s="54"/>
      <c r="W110" s="45"/>
    </row>
    <row r="111" spans="1:23" x14ac:dyDescent="0.25">
      <c r="A111" s="46"/>
      <c r="B111" s="44"/>
      <c r="C111" s="47" t="s">
        <v>142</v>
      </c>
      <c r="D111" s="48"/>
      <c r="E111" s="48"/>
      <c r="F111" s="48"/>
      <c r="G111" s="48"/>
      <c r="H111" s="49"/>
      <c r="M111" s="50"/>
      <c r="N111" s="50"/>
      <c r="O111" s="46" t="s">
        <v>143</v>
      </c>
      <c r="P111" s="52"/>
      <c r="Q111" s="53"/>
      <c r="R111" s="53"/>
      <c r="S111" s="54"/>
      <c r="W111" s="45"/>
    </row>
    <row r="112" spans="1:23" x14ac:dyDescent="0.25">
      <c r="A112" s="42"/>
      <c r="B112" s="42"/>
      <c r="C112" s="5"/>
      <c r="D112" s="42"/>
      <c r="E112" s="42"/>
      <c r="F112" s="42"/>
      <c r="G112" s="42"/>
      <c r="H112" s="42"/>
      <c r="I112" s="5"/>
      <c r="J112" s="5"/>
      <c r="K112" s="5"/>
      <c r="L112" s="5"/>
      <c r="M112" s="5"/>
      <c r="N112" s="5"/>
      <c r="O112" s="55" t="s">
        <v>144</v>
      </c>
      <c r="P112" s="5"/>
      <c r="Q112" s="53"/>
      <c r="R112" s="53"/>
      <c r="S112" s="5"/>
      <c r="T112" s="5"/>
      <c r="U112" s="5"/>
      <c r="V112" s="5"/>
      <c r="W112" s="7"/>
    </row>
    <row r="113" spans="1:23" ht="15.75" x14ac:dyDescent="0.25">
      <c r="A113" s="42"/>
      <c r="B113" s="42"/>
      <c r="C113" s="42"/>
      <c r="D113" s="42"/>
      <c r="E113" s="42"/>
      <c r="F113" s="42"/>
      <c r="G113" s="42"/>
      <c r="H113" s="42"/>
      <c r="I113" s="5"/>
      <c r="J113" s="5"/>
      <c r="K113" s="5"/>
      <c r="L113" s="5"/>
      <c r="M113" s="5"/>
      <c r="N113" s="5"/>
      <c r="O113" s="55" t="s">
        <v>145</v>
      </c>
      <c r="P113" s="5"/>
      <c r="Q113" s="53"/>
      <c r="R113" s="53"/>
      <c r="S113" s="5"/>
      <c r="T113" s="5"/>
      <c r="U113" s="6"/>
      <c r="V113" s="6"/>
      <c r="W113" s="7"/>
    </row>
    <row r="114" spans="1:23" ht="15.75" x14ac:dyDescent="0.25">
      <c r="A114" s="42"/>
      <c r="B114" s="42"/>
      <c r="C114" s="42"/>
      <c r="D114" s="42"/>
      <c r="E114" s="42"/>
      <c r="F114" s="42"/>
      <c r="G114" s="42"/>
      <c r="H114" s="42"/>
      <c r="I114" s="5"/>
      <c r="J114" s="5"/>
      <c r="K114" s="5"/>
      <c r="L114" s="5"/>
      <c r="M114" s="5"/>
      <c r="N114" s="5"/>
      <c r="O114" s="55" t="s">
        <v>146</v>
      </c>
      <c r="P114" s="5"/>
      <c r="Q114" s="53"/>
      <c r="R114" s="53"/>
      <c r="S114" s="5"/>
      <c r="T114" s="5"/>
      <c r="U114" s="6"/>
      <c r="V114" s="6"/>
      <c r="W114" s="7"/>
    </row>
    <row r="115" spans="1:23" ht="15.75" x14ac:dyDescent="0.25">
      <c r="A115" s="42"/>
      <c r="B115" s="42"/>
      <c r="C115" s="42"/>
      <c r="D115" s="42"/>
      <c r="E115" s="42"/>
      <c r="F115" s="42"/>
      <c r="G115" s="42"/>
      <c r="H115" s="42"/>
      <c r="I115" s="5"/>
      <c r="J115" s="5"/>
      <c r="K115" s="5"/>
      <c r="L115" s="5"/>
      <c r="M115" s="5"/>
      <c r="N115" s="5"/>
      <c r="O115" s="55" t="s">
        <v>147</v>
      </c>
      <c r="P115" s="5"/>
      <c r="Q115" s="53"/>
      <c r="R115" s="53"/>
      <c r="S115" s="5"/>
      <c r="T115" s="5"/>
      <c r="U115" s="6"/>
      <c r="V115" s="6"/>
      <c r="W115" s="7"/>
    </row>
    <row r="116" spans="1:23" ht="15.75" x14ac:dyDescent="0.25">
      <c r="A116" s="42"/>
      <c r="B116" s="42"/>
      <c r="C116" s="42"/>
      <c r="D116" s="42"/>
      <c r="E116" s="42"/>
      <c r="F116" s="42"/>
      <c r="G116" s="42"/>
      <c r="H116" s="42"/>
      <c r="I116" s="5"/>
      <c r="J116" s="5"/>
      <c r="K116" s="5"/>
      <c r="L116" s="5"/>
      <c r="M116" s="5"/>
      <c r="N116" s="5"/>
      <c r="O116" s="55" t="s">
        <v>148</v>
      </c>
      <c r="P116" s="5"/>
      <c r="Q116" s="53"/>
      <c r="R116" s="53"/>
      <c r="S116" s="5"/>
      <c r="T116" s="5"/>
      <c r="U116" s="6"/>
      <c r="V116" s="6"/>
      <c r="W116" s="7"/>
    </row>
    <row r="117" spans="1:23" ht="15.75" x14ac:dyDescent="0.25">
      <c r="A117" s="42"/>
      <c r="B117" s="42"/>
      <c r="C117" s="42"/>
      <c r="D117" s="42"/>
      <c r="E117" s="42"/>
      <c r="F117" s="42"/>
      <c r="G117" s="42"/>
      <c r="H117" s="4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6"/>
      <c r="V117" s="6"/>
      <c r="W117" s="7"/>
    </row>
    <row r="118" spans="1:23" ht="15.75" x14ac:dyDescent="0.25">
      <c r="A118" s="42"/>
      <c r="B118" s="42"/>
      <c r="C118" s="42"/>
      <c r="D118" s="42"/>
      <c r="E118" s="42"/>
      <c r="F118" s="42"/>
      <c r="G118" s="42"/>
      <c r="H118" s="4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6"/>
      <c r="V118" s="6"/>
      <c r="W118" s="7"/>
    </row>
    <row r="119" spans="1:23" ht="15.75" x14ac:dyDescent="0.25">
      <c r="A119" s="42"/>
      <c r="B119" s="42"/>
      <c r="C119" s="42"/>
      <c r="D119" s="42"/>
      <c r="E119" s="42"/>
      <c r="F119" s="42"/>
      <c r="G119" s="42"/>
      <c r="H119" s="4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6"/>
      <c r="V119" s="6"/>
      <c r="W119" s="7"/>
    </row>
    <row r="120" spans="1:23" ht="15.75" x14ac:dyDescent="0.25">
      <c r="A120" s="42"/>
      <c r="B120" s="42"/>
      <c r="C120" s="42"/>
      <c r="D120" s="42"/>
      <c r="E120" s="42"/>
      <c r="F120" s="42"/>
      <c r="G120" s="42"/>
      <c r="H120" s="4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6"/>
      <c r="V120" s="6"/>
      <c r="W120" s="7"/>
    </row>
    <row r="121" spans="1:23" ht="15.75" x14ac:dyDescent="0.25">
      <c r="A121" s="42"/>
      <c r="B121" s="42"/>
      <c r="C121" s="42"/>
      <c r="D121" s="42"/>
      <c r="E121" s="42"/>
      <c r="F121" s="42"/>
      <c r="G121" s="42"/>
      <c r="H121" s="4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6"/>
      <c r="V121" s="6"/>
      <c r="W121" s="7"/>
    </row>
    <row r="122" spans="1:23" ht="15.75" x14ac:dyDescent="0.25">
      <c r="A122" s="42"/>
      <c r="B122" s="42"/>
      <c r="C122" s="42"/>
      <c r="D122" s="42"/>
      <c r="E122" s="42"/>
      <c r="F122" s="42"/>
      <c r="G122" s="42"/>
      <c r="H122" s="4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6"/>
      <c r="V122" s="6"/>
      <c r="W122" s="7"/>
    </row>
    <row r="123" spans="1:23" ht="15.75" x14ac:dyDescent="0.25">
      <c r="A123" s="42"/>
      <c r="B123" s="42"/>
      <c r="C123" s="42"/>
      <c r="D123" s="42"/>
      <c r="E123" s="42"/>
      <c r="F123" s="42"/>
      <c r="G123" s="42"/>
      <c r="H123" s="4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6"/>
      <c r="V123" s="6"/>
      <c r="W123" s="7"/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2020-11-16T08:42:44Z</dcterms:modified>
</cp:coreProperties>
</file>