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Право\Право_коды\на сайт\"/>
    </mc:Choice>
  </mc:AlternateContent>
  <xr:revisionPtr revIDLastSave="0" documentId="13_ncr:1_{12FCB6C7-CD4A-410A-8539-1E5F52BBF7E5}" xr6:coauthVersionLast="36" xr6:coauthVersionMax="36" xr10:uidLastSave="{00000000-0000-0000-0000-000000000000}"/>
  <bookViews>
    <workbookView xWindow="0" yWindow="0" windowWidth="24240" windowHeight="11328" xr2:uid="{00000000-000D-0000-FFFF-FFFF00000000}"/>
  </bookViews>
  <sheets>
    <sheet name="9" sheetId="1" r:id="rId1"/>
  </sheets>
  <definedNames>
    <definedName name="_xlnm._FilterDatabase" localSheetId="0" hidden="1">'9'!$A$4:$AA$4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 s="1"/>
  <c r="Y17" i="1"/>
  <c r="Z17" i="1" s="1"/>
  <c r="Y37" i="1"/>
  <c r="Z37" i="1" s="1"/>
  <c r="Y19" i="1"/>
  <c r="Z19" i="1" s="1"/>
  <c r="Y32" i="1"/>
  <c r="Z32" i="1" s="1"/>
  <c r="Y48" i="1"/>
  <c r="Z48" i="1" s="1"/>
  <c r="Y52" i="1"/>
  <c r="Z52" i="1" s="1"/>
  <c r="Y9" i="1"/>
  <c r="Z9" i="1" s="1"/>
  <c r="Y12" i="1"/>
  <c r="Z12" i="1" s="1"/>
  <c r="Y21" i="1"/>
  <c r="Z21" i="1" s="1"/>
  <c r="Y51" i="1"/>
  <c r="Z51" i="1" s="1"/>
  <c r="Y14" i="1"/>
  <c r="Z14" i="1" s="1"/>
  <c r="Y38" i="1"/>
  <c r="Z38" i="1" s="1"/>
  <c r="Y40" i="1"/>
  <c r="Z40" i="1" s="1"/>
  <c r="Y11" i="1"/>
  <c r="Z11" i="1" s="1"/>
  <c r="Y18" i="1"/>
  <c r="Z18" i="1" s="1"/>
  <c r="Y33" i="1"/>
  <c r="Z33" i="1" s="1"/>
  <c r="Y7" i="1"/>
  <c r="Z7" i="1" s="1"/>
  <c r="Y41" i="1"/>
  <c r="Z41" i="1" s="1"/>
  <c r="Y47" i="1"/>
  <c r="Z47" i="1" s="1"/>
  <c r="Y30" i="1"/>
  <c r="Z30" i="1" s="1"/>
  <c r="Y34" i="1"/>
  <c r="Z34" i="1" s="1"/>
  <c r="Y10" i="1"/>
  <c r="Z10" i="1" s="1"/>
  <c r="Y5" i="1"/>
  <c r="Z5" i="1" s="1"/>
  <c r="Y22" i="1"/>
  <c r="Z22" i="1" s="1"/>
  <c r="Y35" i="1"/>
  <c r="Z35" i="1" s="1"/>
  <c r="Y42" i="1"/>
  <c r="Z42" i="1" s="1"/>
  <c r="Y6" i="1"/>
  <c r="Z6" i="1" s="1"/>
  <c r="Y26" i="1"/>
  <c r="Z26" i="1" s="1"/>
  <c r="Y15" i="1"/>
  <c r="Z15" i="1" s="1"/>
  <c r="Y45" i="1"/>
  <c r="Z45" i="1" s="1"/>
  <c r="Y39" i="1"/>
  <c r="Z39" i="1" s="1"/>
  <c r="Y23" i="1"/>
  <c r="Z23" i="1" s="1"/>
  <c r="Y31" i="1"/>
  <c r="Z31" i="1" s="1"/>
  <c r="Y8" i="1"/>
  <c r="Z8" i="1" s="1"/>
  <c r="Y24" i="1"/>
  <c r="Z24" i="1" s="1"/>
  <c r="Y49" i="1"/>
  <c r="Z49" i="1" s="1"/>
  <c r="Y36" i="1"/>
  <c r="Z36" i="1" s="1"/>
  <c r="Y50" i="1"/>
  <c r="Z50" i="1" s="1"/>
  <c r="Y28" i="1"/>
  <c r="Z28" i="1" s="1"/>
  <c r="Y46" i="1"/>
  <c r="Z46" i="1" s="1"/>
  <c r="Y43" i="1"/>
  <c r="Z43" i="1" s="1"/>
  <c r="Y25" i="1"/>
  <c r="Z25" i="1" s="1"/>
  <c r="Y16" i="1"/>
  <c r="Z16" i="1" s="1"/>
  <c r="Y53" i="1"/>
  <c r="Z53" i="1" s="1"/>
  <c r="Y44" i="1"/>
  <c r="Z44" i="1" s="1"/>
  <c r="Y29" i="1"/>
  <c r="Z29" i="1" s="1"/>
  <c r="Y27" i="1"/>
  <c r="Z27" i="1" s="1"/>
  <c r="Y20" i="1"/>
  <c r="Z20" i="1" s="1"/>
</calcChain>
</file>

<file path=xl/sharedStrings.xml><?xml version="1.0" encoding="utf-8"?>
<sst xmlns="http://schemas.openxmlformats.org/spreadsheetml/2006/main" count="234" uniqueCount="79">
  <si>
    <t>№ п/п</t>
  </si>
  <si>
    <t>код</t>
  </si>
  <si>
    <t>счетчик</t>
  </si>
  <si>
    <t>район</t>
  </si>
  <si>
    <t>Пол</t>
  </si>
  <si>
    <t>Предмет</t>
  </si>
  <si>
    <t>Класс</t>
  </si>
  <si>
    <t>9П1</t>
  </si>
  <si>
    <t>а</t>
  </si>
  <si>
    <t>право</t>
  </si>
  <si>
    <t>9П2</t>
  </si>
  <si>
    <t>9П3</t>
  </si>
  <si>
    <t>к</t>
  </si>
  <si>
    <t>ж</t>
  </si>
  <si>
    <t>9П4</t>
  </si>
  <si>
    <t>9П5</t>
  </si>
  <si>
    <t>9П6</t>
  </si>
  <si>
    <t>9П7</t>
  </si>
  <si>
    <t>9П8</t>
  </si>
  <si>
    <t>9П9</t>
  </si>
  <si>
    <t>9П10</t>
  </si>
  <si>
    <t>м</t>
  </si>
  <si>
    <t>9П11</t>
  </si>
  <si>
    <t>9П12</t>
  </si>
  <si>
    <t>9П13</t>
  </si>
  <si>
    <t>9П14</t>
  </si>
  <si>
    <t>9П15</t>
  </si>
  <si>
    <t>9П16</t>
  </si>
  <si>
    <t>9П17</t>
  </si>
  <si>
    <t>9П18</t>
  </si>
  <si>
    <t>9П19</t>
  </si>
  <si>
    <t>9П20</t>
  </si>
  <si>
    <t>9П21</t>
  </si>
  <si>
    <t>9П22</t>
  </si>
  <si>
    <t>9П23</t>
  </si>
  <si>
    <t>9П24</t>
  </si>
  <si>
    <t>9П25</t>
  </si>
  <si>
    <t>9П26</t>
  </si>
  <si>
    <t>9П27</t>
  </si>
  <si>
    <t>9П28</t>
  </si>
  <si>
    <t>9П29</t>
  </si>
  <si>
    <t>9П30</t>
  </si>
  <si>
    <t>9П31</t>
  </si>
  <si>
    <t>9П32</t>
  </si>
  <si>
    <t>ц</t>
  </si>
  <si>
    <t>9П33</t>
  </si>
  <si>
    <t>9П34</t>
  </si>
  <si>
    <t>9П35</t>
  </si>
  <si>
    <t>9П36</t>
  </si>
  <si>
    <t>9П37</t>
  </si>
  <si>
    <t>9П38</t>
  </si>
  <si>
    <t>9П39</t>
  </si>
  <si>
    <t>9П40</t>
  </si>
  <si>
    <t>9П41</t>
  </si>
  <si>
    <t>9П42</t>
  </si>
  <si>
    <t>9П43</t>
  </si>
  <si>
    <t>9П44</t>
  </si>
  <si>
    <t>9П45</t>
  </si>
  <si>
    <t>9П46</t>
  </si>
  <si>
    <t>9П47</t>
  </si>
  <si>
    <t>9П48</t>
  </si>
  <si>
    <t>9П49</t>
  </si>
  <si>
    <t>9П50</t>
  </si>
  <si>
    <t>9П51</t>
  </si>
  <si>
    <t>9П52</t>
  </si>
  <si>
    <t>ИТОГО</t>
  </si>
  <si>
    <t>%</t>
  </si>
  <si>
    <t>Протокол 
окружного этапа этапа всероссийской олимпиады школьников в 2020-2021  уч.году
Право, 9 класс</t>
  </si>
  <si>
    <t>неявка</t>
  </si>
  <si>
    <t>Итог</t>
  </si>
  <si>
    <t>Победитель</t>
  </si>
  <si>
    <t>призер</t>
  </si>
  <si>
    <t xml:space="preserve"> 1-8</t>
  </si>
  <si>
    <t xml:space="preserve"> 9-18</t>
  </si>
  <si>
    <t xml:space="preserve"> 19-20</t>
  </si>
  <si>
    <t>Дата публикации: 27.11.2020</t>
  </si>
  <si>
    <t xml:space="preserve"> 24.12.2005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</si>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</sst>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6"/>
  <sheetViews>
    <sheetView tabSelected="1" workbookViewId="0">
      <selection activeCell="AB5" sqref="AB5"/>
    </sheetView>
  </sheetViews>
  <sheetFormatPr defaultRowHeight="14.4" x14ac:dyDescent="0.3"/>
  <cols>
    <col min="1" max="3" width="6" style="3" customWidth="1"/>
    <col min="4" max="4" width="7.109375" style="3" customWidth="1"/>
    <col min="5" max="5" width="6.109375" style="3" customWidth="1"/>
    <col min="6" max="6" width="10.77734375" style="3" customWidth="1"/>
    <col min="7" max="7" width="9.109375" style="3"/>
    <col min="8" max="8" width="8.88671875" style="3"/>
    <col min="9" max="9" width="5.77734375" style="3" customWidth="1"/>
    <col min="10" max="24" width="5.77734375" style="5" customWidth="1"/>
    <col min="25" max="25" width="7.6640625" style="3" customWidth="1"/>
    <col min="26" max="26" width="7.109375" style="5" customWidth="1"/>
    <col min="27" max="27" width="11.109375" customWidth="1"/>
  </cols>
  <sheetData>
    <row r="1" spans="1:27" ht="52.95" customHeight="1" x14ac:dyDescent="0.3">
      <c r="E1" s="14" t="s">
        <v>67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3" spans="1:27" x14ac:dyDescent="0.3">
      <c r="C3" s="10" t="s">
        <v>75</v>
      </c>
    </row>
    <row r="4" spans="1:27" s="7" customFormat="1" ht="28.8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77</v>
      </c>
      <c r="G4" s="6" t="s">
        <v>5</v>
      </c>
      <c r="H4" s="6" t="s">
        <v>78</v>
      </c>
      <c r="I4" s="6" t="s">
        <v>6</v>
      </c>
      <c r="J4" s="6" t="s">
        <v>72</v>
      </c>
      <c r="K4" s="6" t="s">
        <v>73</v>
      </c>
      <c r="L4" s="6" t="s">
        <v>74</v>
      </c>
      <c r="M4" s="6">
        <v>21</v>
      </c>
      <c r="N4" s="6">
        <v>22</v>
      </c>
      <c r="O4" s="6">
        <v>23</v>
      </c>
      <c r="P4" s="6">
        <v>24</v>
      </c>
      <c r="Q4" s="6">
        <v>25</v>
      </c>
      <c r="R4" s="6">
        <v>26</v>
      </c>
      <c r="S4" s="6">
        <v>27</v>
      </c>
      <c r="T4" s="6">
        <v>28</v>
      </c>
      <c r="U4" s="6">
        <v>29</v>
      </c>
      <c r="V4" s="6">
        <v>30</v>
      </c>
      <c r="W4" s="6">
        <v>31</v>
      </c>
      <c r="X4" s="6">
        <v>32</v>
      </c>
      <c r="Y4" s="8" t="s">
        <v>65</v>
      </c>
      <c r="Z4" s="6" t="s">
        <v>66</v>
      </c>
      <c r="AA4" s="6" t="s">
        <v>69</v>
      </c>
    </row>
    <row r="5" spans="1:27" x14ac:dyDescent="0.3">
      <c r="A5" s="1">
        <v>1</v>
      </c>
      <c r="B5" s="9" t="s">
        <v>37</v>
      </c>
      <c r="C5" s="2">
        <v>26</v>
      </c>
      <c r="D5" s="1" t="s">
        <v>8</v>
      </c>
      <c r="E5" s="1" t="s">
        <v>13</v>
      </c>
      <c r="F5" s="13">
        <v>38770</v>
      </c>
      <c r="G5" s="1" t="s">
        <v>9</v>
      </c>
      <c r="H5" s="1">
        <v>51</v>
      </c>
      <c r="I5" s="1">
        <v>9</v>
      </c>
      <c r="J5" s="4">
        <v>4</v>
      </c>
      <c r="K5" s="4">
        <v>23</v>
      </c>
      <c r="L5" s="4">
        <v>8</v>
      </c>
      <c r="M5" s="4">
        <v>2</v>
      </c>
      <c r="N5" s="4">
        <v>3</v>
      </c>
      <c r="O5" s="4">
        <v>3</v>
      </c>
      <c r="P5" s="4">
        <v>3</v>
      </c>
      <c r="Q5" s="4">
        <v>1</v>
      </c>
      <c r="R5" s="4">
        <v>2</v>
      </c>
      <c r="S5" s="4">
        <v>3</v>
      </c>
      <c r="T5" s="4">
        <v>2</v>
      </c>
      <c r="U5" s="4">
        <v>3</v>
      </c>
      <c r="V5" s="4">
        <v>3</v>
      </c>
      <c r="W5" s="4">
        <v>4</v>
      </c>
      <c r="X5" s="4">
        <v>8</v>
      </c>
      <c r="Y5" s="1">
        <f t="shared" ref="Y5:Y36" si="0">SUM(J5:X5)</f>
        <v>72</v>
      </c>
      <c r="Z5" s="4">
        <f t="shared" ref="Z5:Z36" si="1">Y5/100*100</f>
        <v>72</v>
      </c>
      <c r="AA5" s="12" t="s">
        <v>70</v>
      </c>
    </row>
    <row r="6" spans="1:27" x14ac:dyDescent="0.3">
      <c r="A6" s="1">
        <v>2</v>
      </c>
      <c r="B6" s="9" t="s">
        <v>43</v>
      </c>
      <c r="C6" s="1">
        <v>32</v>
      </c>
      <c r="D6" s="1" t="s">
        <v>44</v>
      </c>
      <c r="E6" s="1" t="s">
        <v>21</v>
      </c>
      <c r="F6" s="13">
        <v>38570</v>
      </c>
      <c r="G6" s="1" t="s">
        <v>9</v>
      </c>
      <c r="H6" s="1">
        <v>91</v>
      </c>
      <c r="I6" s="1">
        <v>9</v>
      </c>
      <c r="J6" s="4">
        <v>3</v>
      </c>
      <c r="K6" s="4">
        <v>22</v>
      </c>
      <c r="L6" s="4">
        <v>8</v>
      </c>
      <c r="M6" s="4">
        <v>2</v>
      </c>
      <c r="N6" s="4">
        <v>0</v>
      </c>
      <c r="O6" s="4">
        <v>2</v>
      </c>
      <c r="P6" s="4">
        <v>3</v>
      </c>
      <c r="Q6" s="4">
        <v>4</v>
      </c>
      <c r="R6" s="4">
        <v>2</v>
      </c>
      <c r="S6" s="4">
        <v>0</v>
      </c>
      <c r="T6" s="4">
        <v>3</v>
      </c>
      <c r="U6" s="4">
        <v>4</v>
      </c>
      <c r="V6" s="4">
        <v>3</v>
      </c>
      <c r="W6" s="4">
        <v>4</v>
      </c>
      <c r="X6" s="4">
        <v>10</v>
      </c>
      <c r="Y6" s="1">
        <f t="shared" si="0"/>
        <v>70</v>
      </c>
      <c r="Z6" s="4">
        <f t="shared" si="1"/>
        <v>70</v>
      </c>
      <c r="AA6" s="12" t="s">
        <v>71</v>
      </c>
    </row>
    <row r="7" spans="1:27" x14ac:dyDescent="0.3">
      <c r="A7" s="1">
        <v>3</v>
      </c>
      <c r="B7" s="9" t="s">
        <v>31</v>
      </c>
      <c r="C7" s="1">
        <v>20</v>
      </c>
      <c r="D7" s="1" t="s">
        <v>8</v>
      </c>
      <c r="E7" s="1" t="s">
        <v>13</v>
      </c>
      <c r="F7" s="13">
        <v>38385</v>
      </c>
      <c r="G7" s="1" t="s">
        <v>9</v>
      </c>
      <c r="H7" s="1">
        <v>67</v>
      </c>
      <c r="I7" s="1">
        <v>9</v>
      </c>
      <c r="J7" s="4">
        <v>5</v>
      </c>
      <c r="K7" s="4">
        <v>24</v>
      </c>
      <c r="L7" s="4">
        <v>8</v>
      </c>
      <c r="M7" s="4">
        <v>1</v>
      </c>
      <c r="N7" s="4">
        <v>0</v>
      </c>
      <c r="O7" s="4">
        <v>0</v>
      </c>
      <c r="P7" s="4">
        <v>3</v>
      </c>
      <c r="Q7" s="4">
        <v>0</v>
      </c>
      <c r="R7" s="4">
        <v>2</v>
      </c>
      <c r="S7" s="4">
        <v>3</v>
      </c>
      <c r="T7" s="4">
        <v>2</v>
      </c>
      <c r="U7" s="4">
        <v>4</v>
      </c>
      <c r="V7" s="4">
        <v>3</v>
      </c>
      <c r="W7" s="4">
        <v>4</v>
      </c>
      <c r="X7" s="4">
        <v>10</v>
      </c>
      <c r="Y7" s="1">
        <f t="shared" si="0"/>
        <v>69</v>
      </c>
      <c r="Z7" s="4">
        <f t="shared" si="1"/>
        <v>69</v>
      </c>
      <c r="AA7" s="12" t="s">
        <v>71</v>
      </c>
    </row>
    <row r="8" spans="1:27" x14ac:dyDescent="0.3">
      <c r="A8" s="1">
        <v>4</v>
      </c>
      <c r="B8" s="9" t="s">
        <v>51</v>
      </c>
      <c r="C8" s="2">
        <v>39</v>
      </c>
      <c r="D8" s="1" t="s">
        <v>8</v>
      </c>
      <c r="E8" s="1" t="s">
        <v>13</v>
      </c>
      <c r="F8" s="13">
        <v>38260</v>
      </c>
      <c r="G8" s="1" t="s">
        <v>9</v>
      </c>
      <c r="H8" s="1">
        <v>67</v>
      </c>
      <c r="I8" s="1">
        <v>9</v>
      </c>
      <c r="J8" s="4">
        <v>5</v>
      </c>
      <c r="K8" s="4">
        <v>23</v>
      </c>
      <c r="L8" s="4">
        <v>8</v>
      </c>
      <c r="M8" s="4">
        <v>2</v>
      </c>
      <c r="N8" s="4">
        <v>0</v>
      </c>
      <c r="O8" s="4">
        <v>0</v>
      </c>
      <c r="P8" s="4">
        <v>3</v>
      </c>
      <c r="Q8" s="4">
        <v>1</v>
      </c>
      <c r="R8" s="4">
        <v>2</v>
      </c>
      <c r="S8" s="4">
        <v>3</v>
      </c>
      <c r="T8" s="4">
        <v>0</v>
      </c>
      <c r="U8" s="4">
        <v>2</v>
      </c>
      <c r="V8" s="4">
        <v>2</v>
      </c>
      <c r="W8" s="4">
        <v>6</v>
      </c>
      <c r="X8" s="4">
        <v>10</v>
      </c>
      <c r="Y8" s="1">
        <f t="shared" si="0"/>
        <v>67</v>
      </c>
      <c r="Z8" s="4">
        <f t="shared" si="1"/>
        <v>67</v>
      </c>
      <c r="AA8" s="12" t="s">
        <v>71</v>
      </c>
    </row>
    <row r="9" spans="1:27" x14ac:dyDescent="0.3">
      <c r="A9" s="1">
        <v>5</v>
      </c>
      <c r="B9" s="9" t="s">
        <v>19</v>
      </c>
      <c r="C9" s="1">
        <v>9</v>
      </c>
      <c r="D9" s="1" t="s">
        <v>8</v>
      </c>
      <c r="E9" s="1" t="s">
        <v>21</v>
      </c>
      <c r="F9" s="13">
        <v>38397</v>
      </c>
      <c r="G9" s="1" t="s">
        <v>9</v>
      </c>
      <c r="H9" s="1">
        <v>67</v>
      </c>
      <c r="I9" s="1">
        <v>9</v>
      </c>
      <c r="J9" s="4">
        <v>4</v>
      </c>
      <c r="K9" s="4">
        <v>21</v>
      </c>
      <c r="L9" s="4">
        <v>6</v>
      </c>
      <c r="M9" s="4">
        <v>2</v>
      </c>
      <c r="N9" s="4">
        <v>0</v>
      </c>
      <c r="O9" s="4">
        <v>0</v>
      </c>
      <c r="P9" s="4">
        <v>3</v>
      </c>
      <c r="Q9" s="4">
        <v>2</v>
      </c>
      <c r="R9" s="4">
        <v>2</v>
      </c>
      <c r="S9" s="4">
        <v>3</v>
      </c>
      <c r="T9" s="4">
        <v>1</v>
      </c>
      <c r="U9" s="4">
        <v>4</v>
      </c>
      <c r="V9" s="4">
        <v>2</v>
      </c>
      <c r="W9" s="4">
        <v>3</v>
      </c>
      <c r="X9" s="4">
        <v>7</v>
      </c>
      <c r="Y9" s="1">
        <f t="shared" si="0"/>
        <v>60</v>
      </c>
      <c r="Z9" s="4">
        <f t="shared" si="1"/>
        <v>60</v>
      </c>
      <c r="AA9" s="12" t="s">
        <v>71</v>
      </c>
    </row>
    <row r="10" spans="1:27" x14ac:dyDescent="0.3">
      <c r="A10" s="1">
        <v>6</v>
      </c>
      <c r="B10" s="9" t="s">
        <v>36</v>
      </c>
      <c r="C10" s="1">
        <v>25</v>
      </c>
      <c r="D10" s="1" t="s">
        <v>8</v>
      </c>
      <c r="E10" s="1" t="s">
        <v>21</v>
      </c>
      <c r="F10" s="13">
        <v>38624</v>
      </c>
      <c r="G10" s="1" t="s">
        <v>9</v>
      </c>
      <c r="H10" s="1">
        <v>94</v>
      </c>
      <c r="I10" s="1">
        <v>9</v>
      </c>
      <c r="J10" s="4">
        <v>3</v>
      </c>
      <c r="K10" s="4">
        <v>23</v>
      </c>
      <c r="L10" s="4">
        <v>8</v>
      </c>
      <c r="M10" s="4">
        <v>0</v>
      </c>
      <c r="N10" s="4">
        <v>0</v>
      </c>
      <c r="O10" s="4">
        <v>0</v>
      </c>
      <c r="P10" s="4">
        <v>3</v>
      </c>
      <c r="Q10" s="4">
        <v>0</v>
      </c>
      <c r="R10" s="4">
        <v>2</v>
      </c>
      <c r="S10" s="4">
        <v>0</v>
      </c>
      <c r="T10" s="4">
        <v>0</v>
      </c>
      <c r="U10" s="4">
        <v>2</v>
      </c>
      <c r="V10" s="4">
        <v>2</v>
      </c>
      <c r="W10" s="4">
        <v>1</v>
      </c>
      <c r="X10" s="4">
        <v>7</v>
      </c>
      <c r="Y10" s="1">
        <f t="shared" si="0"/>
        <v>51</v>
      </c>
      <c r="Z10" s="4">
        <f t="shared" si="1"/>
        <v>51</v>
      </c>
      <c r="AA10" s="11"/>
    </row>
    <row r="11" spans="1:27" x14ac:dyDescent="0.3">
      <c r="A11" s="1">
        <v>7</v>
      </c>
      <c r="B11" s="9" t="s">
        <v>28</v>
      </c>
      <c r="C11" s="2">
        <v>17</v>
      </c>
      <c r="D11" s="1" t="s">
        <v>8</v>
      </c>
      <c r="E11" s="1" t="s">
        <v>21</v>
      </c>
      <c r="F11" s="13">
        <v>38566</v>
      </c>
      <c r="G11" s="1" t="s">
        <v>9</v>
      </c>
      <c r="H11" s="1">
        <v>51</v>
      </c>
      <c r="I11" s="1">
        <v>9</v>
      </c>
      <c r="J11" s="4">
        <v>2</v>
      </c>
      <c r="K11" s="4">
        <v>17</v>
      </c>
      <c r="L11" s="4">
        <v>4</v>
      </c>
      <c r="M11" s="4">
        <v>2</v>
      </c>
      <c r="N11" s="4">
        <v>0</v>
      </c>
      <c r="O11" s="4">
        <v>0</v>
      </c>
      <c r="P11" s="4">
        <v>3</v>
      </c>
      <c r="Q11" s="4">
        <v>1</v>
      </c>
      <c r="R11" s="4">
        <v>2</v>
      </c>
      <c r="S11" s="4">
        <v>0</v>
      </c>
      <c r="T11" s="4">
        <v>0</v>
      </c>
      <c r="U11" s="4">
        <v>2</v>
      </c>
      <c r="V11" s="4">
        <v>3</v>
      </c>
      <c r="W11" s="4">
        <v>3</v>
      </c>
      <c r="X11" s="4">
        <v>9</v>
      </c>
      <c r="Y11" s="1">
        <f t="shared" si="0"/>
        <v>48</v>
      </c>
      <c r="Z11" s="4">
        <f t="shared" si="1"/>
        <v>48</v>
      </c>
      <c r="AA11" s="11"/>
    </row>
    <row r="12" spans="1:27" x14ac:dyDescent="0.3">
      <c r="A12" s="1">
        <v>8</v>
      </c>
      <c r="B12" s="9" t="s">
        <v>20</v>
      </c>
      <c r="C12" s="1">
        <v>10</v>
      </c>
      <c r="D12" s="1" t="s">
        <v>8</v>
      </c>
      <c r="E12" s="1" t="s">
        <v>21</v>
      </c>
      <c r="F12" s="13">
        <v>38407</v>
      </c>
      <c r="G12" s="1" t="s">
        <v>9</v>
      </c>
      <c r="H12" s="1">
        <v>57</v>
      </c>
      <c r="I12" s="1">
        <v>9</v>
      </c>
      <c r="J12" s="4">
        <v>3</v>
      </c>
      <c r="K12" s="4">
        <v>20</v>
      </c>
      <c r="L12" s="4">
        <v>2</v>
      </c>
      <c r="M12" s="4">
        <v>0</v>
      </c>
      <c r="N12" s="4">
        <v>0</v>
      </c>
      <c r="O12" s="4">
        <v>0</v>
      </c>
      <c r="P12" s="4">
        <v>3</v>
      </c>
      <c r="Q12" s="4">
        <v>1</v>
      </c>
      <c r="R12" s="4">
        <v>2</v>
      </c>
      <c r="S12" s="4">
        <v>3</v>
      </c>
      <c r="T12" s="4">
        <v>2</v>
      </c>
      <c r="U12" s="4">
        <v>2</v>
      </c>
      <c r="V12" s="4">
        <v>2</v>
      </c>
      <c r="W12" s="4">
        <v>4</v>
      </c>
      <c r="X12" s="4">
        <v>3</v>
      </c>
      <c r="Y12" s="1">
        <f t="shared" si="0"/>
        <v>47</v>
      </c>
      <c r="Z12" s="4">
        <f t="shared" si="1"/>
        <v>47</v>
      </c>
      <c r="AA12" s="11"/>
    </row>
    <row r="13" spans="1:27" x14ac:dyDescent="0.3">
      <c r="A13" s="1">
        <v>9</v>
      </c>
      <c r="B13" s="9" t="s">
        <v>10</v>
      </c>
      <c r="C13" s="1">
        <v>2</v>
      </c>
      <c r="D13" s="1" t="s">
        <v>8</v>
      </c>
      <c r="E13" s="1" t="s">
        <v>13</v>
      </c>
      <c r="F13" s="13">
        <v>38554</v>
      </c>
      <c r="G13" s="1" t="s">
        <v>9</v>
      </c>
      <c r="H13" s="1">
        <v>67</v>
      </c>
      <c r="I13" s="1">
        <v>9</v>
      </c>
      <c r="J13" s="4">
        <v>3</v>
      </c>
      <c r="K13" s="4">
        <v>19</v>
      </c>
      <c r="L13" s="4">
        <v>4</v>
      </c>
      <c r="M13" s="4">
        <v>0</v>
      </c>
      <c r="N13" s="4">
        <v>0</v>
      </c>
      <c r="O13" s="4">
        <v>0</v>
      </c>
      <c r="P13" s="4">
        <v>3</v>
      </c>
      <c r="Q13" s="4">
        <v>1</v>
      </c>
      <c r="R13" s="4">
        <v>2</v>
      </c>
      <c r="S13" s="4">
        <v>3</v>
      </c>
      <c r="T13" s="4">
        <v>0</v>
      </c>
      <c r="U13" s="4">
        <v>2</v>
      </c>
      <c r="V13" s="4">
        <v>1</v>
      </c>
      <c r="W13" s="4">
        <v>1</v>
      </c>
      <c r="X13" s="4">
        <v>7</v>
      </c>
      <c r="Y13" s="1">
        <f t="shared" si="0"/>
        <v>46</v>
      </c>
      <c r="Z13" s="4">
        <f t="shared" si="1"/>
        <v>46</v>
      </c>
      <c r="AA13" s="11"/>
    </row>
    <row r="14" spans="1:27" x14ac:dyDescent="0.3">
      <c r="A14" s="1">
        <v>10</v>
      </c>
      <c r="B14" s="9" t="s">
        <v>25</v>
      </c>
      <c r="C14" s="2">
        <v>14</v>
      </c>
      <c r="D14" s="1" t="s">
        <v>8</v>
      </c>
      <c r="E14" s="1" t="s">
        <v>13</v>
      </c>
      <c r="F14" s="13">
        <v>38576</v>
      </c>
      <c r="G14" s="1" t="s">
        <v>9</v>
      </c>
      <c r="H14" s="1">
        <v>58</v>
      </c>
      <c r="I14" s="1">
        <v>9</v>
      </c>
      <c r="J14" s="4">
        <v>2</v>
      </c>
      <c r="K14" s="4">
        <v>23</v>
      </c>
      <c r="L14" s="4">
        <v>3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2</v>
      </c>
      <c r="S14" s="4">
        <v>3</v>
      </c>
      <c r="T14" s="4">
        <v>1</v>
      </c>
      <c r="U14" s="4">
        <v>1</v>
      </c>
      <c r="V14" s="4">
        <v>2</v>
      </c>
      <c r="W14" s="4">
        <v>1</v>
      </c>
      <c r="X14" s="4">
        <v>5</v>
      </c>
      <c r="Y14" s="1">
        <f t="shared" si="0"/>
        <v>44</v>
      </c>
      <c r="Z14" s="4">
        <f t="shared" si="1"/>
        <v>44</v>
      </c>
      <c r="AA14" s="11"/>
    </row>
    <row r="15" spans="1:27" x14ac:dyDescent="0.3">
      <c r="A15" s="1">
        <v>11</v>
      </c>
      <c r="B15" s="9" t="s">
        <v>46</v>
      </c>
      <c r="C15" s="1">
        <v>34</v>
      </c>
      <c r="D15" s="1" t="s">
        <v>8</v>
      </c>
      <c r="E15" s="1" t="s">
        <v>13</v>
      </c>
      <c r="F15" s="13">
        <v>38513</v>
      </c>
      <c r="G15" s="1" t="s">
        <v>9</v>
      </c>
      <c r="H15" s="1">
        <v>90</v>
      </c>
      <c r="I15" s="1">
        <v>9</v>
      </c>
      <c r="J15" s="4">
        <v>1</v>
      </c>
      <c r="K15" s="4">
        <v>16</v>
      </c>
      <c r="L15" s="4">
        <v>2</v>
      </c>
      <c r="M15" s="4">
        <v>0</v>
      </c>
      <c r="N15" s="4">
        <v>0</v>
      </c>
      <c r="O15" s="4">
        <v>0</v>
      </c>
      <c r="P15" s="4">
        <v>3</v>
      </c>
      <c r="Q15" s="4">
        <v>2</v>
      </c>
      <c r="R15" s="4">
        <v>2</v>
      </c>
      <c r="S15" s="4">
        <v>3</v>
      </c>
      <c r="T15" s="4">
        <v>2</v>
      </c>
      <c r="U15" s="4">
        <v>3</v>
      </c>
      <c r="V15" s="4">
        <v>1</v>
      </c>
      <c r="W15" s="4">
        <v>2</v>
      </c>
      <c r="X15" s="4">
        <v>7</v>
      </c>
      <c r="Y15" s="1">
        <f t="shared" si="0"/>
        <v>44</v>
      </c>
      <c r="Z15" s="4">
        <f t="shared" si="1"/>
        <v>44</v>
      </c>
      <c r="AA15" s="11"/>
    </row>
    <row r="16" spans="1:27" x14ac:dyDescent="0.3">
      <c r="A16" s="1">
        <v>12</v>
      </c>
      <c r="B16" s="9" t="s">
        <v>60</v>
      </c>
      <c r="C16" s="1">
        <v>48</v>
      </c>
      <c r="D16" s="1" t="s">
        <v>8</v>
      </c>
      <c r="E16" s="1" t="s">
        <v>13</v>
      </c>
      <c r="F16" s="13">
        <v>38559</v>
      </c>
      <c r="G16" s="1" t="s">
        <v>9</v>
      </c>
      <c r="H16" s="1">
        <v>38</v>
      </c>
      <c r="I16" s="1">
        <v>9</v>
      </c>
      <c r="J16" s="4">
        <v>2</v>
      </c>
      <c r="K16" s="4">
        <v>22</v>
      </c>
      <c r="L16" s="4">
        <v>1</v>
      </c>
      <c r="M16" s="4">
        <v>0</v>
      </c>
      <c r="N16" s="4">
        <v>0</v>
      </c>
      <c r="O16" s="4">
        <v>0</v>
      </c>
      <c r="P16" s="4">
        <v>3</v>
      </c>
      <c r="Q16" s="4">
        <v>1</v>
      </c>
      <c r="R16" s="4">
        <v>2</v>
      </c>
      <c r="S16" s="4">
        <v>0</v>
      </c>
      <c r="T16" s="4">
        <v>0</v>
      </c>
      <c r="U16" s="4">
        <v>1</v>
      </c>
      <c r="V16" s="4">
        <v>0</v>
      </c>
      <c r="W16" s="4">
        <v>3</v>
      </c>
      <c r="X16" s="4">
        <v>9</v>
      </c>
      <c r="Y16" s="1">
        <f t="shared" si="0"/>
        <v>44</v>
      </c>
      <c r="Z16" s="4">
        <f t="shared" si="1"/>
        <v>44</v>
      </c>
      <c r="AA16" s="11"/>
    </row>
    <row r="17" spans="1:27" x14ac:dyDescent="0.3">
      <c r="A17" s="1">
        <v>13</v>
      </c>
      <c r="B17" s="9" t="s">
        <v>11</v>
      </c>
      <c r="C17" s="2">
        <v>3</v>
      </c>
      <c r="D17" s="1" t="s">
        <v>12</v>
      </c>
      <c r="E17" s="1" t="s">
        <v>13</v>
      </c>
      <c r="F17" s="13">
        <v>38569</v>
      </c>
      <c r="G17" s="1" t="s">
        <v>9</v>
      </c>
      <c r="H17" s="1">
        <v>6</v>
      </c>
      <c r="I17" s="1">
        <v>9</v>
      </c>
      <c r="J17" s="4">
        <v>3</v>
      </c>
      <c r="K17" s="4">
        <v>21</v>
      </c>
      <c r="L17" s="4">
        <v>3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</v>
      </c>
      <c r="S17" s="4">
        <v>3</v>
      </c>
      <c r="T17" s="4">
        <v>0</v>
      </c>
      <c r="U17" s="4">
        <v>2</v>
      </c>
      <c r="V17" s="4">
        <v>0</v>
      </c>
      <c r="W17" s="4">
        <v>1</v>
      </c>
      <c r="X17" s="4">
        <v>7</v>
      </c>
      <c r="Y17" s="1">
        <f t="shared" si="0"/>
        <v>42</v>
      </c>
      <c r="Z17" s="4">
        <f t="shared" si="1"/>
        <v>42</v>
      </c>
      <c r="AA17" s="11"/>
    </row>
    <row r="18" spans="1:27" x14ac:dyDescent="0.3">
      <c r="A18" s="1">
        <v>14</v>
      </c>
      <c r="B18" s="9" t="s">
        <v>29</v>
      </c>
      <c r="C18" s="1">
        <v>18</v>
      </c>
      <c r="D18" s="1" t="s">
        <v>8</v>
      </c>
      <c r="E18" s="1" t="s">
        <v>21</v>
      </c>
      <c r="F18" s="13">
        <v>38349</v>
      </c>
      <c r="G18" s="1" t="s">
        <v>9</v>
      </c>
      <c r="H18" s="1">
        <v>90</v>
      </c>
      <c r="I18" s="1">
        <v>9</v>
      </c>
      <c r="J18" s="4">
        <v>4</v>
      </c>
      <c r="K18" s="4">
        <v>20</v>
      </c>
      <c r="L18" s="4">
        <v>5</v>
      </c>
      <c r="M18" s="4">
        <v>0</v>
      </c>
      <c r="N18" s="4">
        <v>0</v>
      </c>
      <c r="O18" s="4">
        <v>0</v>
      </c>
      <c r="P18" s="4">
        <v>3</v>
      </c>
      <c r="Q18" s="4">
        <v>0</v>
      </c>
      <c r="R18" s="4">
        <v>2</v>
      </c>
      <c r="S18" s="4">
        <v>0</v>
      </c>
      <c r="T18" s="4">
        <v>0</v>
      </c>
      <c r="U18" s="4">
        <v>2</v>
      </c>
      <c r="V18" s="4">
        <v>1</v>
      </c>
      <c r="W18" s="4">
        <v>4</v>
      </c>
      <c r="X18" s="4">
        <v>1</v>
      </c>
      <c r="Y18" s="1">
        <f t="shared" si="0"/>
        <v>42</v>
      </c>
      <c r="Z18" s="4">
        <f t="shared" si="1"/>
        <v>42</v>
      </c>
      <c r="AA18" s="11"/>
    </row>
    <row r="19" spans="1:27" x14ac:dyDescent="0.3">
      <c r="A19" s="1">
        <v>15</v>
      </c>
      <c r="B19" s="9" t="s">
        <v>15</v>
      </c>
      <c r="C19" s="1">
        <v>5</v>
      </c>
      <c r="D19" s="1" t="s">
        <v>8</v>
      </c>
      <c r="E19" s="1" t="s">
        <v>13</v>
      </c>
      <c r="F19" s="13">
        <v>38667</v>
      </c>
      <c r="G19" s="1" t="s">
        <v>9</v>
      </c>
      <c r="H19" s="1">
        <v>90</v>
      </c>
      <c r="I19" s="1">
        <v>9</v>
      </c>
      <c r="J19" s="4">
        <v>2</v>
      </c>
      <c r="K19" s="4">
        <v>18</v>
      </c>
      <c r="L19" s="4">
        <v>8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2</v>
      </c>
      <c r="V19" s="4">
        <v>0</v>
      </c>
      <c r="W19" s="4">
        <v>4</v>
      </c>
      <c r="X19" s="4">
        <v>6</v>
      </c>
      <c r="Y19" s="1">
        <f t="shared" si="0"/>
        <v>41</v>
      </c>
      <c r="Z19" s="4">
        <f t="shared" si="1"/>
        <v>41</v>
      </c>
      <c r="AA19" s="11"/>
    </row>
    <row r="20" spans="1:27" x14ac:dyDescent="0.3">
      <c r="A20" s="1">
        <v>16</v>
      </c>
      <c r="B20" s="9" t="s">
        <v>7</v>
      </c>
      <c r="C20" s="2">
        <v>1</v>
      </c>
      <c r="D20" s="1" t="s">
        <v>8</v>
      </c>
      <c r="E20" s="1" t="s">
        <v>13</v>
      </c>
      <c r="F20" s="13">
        <v>38684</v>
      </c>
      <c r="G20" s="1" t="s">
        <v>9</v>
      </c>
      <c r="H20" s="1">
        <v>90</v>
      </c>
      <c r="I20" s="1">
        <v>9</v>
      </c>
      <c r="J20" s="4">
        <v>2</v>
      </c>
      <c r="K20" s="4">
        <v>12</v>
      </c>
      <c r="L20" s="4">
        <v>3</v>
      </c>
      <c r="M20" s="4">
        <v>2</v>
      </c>
      <c r="N20" s="4">
        <v>0</v>
      </c>
      <c r="O20" s="4">
        <v>0</v>
      </c>
      <c r="P20" s="4">
        <v>3</v>
      </c>
      <c r="Q20" s="4">
        <v>0</v>
      </c>
      <c r="R20" s="4">
        <v>2</v>
      </c>
      <c r="S20" s="4">
        <v>0</v>
      </c>
      <c r="T20" s="4">
        <v>1</v>
      </c>
      <c r="U20" s="4">
        <v>2</v>
      </c>
      <c r="V20" s="4">
        <v>2</v>
      </c>
      <c r="W20" s="4">
        <v>3</v>
      </c>
      <c r="X20" s="4">
        <v>7</v>
      </c>
      <c r="Y20" s="1">
        <f t="shared" si="0"/>
        <v>39</v>
      </c>
      <c r="Z20" s="4">
        <f t="shared" si="1"/>
        <v>39</v>
      </c>
      <c r="AA20" s="11"/>
    </row>
    <row r="21" spans="1:27" x14ac:dyDescent="0.3">
      <c r="A21" s="1">
        <v>17</v>
      </c>
      <c r="B21" s="9" t="s">
        <v>22</v>
      </c>
      <c r="C21" s="1">
        <v>11</v>
      </c>
      <c r="D21" s="1" t="s">
        <v>8</v>
      </c>
      <c r="E21" s="1" t="s">
        <v>21</v>
      </c>
      <c r="F21" s="13">
        <v>38491</v>
      </c>
      <c r="G21" s="1" t="s">
        <v>9</v>
      </c>
      <c r="H21" s="1">
        <v>94</v>
      </c>
      <c r="I21" s="1">
        <v>9</v>
      </c>
      <c r="J21" s="4">
        <v>3</v>
      </c>
      <c r="K21" s="4">
        <v>15</v>
      </c>
      <c r="L21" s="4">
        <v>3</v>
      </c>
      <c r="M21" s="4">
        <v>0</v>
      </c>
      <c r="N21" s="4">
        <v>0</v>
      </c>
      <c r="O21" s="4">
        <v>0</v>
      </c>
      <c r="P21" s="4">
        <v>3</v>
      </c>
      <c r="Q21" s="4">
        <v>1</v>
      </c>
      <c r="R21" s="4">
        <v>2</v>
      </c>
      <c r="S21" s="4">
        <v>3</v>
      </c>
      <c r="T21" s="4">
        <v>0</v>
      </c>
      <c r="U21" s="4">
        <v>2</v>
      </c>
      <c r="V21" s="4">
        <v>1</v>
      </c>
      <c r="W21" s="4">
        <v>2</v>
      </c>
      <c r="X21" s="4">
        <v>4</v>
      </c>
      <c r="Y21" s="1">
        <f t="shared" si="0"/>
        <v>39</v>
      </c>
      <c r="Z21" s="4">
        <f t="shared" si="1"/>
        <v>39</v>
      </c>
      <c r="AA21" s="11"/>
    </row>
    <row r="22" spans="1:27" x14ac:dyDescent="0.3">
      <c r="A22" s="1">
        <v>18</v>
      </c>
      <c r="B22" s="9" t="s">
        <v>38</v>
      </c>
      <c r="C22" s="1">
        <v>27</v>
      </c>
      <c r="D22" s="1" t="s">
        <v>8</v>
      </c>
      <c r="E22" s="1" t="s">
        <v>21</v>
      </c>
      <c r="F22" s="13">
        <v>38433</v>
      </c>
      <c r="G22" s="1" t="s">
        <v>9</v>
      </c>
      <c r="H22" s="1">
        <v>57</v>
      </c>
      <c r="I22" s="1">
        <v>9</v>
      </c>
      <c r="J22" s="4">
        <v>2</v>
      </c>
      <c r="K22" s="4">
        <v>17</v>
      </c>
      <c r="L22" s="4">
        <v>4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2</v>
      </c>
      <c r="V22" s="4">
        <v>2</v>
      </c>
      <c r="W22" s="4">
        <v>3</v>
      </c>
      <c r="X22" s="4">
        <v>7</v>
      </c>
      <c r="Y22" s="1">
        <f t="shared" si="0"/>
        <v>38</v>
      </c>
      <c r="Z22" s="4">
        <f t="shared" si="1"/>
        <v>38</v>
      </c>
      <c r="AA22" s="11"/>
    </row>
    <row r="23" spans="1:27" x14ac:dyDescent="0.3">
      <c r="A23" s="1">
        <v>19</v>
      </c>
      <c r="B23" s="9" t="s">
        <v>49</v>
      </c>
      <c r="C23" s="2">
        <v>37</v>
      </c>
      <c r="D23" s="1" t="s">
        <v>8</v>
      </c>
      <c r="E23" s="1" t="s">
        <v>21</v>
      </c>
      <c r="F23" s="13">
        <v>38571</v>
      </c>
      <c r="G23" s="1" t="s">
        <v>9</v>
      </c>
      <c r="H23" s="1">
        <v>90</v>
      </c>
      <c r="I23" s="1">
        <v>9</v>
      </c>
      <c r="J23" s="4">
        <v>2</v>
      </c>
      <c r="K23" s="4">
        <v>19</v>
      </c>
      <c r="L23" s="4">
        <v>3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2</v>
      </c>
      <c r="V23" s="4">
        <v>1</v>
      </c>
      <c r="W23" s="4">
        <v>4</v>
      </c>
      <c r="X23" s="4">
        <v>6</v>
      </c>
      <c r="Y23" s="1">
        <f t="shared" si="0"/>
        <v>38</v>
      </c>
      <c r="Z23" s="4">
        <f t="shared" si="1"/>
        <v>38</v>
      </c>
      <c r="AA23" s="11"/>
    </row>
    <row r="24" spans="1:27" x14ac:dyDescent="0.3">
      <c r="A24" s="1">
        <v>20</v>
      </c>
      <c r="B24" s="9" t="s">
        <v>52</v>
      </c>
      <c r="C24" s="1">
        <v>40</v>
      </c>
      <c r="D24" s="1" t="s">
        <v>8</v>
      </c>
      <c r="E24" s="1" t="s">
        <v>13</v>
      </c>
      <c r="F24" s="13">
        <v>38609</v>
      </c>
      <c r="G24" s="1" t="s">
        <v>9</v>
      </c>
      <c r="H24" s="1">
        <v>67</v>
      </c>
      <c r="I24" s="1">
        <v>9</v>
      </c>
      <c r="J24" s="4">
        <v>2</v>
      </c>
      <c r="K24" s="4">
        <v>16</v>
      </c>
      <c r="L24" s="4">
        <v>7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4</v>
      </c>
      <c r="V24" s="4">
        <v>2</v>
      </c>
      <c r="W24" s="4">
        <v>1</v>
      </c>
      <c r="X24" s="4">
        <v>4</v>
      </c>
      <c r="Y24" s="1">
        <f t="shared" si="0"/>
        <v>38</v>
      </c>
      <c r="Z24" s="4">
        <f t="shared" si="1"/>
        <v>38</v>
      </c>
      <c r="AA24" s="11"/>
    </row>
    <row r="25" spans="1:27" x14ac:dyDescent="0.3">
      <c r="A25" s="1">
        <v>21</v>
      </c>
      <c r="B25" s="9" t="s">
        <v>59</v>
      </c>
      <c r="C25" s="1">
        <v>47</v>
      </c>
      <c r="D25" s="1" t="s">
        <v>8</v>
      </c>
      <c r="E25" s="1" t="s">
        <v>13</v>
      </c>
      <c r="F25" s="13">
        <v>38432</v>
      </c>
      <c r="G25" s="1" t="s">
        <v>9</v>
      </c>
      <c r="H25" s="1">
        <v>57</v>
      </c>
      <c r="I25" s="1">
        <v>9</v>
      </c>
      <c r="J25" s="4">
        <v>3</v>
      </c>
      <c r="K25" s="4">
        <v>21</v>
      </c>
      <c r="L25" s="4">
        <v>2</v>
      </c>
      <c r="M25" s="4">
        <v>0</v>
      </c>
      <c r="N25" s="4">
        <v>0</v>
      </c>
      <c r="O25" s="4">
        <v>0</v>
      </c>
      <c r="P25" s="4">
        <v>3</v>
      </c>
      <c r="Q25" s="4">
        <v>0</v>
      </c>
      <c r="R25" s="4">
        <v>1</v>
      </c>
      <c r="S25" s="4">
        <v>0</v>
      </c>
      <c r="T25" s="4">
        <v>0</v>
      </c>
      <c r="U25" s="4">
        <v>2</v>
      </c>
      <c r="V25" s="4">
        <v>2</v>
      </c>
      <c r="W25" s="4">
        <v>2</v>
      </c>
      <c r="X25" s="4">
        <v>2</v>
      </c>
      <c r="Y25" s="1">
        <f t="shared" si="0"/>
        <v>38</v>
      </c>
      <c r="Z25" s="4">
        <f t="shared" si="1"/>
        <v>38</v>
      </c>
      <c r="AA25" s="11"/>
    </row>
    <row r="26" spans="1:27" x14ac:dyDescent="0.3">
      <c r="A26" s="1">
        <v>22</v>
      </c>
      <c r="B26" s="9" t="s">
        <v>45</v>
      </c>
      <c r="C26" s="2">
        <v>33</v>
      </c>
      <c r="D26" s="1" t="s">
        <v>8</v>
      </c>
      <c r="E26" s="1" t="s">
        <v>13</v>
      </c>
      <c r="F26" s="13">
        <v>38513</v>
      </c>
      <c r="G26" s="1" t="s">
        <v>9</v>
      </c>
      <c r="H26" s="1">
        <v>90</v>
      </c>
      <c r="I26" s="1">
        <v>9</v>
      </c>
      <c r="J26" s="4">
        <v>3</v>
      </c>
      <c r="K26" s="4">
        <v>14</v>
      </c>
      <c r="L26" s="4">
        <v>2</v>
      </c>
      <c r="M26" s="4">
        <v>0</v>
      </c>
      <c r="N26" s="4">
        <v>0</v>
      </c>
      <c r="O26" s="4">
        <v>0</v>
      </c>
      <c r="P26" s="4">
        <v>3</v>
      </c>
      <c r="Q26" s="4">
        <v>0</v>
      </c>
      <c r="R26" s="4">
        <v>1</v>
      </c>
      <c r="S26" s="4">
        <v>0</v>
      </c>
      <c r="T26" s="4">
        <v>2</v>
      </c>
      <c r="U26" s="4">
        <v>2</v>
      </c>
      <c r="V26" s="4">
        <v>1</v>
      </c>
      <c r="W26" s="4">
        <v>4</v>
      </c>
      <c r="X26" s="4">
        <v>5</v>
      </c>
      <c r="Y26" s="1">
        <f t="shared" si="0"/>
        <v>37</v>
      </c>
      <c r="Z26" s="4">
        <f t="shared" si="1"/>
        <v>37</v>
      </c>
      <c r="AA26" s="11"/>
    </row>
    <row r="27" spans="1:27" x14ac:dyDescent="0.3">
      <c r="A27" s="1">
        <v>23</v>
      </c>
      <c r="B27" s="9" t="s">
        <v>64</v>
      </c>
      <c r="C27" s="1">
        <v>52</v>
      </c>
      <c r="D27" s="1" t="s">
        <v>12</v>
      </c>
      <c r="E27" s="1" t="s">
        <v>13</v>
      </c>
      <c r="F27" s="13">
        <v>38338</v>
      </c>
      <c r="G27" s="1" t="s">
        <v>9</v>
      </c>
      <c r="H27" s="1">
        <v>55</v>
      </c>
      <c r="I27" s="1">
        <v>9</v>
      </c>
      <c r="J27" s="4">
        <v>2</v>
      </c>
      <c r="K27" s="4">
        <v>18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2</v>
      </c>
      <c r="V27" s="4">
        <v>2</v>
      </c>
      <c r="W27" s="4">
        <v>2</v>
      </c>
      <c r="X27" s="4">
        <v>10</v>
      </c>
      <c r="Y27" s="1">
        <f t="shared" si="0"/>
        <v>37</v>
      </c>
      <c r="Z27" s="4">
        <f t="shared" si="1"/>
        <v>37</v>
      </c>
      <c r="AA27" s="11"/>
    </row>
    <row r="28" spans="1:27" x14ac:dyDescent="0.3">
      <c r="A28" s="1">
        <v>24</v>
      </c>
      <c r="B28" s="9" t="s">
        <v>56</v>
      </c>
      <c r="C28" s="1">
        <v>44</v>
      </c>
      <c r="D28" s="1" t="s">
        <v>8</v>
      </c>
      <c r="E28" s="1" t="s">
        <v>13</v>
      </c>
      <c r="F28" s="13">
        <v>38604</v>
      </c>
      <c r="G28" s="1" t="s">
        <v>9</v>
      </c>
      <c r="H28" s="1">
        <v>67</v>
      </c>
      <c r="I28" s="1">
        <v>9</v>
      </c>
      <c r="J28" s="4">
        <v>1</v>
      </c>
      <c r="K28" s="4">
        <v>16</v>
      </c>
      <c r="L28" s="4">
        <v>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2</v>
      </c>
      <c r="S28" s="4">
        <v>0</v>
      </c>
      <c r="T28" s="4">
        <v>0</v>
      </c>
      <c r="U28" s="4">
        <v>2</v>
      </c>
      <c r="V28" s="4">
        <v>2</v>
      </c>
      <c r="W28" s="4">
        <v>6</v>
      </c>
      <c r="X28" s="4">
        <v>5</v>
      </c>
      <c r="Y28" s="1">
        <f t="shared" si="0"/>
        <v>36</v>
      </c>
      <c r="Z28" s="4">
        <f t="shared" si="1"/>
        <v>36</v>
      </c>
      <c r="AA28" s="11"/>
    </row>
    <row r="29" spans="1:27" x14ac:dyDescent="0.3">
      <c r="A29" s="1">
        <v>25</v>
      </c>
      <c r="B29" s="9" t="s">
        <v>63</v>
      </c>
      <c r="C29" s="2">
        <v>51</v>
      </c>
      <c r="D29" s="1" t="s">
        <v>12</v>
      </c>
      <c r="E29" s="1" t="s">
        <v>21</v>
      </c>
      <c r="F29" s="13">
        <v>38456</v>
      </c>
      <c r="G29" s="1" t="s">
        <v>9</v>
      </c>
      <c r="H29" s="1">
        <v>55</v>
      </c>
      <c r="I29" s="1">
        <v>9</v>
      </c>
      <c r="J29" s="4">
        <v>2</v>
      </c>
      <c r="K29" s="4">
        <v>10</v>
      </c>
      <c r="L29" s="4">
        <v>5</v>
      </c>
      <c r="M29" s="4">
        <v>0</v>
      </c>
      <c r="N29" s="4">
        <v>0</v>
      </c>
      <c r="O29" s="4">
        <v>0</v>
      </c>
      <c r="P29" s="4">
        <v>3</v>
      </c>
      <c r="Q29" s="4">
        <v>1</v>
      </c>
      <c r="R29" s="4">
        <v>1</v>
      </c>
      <c r="S29" s="4">
        <v>0</v>
      </c>
      <c r="T29" s="4">
        <v>0</v>
      </c>
      <c r="U29" s="4">
        <v>2</v>
      </c>
      <c r="V29" s="4">
        <v>1</v>
      </c>
      <c r="W29" s="4">
        <v>6</v>
      </c>
      <c r="X29" s="4">
        <v>5</v>
      </c>
      <c r="Y29" s="1">
        <f t="shared" si="0"/>
        <v>36</v>
      </c>
      <c r="Z29" s="4">
        <f t="shared" si="1"/>
        <v>36</v>
      </c>
      <c r="AA29" s="11"/>
    </row>
    <row r="30" spans="1:27" x14ac:dyDescent="0.3">
      <c r="A30" s="1">
        <v>26</v>
      </c>
      <c r="B30" s="9" t="s">
        <v>34</v>
      </c>
      <c r="C30" s="1">
        <v>23</v>
      </c>
      <c r="D30" s="1" t="s">
        <v>12</v>
      </c>
      <c r="E30" s="1" t="s">
        <v>13</v>
      </c>
      <c r="F30" s="13">
        <v>38473</v>
      </c>
      <c r="G30" s="1" t="s">
        <v>9</v>
      </c>
      <c r="H30" s="1">
        <v>6</v>
      </c>
      <c r="I30" s="1">
        <v>9</v>
      </c>
      <c r="J30" s="4">
        <v>1</v>
      </c>
      <c r="K30" s="4">
        <v>13</v>
      </c>
      <c r="L30" s="4">
        <v>0</v>
      </c>
      <c r="M30" s="4">
        <v>0</v>
      </c>
      <c r="N30" s="4">
        <v>0</v>
      </c>
      <c r="O30" s="4">
        <v>0</v>
      </c>
      <c r="P30" s="4">
        <v>3</v>
      </c>
      <c r="Q30" s="4">
        <v>2</v>
      </c>
      <c r="R30" s="4">
        <v>2</v>
      </c>
      <c r="S30" s="4">
        <v>3</v>
      </c>
      <c r="T30" s="4">
        <v>0</v>
      </c>
      <c r="U30" s="4">
        <v>2</v>
      </c>
      <c r="V30" s="4">
        <v>3</v>
      </c>
      <c r="W30" s="4">
        <v>0</v>
      </c>
      <c r="X30" s="4">
        <v>5</v>
      </c>
      <c r="Y30" s="1">
        <f t="shared" si="0"/>
        <v>34</v>
      </c>
      <c r="Z30" s="4">
        <f t="shared" si="1"/>
        <v>34</v>
      </c>
      <c r="AA30" s="11"/>
    </row>
    <row r="31" spans="1:27" x14ac:dyDescent="0.3">
      <c r="A31" s="1">
        <v>27</v>
      </c>
      <c r="B31" s="9" t="s">
        <v>50</v>
      </c>
      <c r="C31" s="1">
        <v>38</v>
      </c>
      <c r="D31" s="1" t="s">
        <v>12</v>
      </c>
      <c r="E31" s="1" t="s">
        <v>13</v>
      </c>
      <c r="F31" s="13" t="s">
        <v>76</v>
      </c>
      <c r="G31" s="1" t="s">
        <v>9</v>
      </c>
      <c r="H31" s="1">
        <v>39</v>
      </c>
      <c r="I31" s="1">
        <v>9</v>
      </c>
      <c r="J31" s="4">
        <v>3</v>
      </c>
      <c r="K31" s="4">
        <v>17</v>
      </c>
      <c r="L31" s="4">
        <v>3</v>
      </c>
      <c r="M31" s="4">
        <v>0</v>
      </c>
      <c r="N31" s="4">
        <v>0</v>
      </c>
      <c r="O31" s="4">
        <v>0</v>
      </c>
      <c r="P31" s="4">
        <v>0</v>
      </c>
      <c r="Q31" s="4">
        <v>2</v>
      </c>
      <c r="R31" s="4">
        <v>0</v>
      </c>
      <c r="S31" s="4">
        <v>0</v>
      </c>
      <c r="T31" s="4">
        <v>0</v>
      </c>
      <c r="U31" s="4">
        <v>2</v>
      </c>
      <c r="V31" s="4">
        <v>1</v>
      </c>
      <c r="W31" s="4">
        <v>0</v>
      </c>
      <c r="X31" s="4">
        <v>6</v>
      </c>
      <c r="Y31" s="1">
        <f t="shared" si="0"/>
        <v>34</v>
      </c>
      <c r="Z31" s="4">
        <f t="shared" si="1"/>
        <v>34</v>
      </c>
      <c r="AA31" s="11"/>
    </row>
    <row r="32" spans="1:27" x14ac:dyDescent="0.3">
      <c r="A32" s="1">
        <v>28</v>
      </c>
      <c r="B32" s="9" t="s">
        <v>16</v>
      </c>
      <c r="C32" s="2">
        <v>6</v>
      </c>
      <c r="D32" s="1" t="s">
        <v>12</v>
      </c>
      <c r="E32" s="1" t="s">
        <v>13</v>
      </c>
      <c r="F32" s="13">
        <v>38561</v>
      </c>
      <c r="G32" s="1" t="s">
        <v>9</v>
      </c>
      <c r="H32" s="1">
        <v>6</v>
      </c>
      <c r="I32" s="1">
        <v>9</v>
      </c>
      <c r="J32" s="4">
        <v>3</v>
      </c>
      <c r="K32" s="4">
        <v>18</v>
      </c>
      <c r="L32" s="4">
        <v>2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</v>
      </c>
      <c r="S32" s="4">
        <v>0</v>
      </c>
      <c r="T32" s="4">
        <v>0</v>
      </c>
      <c r="U32" s="4">
        <v>1</v>
      </c>
      <c r="V32" s="4">
        <v>2</v>
      </c>
      <c r="W32" s="4">
        <v>1</v>
      </c>
      <c r="X32" s="4">
        <v>4</v>
      </c>
      <c r="Y32" s="1">
        <f t="shared" si="0"/>
        <v>33</v>
      </c>
      <c r="Z32" s="4">
        <f t="shared" si="1"/>
        <v>33</v>
      </c>
      <c r="AA32" s="11"/>
    </row>
    <row r="33" spans="1:27" x14ac:dyDescent="0.3">
      <c r="A33" s="1">
        <v>29</v>
      </c>
      <c r="B33" s="9" t="s">
        <v>30</v>
      </c>
      <c r="C33" s="1">
        <v>19</v>
      </c>
      <c r="D33" s="1" t="s">
        <v>8</v>
      </c>
      <c r="E33" s="1" t="s">
        <v>13</v>
      </c>
      <c r="F33" s="13">
        <v>38567</v>
      </c>
      <c r="G33" s="1" t="s">
        <v>9</v>
      </c>
      <c r="H33" s="1">
        <v>38</v>
      </c>
      <c r="I33" s="1">
        <v>9</v>
      </c>
      <c r="J33" s="4">
        <v>3</v>
      </c>
      <c r="K33" s="4">
        <v>20</v>
      </c>
      <c r="L33" s="4">
        <v>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2</v>
      </c>
      <c r="V33" s="4">
        <v>2</v>
      </c>
      <c r="W33" s="4">
        <v>0</v>
      </c>
      <c r="X33" s="4">
        <v>2</v>
      </c>
      <c r="Y33" s="1">
        <f t="shared" si="0"/>
        <v>33</v>
      </c>
      <c r="Z33" s="4">
        <f t="shared" si="1"/>
        <v>33</v>
      </c>
      <c r="AA33" s="11"/>
    </row>
    <row r="34" spans="1:27" x14ac:dyDescent="0.3">
      <c r="A34" s="1">
        <v>30</v>
      </c>
      <c r="B34" s="9" t="s">
        <v>35</v>
      </c>
      <c r="C34" s="1">
        <v>24</v>
      </c>
      <c r="D34" s="1" t="s">
        <v>8</v>
      </c>
      <c r="E34" s="1" t="s">
        <v>13</v>
      </c>
      <c r="F34" s="13">
        <v>38481</v>
      </c>
      <c r="G34" s="1" t="s">
        <v>9</v>
      </c>
      <c r="H34" s="1">
        <v>94</v>
      </c>
      <c r="I34" s="1">
        <v>9</v>
      </c>
      <c r="J34" s="4">
        <v>2</v>
      </c>
      <c r="K34" s="4">
        <v>14</v>
      </c>
      <c r="L34" s="4">
        <v>3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</v>
      </c>
      <c r="S34" s="4">
        <v>0</v>
      </c>
      <c r="T34" s="4">
        <v>0</v>
      </c>
      <c r="U34" s="4">
        <v>2</v>
      </c>
      <c r="V34" s="4">
        <v>0</v>
      </c>
      <c r="W34" s="4">
        <v>6</v>
      </c>
      <c r="X34" s="4">
        <v>4</v>
      </c>
      <c r="Y34" s="1">
        <f t="shared" si="0"/>
        <v>33</v>
      </c>
      <c r="Z34" s="4">
        <f t="shared" si="1"/>
        <v>33</v>
      </c>
      <c r="AA34" s="11"/>
    </row>
    <row r="35" spans="1:27" x14ac:dyDescent="0.3">
      <c r="A35" s="1">
        <v>31</v>
      </c>
      <c r="B35" s="9" t="s">
        <v>40</v>
      </c>
      <c r="C35" s="2">
        <v>29</v>
      </c>
      <c r="D35" s="1" t="s">
        <v>8</v>
      </c>
      <c r="E35" s="1" t="s">
        <v>13</v>
      </c>
      <c r="F35" s="13">
        <v>38567</v>
      </c>
      <c r="G35" s="1" t="s">
        <v>9</v>
      </c>
      <c r="H35" s="1">
        <v>58</v>
      </c>
      <c r="I35" s="1">
        <v>9</v>
      </c>
      <c r="J35" s="4">
        <v>5</v>
      </c>
      <c r="K35" s="4">
        <v>16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</v>
      </c>
      <c r="R35" s="4">
        <v>1</v>
      </c>
      <c r="S35" s="4">
        <v>3</v>
      </c>
      <c r="T35" s="4">
        <v>0</v>
      </c>
      <c r="U35" s="4">
        <v>0</v>
      </c>
      <c r="V35" s="4">
        <v>2</v>
      </c>
      <c r="W35" s="4">
        <v>2</v>
      </c>
      <c r="X35" s="4">
        <v>2</v>
      </c>
      <c r="Y35" s="1">
        <f t="shared" si="0"/>
        <v>33</v>
      </c>
      <c r="Z35" s="4">
        <f t="shared" si="1"/>
        <v>33</v>
      </c>
      <c r="AA35" s="11"/>
    </row>
    <row r="36" spans="1:27" x14ac:dyDescent="0.3">
      <c r="A36" s="1">
        <v>32</v>
      </c>
      <c r="B36" s="9" t="s">
        <v>54</v>
      </c>
      <c r="C36" s="1">
        <v>42</v>
      </c>
      <c r="D36" s="1" t="s">
        <v>8</v>
      </c>
      <c r="E36" s="1" t="s">
        <v>21</v>
      </c>
      <c r="F36" s="13">
        <v>38392</v>
      </c>
      <c r="G36" s="1" t="s">
        <v>9</v>
      </c>
      <c r="H36" s="1">
        <v>57</v>
      </c>
      <c r="I36" s="1">
        <v>9</v>
      </c>
      <c r="J36" s="4">
        <v>1</v>
      </c>
      <c r="K36" s="4">
        <v>16</v>
      </c>
      <c r="L36" s="4">
        <v>1</v>
      </c>
      <c r="M36" s="4">
        <v>0</v>
      </c>
      <c r="N36" s="4">
        <v>0</v>
      </c>
      <c r="O36" s="4">
        <v>1</v>
      </c>
      <c r="P36" s="4">
        <v>3</v>
      </c>
      <c r="Q36" s="4">
        <v>0</v>
      </c>
      <c r="R36" s="4">
        <v>0</v>
      </c>
      <c r="S36" s="4">
        <v>0</v>
      </c>
      <c r="T36" s="4">
        <v>0</v>
      </c>
      <c r="U36" s="4">
        <v>2</v>
      </c>
      <c r="V36" s="4">
        <v>1</v>
      </c>
      <c r="W36" s="4">
        <v>2</v>
      </c>
      <c r="X36" s="4">
        <v>6</v>
      </c>
      <c r="Y36" s="1">
        <f t="shared" si="0"/>
        <v>33</v>
      </c>
      <c r="Z36" s="4">
        <f t="shared" si="1"/>
        <v>33</v>
      </c>
      <c r="AA36" s="11"/>
    </row>
    <row r="37" spans="1:27" x14ac:dyDescent="0.3">
      <c r="A37" s="1">
        <v>33</v>
      </c>
      <c r="B37" s="9" t="s">
        <v>14</v>
      </c>
      <c r="C37" s="1">
        <v>4</v>
      </c>
      <c r="D37" s="1" t="s">
        <v>8</v>
      </c>
      <c r="E37" s="1" t="s">
        <v>13</v>
      </c>
      <c r="F37" s="13">
        <v>38618</v>
      </c>
      <c r="G37" s="1" t="s">
        <v>9</v>
      </c>
      <c r="H37" s="1">
        <v>90</v>
      </c>
      <c r="I37" s="1">
        <v>9</v>
      </c>
      <c r="J37" s="4">
        <v>4</v>
      </c>
      <c r="K37" s="4">
        <v>15</v>
      </c>
      <c r="L37" s="4">
        <v>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1</v>
      </c>
      <c r="V37" s="4">
        <v>1</v>
      </c>
      <c r="W37" s="4">
        <v>2</v>
      </c>
      <c r="X37" s="4">
        <v>5</v>
      </c>
      <c r="Y37" s="1">
        <f t="shared" ref="Y37:Y68" si="2">SUM(J37:X37)</f>
        <v>32</v>
      </c>
      <c r="Z37" s="4">
        <f t="shared" ref="Z37:Z68" si="3">Y37/100*100</f>
        <v>32</v>
      </c>
      <c r="AA37" s="11"/>
    </row>
    <row r="38" spans="1:27" x14ac:dyDescent="0.3">
      <c r="A38" s="1">
        <v>34</v>
      </c>
      <c r="B38" s="9" t="s">
        <v>26</v>
      </c>
      <c r="C38" s="2">
        <v>15</v>
      </c>
      <c r="D38" s="1" t="s">
        <v>8</v>
      </c>
      <c r="E38" s="1" t="s">
        <v>13</v>
      </c>
      <c r="F38" s="13">
        <v>38579</v>
      </c>
      <c r="G38" s="1" t="s">
        <v>9</v>
      </c>
      <c r="H38" s="1">
        <v>38</v>
      </c>
      <c r="I38" s="1">
        <v>9</v>
      </c>
      <c r="J38" s="4">
        <v>3</v>
      </c>
      <c r="K38" s="4">
        <v>14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3</v>
      </c>
      <c r="T38" s="4">
        <v>1</v>
      </c>
      <c r="U38" s="4">
        <v>2</v>
      </c>
      <c r="V38" s="4">
        <v>3</v>
      </c>
      <c r="W38" s="4">
        <v>0</v>
      </c>
      <c r="X38" s="4">
        <v>5</v>
      </c>
      <c r="Y38" s="1">
        <f t="shared" si="2"/>
        <v>32</v>
      </c>
      <c r="Z38" s="4">
        <f t="shared" si="3"/>
        <v>32</v>
      </c>
      <c r="AA38" s="11"/>
    </row>
    <row r="39" spans="1:27" x14ac:dyDescent="0.3">
      <c r="A39" s="1">
        <v>35</v>
      </c>
      <c r="B39" s="9" t="s">
        <v>48</v>
      </c>
      <c r="C39" s="1">
        <v>36</v>
      </c>
      <c r="D39" s="1" t="s">
        <v>8</v>
      </c>
      <c r="E39" s="1" t="s">
        <v>21</v>
      </c>
      <c r="F39" s="13">
        <v>38546</v>
      </c>
      <c r="G39" s="1" t="s">
        <v>9</v>
      </c>
      <c r="H39" s="1">
        <v>38</v>
      </c>
      <c r="I39" s="1">
        <v>9</v>
      </c>
      <c r="J39" s="4">
        <v>3</v>
      </c>
      <c r="K39" s="4">
        <v>15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1</v>
      </c>
      <c r="U39" s="4">
        <v>1</v>
      </c>
      <c r="V39" s="4">
        <v>2</v>
      </c>
      <c r="W39" s="4">
        <v>3</v>
      </c>
      <c r="X39" s="4">
        <v>4</v>
      </c>
      <c r="Y39" s="1">
        <f t="shared" si="2"/>
        <v>32</v>
      </c>
      <c r="Z39" s="4">
        <f t="shared" si="3"/>
        <v>32</v>
      </c>
      <c r="AA39" s="11"/>
    </row>
    <row r="40" spans="1:27" x14ac:dyDescent="0.3">
      <c r="A40" s="1">
        <v>36</v>
      </c>
      <c r="B40" s="9" t="s">
        <v>27</v>
      </c>
      <c r="C40" s="1">
        <v>16</v>
      </c>
      <c r="D40" s="1" t="s">
        <v>8</v>
      </c>
      <c r="E40" s="1" t="s">
        <v>13</v>
      </c>
      <c r="F40" s="13">
        <v>38532</v>
      </c>
      <c r="G40" s="1" t="s">
        <v>9</v>
      </c>
      <c r="H40" s="1">
        <v>90</v>
      </c>
      <c r="I40" s="1">
        <v>9</v>
      </c>
      <c r="J40" s="4">
        <v>2</v>
      </c>
      <c r="K40" s="4">
        <v>12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2</v>
      </c>
      <c r="S40" s="4">
        <v>0</v>
      </c>
      <c r="T40" s="4">
        <v>0</v>
      </c>
      <c r="U40" s="4">
        <v>2</v>
      </c>
      <c r="V40" s="4">
        <v>3</v>
      </c>
      <c r="W40" s="4">
        <v>2</v>
      </c>
      <c r="X40" s="4">
        <v>7</v>
      </c>
      <c r="Y40" s="1">
        <f t="shared" si="2"/>
        <v>31</v>
      </c>
      <c r="Z40" s="4">
        <f t="shared" si="3"/>
        <v>31</v>
      </c>
      <c r="AA40" s="11"/>
    </row>
    <row r="41" spans="1:27" x14ac:dyDescent="0.3">
      <c r="A41" s="1">
        <v>37</v>
      </c>
      <c r="B41" s="9" t="s">
        <v>32</v>
      </c>
      <c r="C41" s="2">
        <v>21</v>
      </c>
      <c r="D41" s="1" t="s">
        <v>8</v>
      </c>
      <c r="E41" s="1" t="s">
        <v>21</v>
      </c>
      <c r="F41" s="13">
        <v>38344</v>
      </c>
      <c r="G41" s="1" t="s">
        <v>9</v>
      </c>
      <c r="H41" s="1">
        <v>57</v>
      </c>
      <c r="I41" s="1">
        <v>9</v>
      </c>
      <c r="J41" s="4">
        <v>2</v>
      </c>
      <c r="K41" s="4">
        <v>13</v>
      </c>
      <c r="L41" s="4">
        <v>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3</v>
      </c>
      <c r="T41" s="4">
        <v>0</v>
      </c>
      <c r="U41" s="4">
        <v>1</v>
      </c>
      <c r="V41" s="4">
        <v>2</v>
      </c>
      <c r="W41" s="4">
        <v>2</v>
      </c>
      <c r="X41" s="4">
        <v>6</v>
      </c>
      <c r="Y41" s="1">
        <f t="shared" si="2"/>
        <v>31</v>
      </c>
      <c r="Z41" s="4">
        <f t="shared" si="3"/>
        <v>31</v>
      </c>
      <c r="AA41" s="11"/>
    </row>
    <row r="42" spans="1:27" x14ac:dyDescent="0.3">
      <c r="A42" s="1">
        <v>38</v>
      </c>
      <c r="B42" s="9" t="s">
        <v>41</v>
      </c>
      <c r="C42" s="1">
        <v>30</v>
      </c>
      <c r="D42" s="1" t="s">
        <v>8</v>
      </c>
      <c r="E42" s="1" t="s">
        <v>21</v>
      </c>
      <c r="F42" s="13">
        <v>38444</v>
      </c>
      <c r="G42" s="1" t="s">
        <v>9</v>
      </c>
      <c r="H42" s="1">
        <v>90</v>
      </c>
      <c r="I42" s="1">
        <v>9</v>
      </c>
      <c r="J42" s="4">
        <v>2</v>
      </c>
      <c r="K42" s="4">
        <v>14</v>
      </c>
      <c r="L42" s="4">
        <v>2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1</v>
      </c>
      <c r="S42" s="4">
        <v>0</v>
      </c>
      <c r="T42" s="4">
        <v>0</v>
      </c>
      <c r="U42" s="4">
        <v>2</v>
      </c>
      <c r="V42" s="4">
        <v>1</v>
      </c>
      <c r="W42" s="4">
        <v>3</v>
      </c>
      <c r="X42" s="4">
        <v>4</v>
      </c>
      <c r="Y42" s="1">
        <f t="shared" si="2"/>
        <v>30</v>
      </c>
      <c r="Z42" s="4">
        <f t="shared" si="3"/>
        <v>30</v>
      </c>
      <c r="AA42" s="11"/>
    </row>
    <row r="43" spans="1:27" x14ac:dyDescent="0.3">
      <c r="A43" s="1">
        <v>39</v>
      </c>
      <c r="B43" s="9" t="s">
        <v>58</v>
      </c>
      <c r="C43" s="1">
        <v>46</v>
      </c>
      <c r="D43" s="1" t="s">
        <v>8</v>
      </c>
      <c r="E43" s="1" t="s">
        <v>21</v>
      </c>
      <c r="F43" s="13">
        <v>38718</v>
      </c>
      <c r="G43" s="1" t="s">
        <v>9</v>
      </c>
      <c r="H43" s="1">
        <v>94</v>
      </c>
      <c r="I43" s="1">
        <v>9</v>
      </c>
      <c r="J43" s="4">
        <v>1</v>
      </c>
      <c r="K43" s="4">
        <v>17</v>
      </c>
      <c r="L43" s="4">
        <v>3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1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5</v>
      </c>
      <c r="Y43" s="1">
        <f t="shared" si="2"/>
        <v>30</v>
      </c>
      <c r="Z43" s="4">
        <f t="shared" si="3"/>
        <v>30</v>
      </c>
      <c r="AA43" s="11"/>
    </row>
    <row r="44" spans="1:27" x14ac:dyDescent="0.3">
      <c r="A44" s="1">
        <v>40</v>
      </c>
      <c r="B44" s="9" t="s">
        <v>62</v>
      </c>
      <c r="C44" s="2">
        <v>50</v>
      </c>
      <c r="D44" s="1" t="s">
        <v>12</v>
      </c>
      <c r="E44" s="1" t="s">
        <v>13</v>
      </c>
      <c r="F44" s="13">
        <v>38400</v>
      </c>
      <c r="G44" s="1" t="s">
        <v>9</v>
      </c>
      <c r="H44" s="1">
        <v>55</v>
      </c>
      <c r="I44" s="1">
        <v>9</v>
      </c>
      <c r="J44" s="4">
        <v>0</v>
      </c>
      <c r="K44" s="4">
        <v>14</v>
      </c>
      <c r="L44" s="4">
        <v>2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2</v>
      </c>
      <c r="V44" s="4">
        <v>1</v>
      </c>
      <c r="W44" s="4">
        <v>2</v>
      </c>
      <c r="X44" s="4">
        <v>6</v>
      </c>
      <c r="Y44" s="1">
        <f t="shared" si="2"/>
        <v>29</v>
      </c>
      <c r="Z44" s="4">
        <f t="shared" si="3"/>
        <v>28.999999999999996</v>
      </c>
      <c r="AA44" s="11"/>
    </row>
    <row r="45" spans="1:27" x14ac:dyDescent="0.3">
      <c r="A45" s="1">
        <v>41</v>
      </c>
      <c r="B45" s="9" t="s">
        <v>47</v>
      </c>
      <c r="C45" s="1">
        <v>35</v>
      </c>
      <c r="D45" s="1" t="s">
        <v>12</v>
      </c>
      <c r="E45" s="1" t="s">
        <v>13</v>
      </c>
      <c r="F45" s="13">
        <v>38420</v>
      </c>
      <c r="G45" s="1" t="s">
        <v>9</v>
      </c>
      <c r="H45" s="1">
        <v>39</v>
      </c>
      <c r="I45" s="1">
        <v>9</v>
      </c>
      <c r="J45" s="4">
        <v>4</v>
      </c>
      <c r="K45" s="4">
        <v>14</v>
      </c>
      <c r="L45" s="4">
        <v>0</v>
      </c>
      <c r="M45" s="4">
        <v>0</v>
      </c>
      <c r="N45" s="4">
        <v>0</v>
      </c>
      <c r="O45" s="4">
        <v>0</v>
      </c>
      <c r="P45" s="4">
        <v>3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1</v>
      </c>
      <c r="X45" s="4">
        <v>5</v>
      </c>
      <c r="Y45" s="1">
        <f t="shared" si="2"/>
        <v>28</v>
      </c>
      <c r="Z45" s="4">
        <f t="shared" si="3"/>
        <v>28.000000000000004</v>
      </c>
      <c r="AA45" s="11"/>
    </row>
    <row r="46" spans="1:27" x14ac:dyDescent="0.3">
      <c r="A46" s="1">
        <v>42</v>
      </c>
      <c r="B46" s="9" t="s">
        <v>57</v>
      </c>
      <c r="C46" s="1">
        <v>45</v>
      </c>
      <c r="D46" s="1" t="s">
        <v>8</v>
      </c>
      <c r="E46" s="1" t="s">
        <v>13</v>
      </c>
      <c r="F46" s="13">
        <v>38467</v>
      </c>
      <c r="G46" s="1" t="s">
        <v>9</v>
      </c>
      <c r="H46" s="1">
        <v>58</v>
      </c>
      <c r="I46" s="1">
        <v>9</v>
      </c>
      <c r="J46" s="4">
        <v>2</v>
      </c>
      <c r="K46" s="4">
        <v>16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</v>
      </c>
      <c r="V46" s="4">
        <v>3</v>
      </c>
      <c r="W46" s="4">
        <v>2</v>
      </c>
      <c r="X46" s="4">
        <v>1</v>
      </c>
      <c r="Y46" s="1">
        <f t="shared" si="2"/>
        <v>27</v>
      </c>
      <c r="Z46" s="4">
        <f t="shared" si="3"/>
        <v>27</v>
      </c>
      <c r="AA46" s="11"/>
    </row>
    <row r="47" spans="1:27" x14ac:dyDescent="0.3">
      <c r="A47" s="1">
        <v>43</v>
      </c>
      <c r="B47" s="9" t="s">
        <v>33</v>
      </c>
      <c r="C47" s="2">
        <v>22</v>
      </c>
      <c r="D47" s="1" t="s">
        <v>8</v>
      </c>
      <c r="E47" s="1" t="s">
        <v>21</v>
      </c>
      <c r="F47" s="13">
        <v>38597</v>
      </c>
      <c r="G47" s="1" t="s">
        <v>9</v>
      </c>
      <c r="H47" s="1">
        <v>90</v>
      </c>
      <c r="I47" s="1">
        <v>9</v>
      </c>
      <c r="J47" s="4">
        <v>4</v>
      </c>
      <c r="K47" s="4">
        <v>12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1</v>
      </c>
      <c r="V47" s="4">
        <v>1</v>
      </c>
      <c r="W47" s="4">
        <v>1</v>
      </c>
      <c r="X47" s="4">
        <v>5</v>
      </c>
      <c r="Y47" s="1">
        <f t="shared" si="2"/>
        <v>26</v>
      </c>
      <c r="Z47" s="4">
        <f t="shared" si="3"/>
        <v>26</v>
      </c>
      <c r="AA47" s="11"/>
    </row>
    <row r="48" spans="1:27" x14ac:dyDescent="0.3">
      <c r="A48" s="1">
        <v>44</v>
      </c>
      <c r="B48" s="9" t="s">
        <v>17</v>
      </c>
      <c r="C48" s="1">
        <v>7</v>
      </c>
      <c r="D48" s="1" t="s">
        <v>8</v>
      </c>
      <c r="E48" s="1" t="s">
        <v>13</v>
      </c>
      <c r="F48" s="13">
        <v>38476</v>
      </c>
      <c r="G48" s="1" t="s">
        <v>9</v>
      </c>
      <c r="H48" s="1">
        <v>57</v>
      </c>
      <c r="I48" s="1">
        <v>9</v>
      </c>
      <c r="J48" s="4">
        <v>4</v>
      </c>
      <c r="K48" s="4">
        <v>11</v>
      </c>
      <c r="L48" s="4">
        <v>1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0</v>
      </c>
      <c r="T48" s="4">
        <v>0</v>
      </c>
      <c r="U48" s="4">
        <v>2</v>
      </c>
      <c r="V48" s="4">
        <v>1</v>
      </c>
      <c r="W48" s="4">
        <v>1</v>
      </c>
      <c r="X48" s="4">
        <v>4</v>
      </c>
      <c r="Y48" s="1">
        <f t="shared" si="2"/>
        <v>25</v>
      </c>
      <c r="Z48" s="4">
        <f t="shared" si="3"/>
        <v>25</v>
      </c>
      <c r="AA48" s="11"/>
    </row>
    <row r="49" spans="1:27" x14ac:dyDescent="0.3">
      <c r="A49" s="1">
        <v>45</v>
      </c>
      <c r="B49" s="9" t="s">
        <v>53</v>
      </c>
      <c r="C49" s="1">
        <v>41</v>
      </c>
      <c r="D49" s="1" t="s">
        <v>8</v>
      </c>
      <c r="E49" s="1" t="s">
        <v>21</v>
      </c>
      <c r="F49" s="13">
        <v>38361</v>
      </c>
      <c r="G49" s="1" t="s">
        <v>9</v>
      </c>
      <c r="H49" s="1">
        <v>38</v>
      </c>
      <c r="I49" s="1">
        <v>9</v>
      </c>
      <c r="J49" s="4">
        <v>3</v>
      </c>
      <c r="K49" s="4">
        <v>14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2</v>
      </c>
      <c r="V49" s="4">
        <v>1</v>
      </c>
      <c r="W49" s="4">
        <v>2</v>
      </c>
      <c r="X49" s="4">
        <v>3</v>
      </c>
      <c r="Y49" s="1">
        <f t="shared" si="2"/>
        <v>25</v>
      </c>
      <c r="Z49" s="4">
        <f t="shared" si="3"/>
        <v>25</v>
      </c>
      <c r="AA49" s="11"/>
    </row>
    <row r="50" spans="1:27" x14ac:dyDescent="0.3">
      <c r="A50" s="1">
        <v>46</v>
      </c>
      <c r="B50" s="9" t="s">
        <v>55</v>
      </c>
      <c r="C50" s="2">
        <v>43</v>
      </c>
      <c r="D50" s="1" t="s">
        <v>8</v>
      </c>
      <c r="E50" s="1" t="s">
        <v>13</v>
      </c>
      <c r="F50" s="13">
        <v>38331</v>
      </c>
      <c r="G50" s="1" t="s">
        <v>9</v>
      </c>
      <c r="H50" s="1">
        <v>94</v>
      </c>
      <c r="I50" s="1">
        <v>9</v>
      </c>
      <c r="J50" s="4">
        <v>2</v>
      </c>
      <c r="K50" s="4">
        <v>16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4</v>
      </c>
      <c r="Y50" s="1">
        <f t="shared" si="2"/>
        <v>25</v>
      </c>
      <c r="Z50" s="4">
        <f t="shared" si="3"/>
        <v>25</v>
      </c>
      <c r="AA50" s="11"/>
    </row>
    <row r="51" spans="1:27" x14ac:dyDescent="0.3">
      <c r="A51" s="1">
        <v>47</v>
      </c>
      <c r="B51" s="9" t="s">
        <v>24</v>
      </c>
      <c r="C51" s="1">
        <v>13</v>
      </c>
      <c r="D51" s="1" t="s">
        <v>8</v>
      </c>
      <c r="E51" s="1" t="s">
        <v>21</v>
      </c>
      <c r="F51" s="13">
        <v>38563</v>
      </c>
      <c r="G51" s="1" t="s">
        <v>9</v>
      </c>
      <c r="H51" s="1">
        <v>90</v>
      </c>
      <c r="I51" s="1">
        <v>9</v>
      </c>
      <c r="J51" s="4">
        <v>4</v>
      </c>
      <c r="K51" s="4">
        <v>7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1</v>
      </c>
      <c r="W51" s="4">
        <v>1</v>
      </c>
      <c r="X51" s="4">
        <v>2</v>
      </c>
      <c r="Y51" s="1">
        <f t="shared" si="2"/>
        <v>16</v>
      </c>
      <c r="Z51" s="4">
        <f t="shared" si="3"/>
        <v>16</v>
      </c>
      <c r="AA51" s="11"/>
    </row>
    <row r="52" spans="1:27" x14ac:dyDescent="0.3">
      <c r="A52" s="1">
        <v>48</v>
      </c>
      <c r="B52" s="9" t="s">
        <v>18</v>
      </c>
      <c r="C52" s="1">
        <v>8</v>
      </c>
      <c r="D52" s="1" t="s">
        <v>8</v>
      </c>
      <c r="E52" s="1" t="s">
        <v>13</v>
      </c>
      <c r="F52" s="13">
        <v>38325</v>
      </c>
      <c r="G52" s="1" t="s">
        <v>9</v>
      </c>
      <c r="H52" s="1">
        <v>94</v>
      </c>
      <c r="I52" s="1">
        <v>9</v>
      </c>
      <c r="J52" s="4">
        <v>2</v>
      </c>
      <c r="K52" s="4">
        <v>7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1</v>
      </c>
      <c r="V52" s="4">
        <v>1</v>
      </c>
      <c r="W52" s="4">
        <v>2</v>
      </c>
      <c r="X52" s="4">
        <v>0</v>
      </c>
      <c r="Y52" s="1">
        <f t="shared" si="2"/>
        <v>14</v>
      </c>
      <c r="Z52" s="4">
        <f t="shared" si="3"/>
        <v>14.000000000000002</v>
      </c>
      <c r="AA52" s="11"/>
    </row>
    <row r="53" spans="1:27" x14ac:dyDescent="0.3">
      <c r="A53" s="1">
        <v>52</v>
      </c>
      <c r="B53" s="9" t="s">
        <v>61</v>
      </c>
      <c r="C53" s="1">
        <v>49</v>
      </c>
      <c r="D53" s="1" t="s">
        <v>12</v>
      </c>
      <c r="E53" s="1" t="s">
        <v>13</v>
      </c>
      <c r="F53" s="13">
        <v>38531</v>
      </c>
      <c r="G53" s="1" t="s">
        <v>9</v>
      </c>
      <c r="H53" s="1">
        <v>55</v>
      </c>
      <c r="I53" s="1">
        <v>9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1">
        <f t="shared" si="2"/>
        <v>0</v>
      </c>
      <c r="Z53" s="4">
        <f t="shared" si="3"/>
        <v>0</v>
      </c>
      <c r="AA53" s="11"/>
    </row>
    <row r="54" spans="1:27" x14ac:dyDescent="0.3">
      <c r="A54" s="1">
        <v>49</v>
      </c>
      <c r="B54" s="9" t="s">
        <v>23</v>
      </c>
      <c r="C54" s="1">
        <v>12</v>
      </c>
      <c r="D54" s="1" t="s">
        <v>8</v>
      </c>
      <c r="E54" s="1" t="s">
        <v>13</v>
      </c>
      <c r="F54" s="13">
        <v>38645</v>
      </c>
      <c r="G54" s="1" t="s">
        <v>9</v>
      </c>
      <c r="H54" s="1">
        <v>38</v>
      </c>
      <c r="I54" s="1">
        <v>9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"/>
      <c r="Z54" s="4" t="s">
        <v>68</v>
      </c>
      <c r="AA54" s="11"/>
    </row>
    <row r="55" spans="1:27" x14ac:dyDescent="0.3">
      <c r="A55" s="1">
        <v>50</v>
      </c>
      <c r="B55" s="9" t="s">
        <v>39</v>
      </c>
      <c r="C55" s="1">
        <v>28</v>
      </c>
      <c r="D55" s="1" t="s">
        <v>12</v>
      </c>
      <c r="E55" s="1" t="s">
        <v>21</v>
      </c>
      <c r="F55" s="13">
        <v>38376</v>
      </c>
      <c r="G55" s="1" t="s">
        <v>9</v>
      </c>
      <c r="H55" s="1">
        <v>6</v>
      </c>
      <c r="I55" s="1">
        <v>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"/>
      <c r="Z55" s="4" t="s">
        <v>68</v>
      </c>
      <c r="AA55" s="11"/>
    </row>
    <row r="56" spans="1:27" x14ac:dyDescent="0.3">
      <c r="A56" s="1">
        <v>51</v>
      </c>
      <c r="B56" s="9" t="s">
        <v>42</v>
      </c>
      <c r="C56" s="1">
        <v>31</v>
      </c>
      <c r="D56" s="1" t="s">
        <v>12</v>
      </c>
      <c r="E56" s="1" t="s">
        <v>13</v>
      </c>
      <c r="F56" s="13">
        <v>38608</v>
      </c>
      <c r="G56" s="1" t="s">
        <v>9</v>
      </c>
      <c r="H56" s="1">
        <v>6</v>
      </c>
      <c r="I56" s="1">
        <v>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"/>
      <c r="Z56" s="4" t="s">
        <v>68</v>
      </c>
      <c r="AA56" s="11"/>
    </row>
  </sheetData>
  <autoFilter ref="A4:AA4" xr:uid="{A29AD5B0-3DFA-4ADC-BBE1-C12308DD2D5D}">
    <sortState ref="A5:AA56">
      <sortCondition descending="1" ref="Y4"/>
    </sortState>
  </autoFilter>
  <mergeCells count="1">
    <mergeCell ref="E1:X1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2020-11-26T12:28:18Z</cp:lastPrinted>
  <dcterms:created xsi:type="dcterms:W3CDTF">2020-11-25T08:03:27Z</dcterms:created>
  <dcterms:modified xsi:type="dcterms:W3CDTF">2020-11-27T05:39:04Z</dcterms:modified>
</cp:coreProperties>
</file>