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10-11" sheetId="1" r:id="rId1"/>
  </sheets>
  <externalReferences>
    <externalReference r:id="rId2"/>
  </externalReferences>
  <definedNames>
    <definedName name="_xlnm._FilterDatabase" localSheetId="0" hidden="1">'10-11'!$A$5:$R$85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44525"/>
</workbook>
</file>

<file path=xl/calcChain.xml><?xml version="1.0" encoding="utf-8"?>
<calcChain xmlns="http://schemas.openxmlformats.org/spreadsheetml/2006/main">
  <c r="K132" i="1" l="1"/>
  <c r="P132" i="1" s="1"/>
  <c r="Q132" i="1" s="1"/>
  <c r="K105" i="1"/>
  <c r="P105" i="1" s="1"/>
  <c r="Q105" i="1" s="1"/>
  <c r="K104" i="1"/>
  <c r="P104" i="1" s="1"/>
  <c r="Q104" i="1" s="1"/>
  <c r="K60" i="1"/>
  <c r="P60" i="1" s="1"/>
  <c r="Q60" i="1" s="1"/>
  <c r="K126" i="1"/>
  <c r="P126" i="1" s="1"/>
  <c r="Q126" i="1" s="1"/>
  <c r="K59" i="1"/>
  <c r="P59" i="1" s="1"/>
  <c r="Q59" i="1" s="1"/>
  <c r="K26" i="1"/>
  <c r="P26" i="1" s="1"/>
  <c r="Q26" i="1" s="1"/>
  <c r="K10" i="1"/>
  <c r="P10" i="1" s="1"/>
  <c r="Q10" i="1" s="1"/>
  <c r="K33" i="1"/>
  <c r="P33" i="1" s="1"/>
  <c r="Q33" i="1" s="1"/>
  <c r="K24" i="1"/>
  <c r="P24" i="1" s="1"/>
  <c r="Q24" i="1" s="1"/>
  <c r="K165" i="1"/>
  <c r="P165" i="1" s="1"/>
  <c r="Q165" i="1" s="1"/>
  <c r="P164" i="1"/>
  <c r="Q164" i="1" s="1"/>
  <c r="K164" i="1"/>
  <c r="K184" i="1"/>
  <c r="P184" i="1" s="1"/>
  <c r="Q184" i="1" s="1"/>
  <c r="K125" i="1"/>
  <c r="P125" i="1" s="1"/>
  <c r="Q125" i="1" s="1"/>
  <c r="K58" i="1"/>
  <c r="P58" i="1" s="1"/>
  <c r="Q58" i="1" s="1"/>
  <c r="K151" i="1"/>
  <c r="P151" i="1" s="1"/>
  <c r="Q151" i="1" s="1"/>
  <c r="K84" i="1"/>
  <c r="P84" i="1" s="1"/>
  <c r="Q84" i="1" s="1"/>
  <c r="K207" i="1"/>
  <c r="P207" i="1" s="1"/>
  <c r="Q207" i="1" s="1"/>
  <c r="K185" i="1"/>
  <c r="P185" i="1" s="1"/>
  <c r="Q185" i="1" s="1"/>
  <c r="K71" i="1"/>
  <c r="P71" i="1" s="1"/>
  <c r="Q71" i="1" s="1"/>
  <c r="K206" i="1"/>
  <c r="P206" i="1" s="1"/>
  <c r="Q206" i="1" s="1"/>
  <c r="K17" i="1"/>
  <c r="P17" i="1" s="1"/>
  <c r="Q17" i="1" s="1"/>
  <c r="K83" i="1"/>
  <c r="P83" i="1" s="1"/>
  <c r="Q83" i="1" s="1"/>
  <c r="K181" i="1"/>
  <c r="P181" i="1" s="1"/>
  <c r="Q181" i="1" s="1"/>
  <c r="K30" i="1"/>
  <c r="P30" i="1" s="1"/>
  <c r="Q30" i="1" s="1"/>
  <c r="K70" i="1"/>
  <c r="P70" i="1" s="1"/>
  <c r="Q70" i="1" s="1"/>
  <c r="K32" i="1"/>
  <c r="P32" i="1" s="1"/>
  <c r="Q32" i="1" s="1"/>
  <c r="K131" i="1"/>
  <c r="P131" i="1" s="1"/>
  <c r="Q131" i="1" s="1"/>
  <c r="P9" i="1"/>
  <c r="Q9" i="1" s="1"/>
  <c r="K9" i="1"/>
  <c r="K124" i="1"/>
  <c r="P124" i="1" s="1"/>
  <c r="Q124" i="1" s="1"/>
  <c r="K103" i="1"/>
  <c r="P103" i="1" s="1"/>
  <c r="Q103" i="1" s="1"/>
  <c r="K163" i="1"/>
  <c r="P163" i="1" s="1"/>
  <c r="Q163" i="1" s="1"/>
  <c r="K57" i="1"/>
  <c r="P57" i="1" s="1"/>
  <c r="Q57" i="1" s="1"/>
  <c r="K147" i="1"/>
  <c r="P147" i="1" s="1"/>
  <c r="Q147" i="1" s="1"/>
  <c r="K82" i="1"/>
  <c r="P82" i="1" s="1"/>
  <c r="Q82" i="1" s="1"/>
  <c r="P6" i="1"/>
  <c r="Q6" i="1" s="1"/>
  <c r="K6" i="1"/>
  <c r="K123" i="1"/>
  <c r="P123" i="1" s="1"/>
  <c r="Q123" i="1" s="1"/>
  <c r="K173" i="1"/>
  <c r="P173" i="1" s="1"/>
  <c r="Q173" i="1" s="1"/>
  <c r="K122" i="1"/>
  <c r="P122" i="1" s="1"/>
  <c r="Q122" i="1" s="1"/>
  <c r="P146" i="1"/>
  <c r="Q146" i="1" s="1"/>
  <c r="K146" i="1"/>
  <c r="K102" i="1"/>
  <c r="P102" i="1" s="1"/>
  <c r="Q102" i="1" s="1"/>
  <c r="K162" i="1"/>
  <c r="P162" i="1" s="1"/>
  <c r="Q162" i="1" s="1"/>
  <c r="K180" i="1"/>
  <c r="P180" i="1" s="1"/>
  <c r="Q180" i="1" s="1"/>
  <c r="K69" i="1"/>
  <c r="P69" i="1" s="1"/>
  <c r="Q69" i="1" s="1"/>
  <c r="K8" i="1"/>
  <c r="P8" i="1" s="1"/>
  <c r="Q8" i="1" s="1"/>
  <c r="K150" i="1"/>
  <c r="P150" i="1" s="1"/>
  <c r="Q150" i="1" s="1"/>
  <c r="K56" i="1"/>
  <c r="P56" i="1" s="1"/>
  <c r="Q56" i="1" s="1"/>
  <c r="K95" i="1"/>
  <c r="P95" i="1" s="1"/>
  <c r="Q95" i="1" s="1"/>
  <c r="K130" i="1"/>
  <c r="P130" i="1" s="1"/>
  <c r="Q130" i="1" s="1"/>
  <c r="K161" i="1"/>
  <c r="P161" i="1" s="1"/>
  <c r="Q161" i="1" s="1"/>
  <c r="P13" i="1"/>
  <c r="Q13" i="1" s="1"/>
  <c r="K13" i="1"/>
  <c r="K101" i="1"/>
  <c r="P101" i="1" s="1"/>
  <c r="Q101" i="1" s="1"/>
  <c r="K160" i="1"/>
  <c r="P160" i="1" s="1"/>
  <c r="Q160" i="1" s="1"/>
  <c r="K183" i="1"/>
  <c r="P183" i="1" s="1"/>
  <c r="Q183" i="1" s="1"/>
  <c r="K121" i="1"/>
  <c r="P121" i="1" s="1"/>
  <c r="Q121" i="1" s="1"/>
  <c r="K12" i="1"/>
  <c r="P12" i="1" s="1"/>
  <c r="Q12" i="1" s="1"/>
  <c r="K172" i="1"/>
  <c r="P172" i="1" s="1"/>
  <c r="Q172" i="1" s="1"/>
  <c r="K81" i="1"/>
  <c r="P81" i="1" s="1"/>
  <c r="Q81" i="1" s="1"/>
  <c r="K120" i="1"/>
  <c r="P120" i="1" s="1"/>
  <c r="Q120" i="1" s="1"/>
  <c r="K119" i="1"/>
  <c r="P119" i="1" s="1"/>
  <c r="Q119" i="1" s="1"/>
  <c r="K118" i="1"/>
  <c r="P118" i="1" s="1"/>
  <c r="Q118" i="1" s="1"/>
  <c r="K129" i="1"/>
  <c r="P129" i="1" s="1"/>
  <c r="Q129" i="1" s="1"/>
  <c r="K68" i="1"/>
  <c r="P68" i="1" s="1"/>
  <c r="Q68" i="1" s="1"/>
  <c r="K80" i="1"/>
  <c r="P80" i="1" s="1"/>
  <c r="Q80" i="1" s="1"/>
  <c r="K159" i="1"/>
  <c r="P159" i="1" s="1"/>
  <c r="Q159" i="1" s="1"/>
  <c r="K145" i="1"/>
  <c r="P145" i="1" s="1"/>
  <c r="Q145" i="1" s="1"/>
  <c r="K67" i="1"/>
  <c r="P67" i="1" s="1"/>
  <c r="Q67" i="1" s="1"/>
  <c r="P171" i="1"/>
  <c r="Q171" i="1" s="1"/>
  <c r="K171" i="1"/>
  <c r="K11" i="1"/>
  <c r="P11" i="1" s="1"/>
  <c r="Q11" i="1" s="1"/>
  <c r="K205" i="1"/>
  <c r="P205" i="1" s="1"/>
  <c r="Q205" i="1" s="1"/>
  <c r="K20" i="1"/>
  <c r="P20" i="1" s="1"/>
  <c r="Q20" i="1" s="1"/>
  <c r="K55" i="1"/>
  <c r="P55" i="1" s="1"/>
  <c r="Q55" i="1" s="1"/>
  <c r="K149" i="1"/>
  <c r="P149" i="1" s="1"/>
  <c r="Q149" i="1" s="1"/>
  <c r="K144" i="1"/>
  <c r="P144" i="1" s="1"/>
  <c r="Q144" i="1" s="1"/>
  <c r="K204" i="1"/>
  <c r="P204" i="1" s="1"/>
  <c r="Q204" i="1" s="1"/>
  <c r="K179" i="1"/>
  <c r="P179" i="1" s="1"/>
  <c r="Q179" i="1" s="1"/>
  <c r="K94" i="1"/>
  <c r="P94" i="1" s="1"/>
  <c r="Q94" i="1" s="1"/>
  <c r="K117" i="1"/>
  <c r="P117" i="1" s="1"/>
  <c r="Q117" i="1" s="1"/>
  <c r="K203" i="1"/>
  <c r="P203" i="1" s="1"/>
  <c r="Q203" i="1" s="1"/>
  <c r="K29" i="1"/>
  <c r="P29" i="1" s="1"/>
  <c r="Q29" i="1" s="1"/>
  <c r="K47" i="1"/>
  <c r="P47" i="1" s="1"/>
  <c r="Q47" i="1" s="1"/>
  <c r="K202" i="1"/>
  <c r="P202" i="1" s="1"/>
  <c r="Q202" i="1" s="1"/>
  <c r="K15" i="1"/>
  <c r="P15" i="1" s="1"/>
  <c r="Q15" i="1" s="1"/>
  <c r="P158" i="1"/>
  <c r="Q158" i="1" s="1"/>
  <c r="K158" i="1"/>
  <c r="K54" i="1"/>
  <c r="P54" i="1" s="1"/>
  <c r="Q54" i="1" s="1"/>
  <c r="K93" i="1"/>
  <c r="P93" i="1" s="1"/>
  <c r="Q93" i="1" s="1"/>
  <c r="K143" i="1"/>
  <c r="P143" i="1" s="1"/>
  <c r="Q143" i="1" s="1"/>
  <c r="K19" i="1"/>
  <c r="P19" i="1" s="1"/>
  <c r="Q19" i="1" s="1"/>
  <c r="K116" i="1"/>
  <c r="P116" i="1" s="1"/>
  <c r="Q116" i="1" s="1"/>
  <c r="K46" i="1"/>
  <c r="P46" i="1" s="1"/>
  <c r="Q46" i="1" s="1"/>
  <c r="K170" i="1"/>
  <c r="P170" i="1" s="1"/>
  <c r="Q170" i="1" s="1"/>
  <c r="K201" i="1"/>
  <c r="P201" i="1" s="1"/>
  <c r="Q201" i="1" s="1"/>
  <c r="K142" i="1"/>
  <c r="P142" i="1" s="1"/>
  <c r="Q142" i="1" s="1"/>
  <c r="P157" i="1"/>
  <c r="Q157" i="1" s="1"/>
  <c r="K157" i="1"/>
  <c r="K22" i="1"/>
  <c r="P22" i="1" s="1"/>
  <c r="Q22" i="1" s="1"/>
  <c r="K37" i="1"/>
  <c r="P37" i="1" s="1"/>
  <c r="Q37" i="1" s="1"/>
  <c r="K100" i="1"/>
  <c r="P100" i="1" s="1"/>
  <c r="Q100" i="1" s="1"/>
  <c r="K169" i="1"/>
  <c r="P169" i="1" s="1"/>
  <c r="Q169" i="1" s="1"/>
  <c r="K115" i="1"/>
  <c r="P115" i="1" s="1"/>
  <c r="Q115" i="1" s="1"/>
  <c r="K114" i="1"/>
  <c r="P114" i="1" s="1"/>
  <c r="Q114" i="1" s="1"/>
  <c r="K200" i="1"/>
  <c r="P200" i="1" s="1"/>
  <c r="Q200" i="1" s="1"/>
  <c r="K113" i="1"/>
  <c r="P113" i="1" s="1"/>
  <c r="Q113" i="1" s="1"/>
  <c r="K53" i="1"/>
  <c r="P53" i="1" s="1"/>
  <c r="Q53" i="1" s="1"/>
  <c r="K199" i="1"/>
  <c r="P199" i="1" s="1"/>
  <c r="Q199" i="1" s="1"/>
  <c r="K99" i="1"/>
  <c r="P99" i="1" s="1"/>
  <c r="Q99" i="1" s="1"/>
  <c r="K198" i="1"/>
  <c r="P198" i="1" s="1"/>
  <c r="Q198" i="1" s="1"/>
  <c r="K79" i="1"/>
  <c r="P79" i="1" s="1"/>
  <c r="Q79" i="1" s="1"/>
  <c r="K92" i="1"/>
  <c r="P92" i="1" s="1"/>
  <c r="Q92" i="1" s="1"/>
  <c r="K112" i="1"/>
  <c r="P112" i="1" s="1"/>
  <c r="Q112" i="1" s="1"/>
  <c r="K141" i="1"/>
  <c r="P141" i="1" s="1"/>
  <c r="Q141" i="1" s="1"/>
  <c r="K78" i="1"/>
  <c r="P78" i="1" s="1"/>
  <c r="Q78" i="1" s="1"/>
  <c r="K52" i="1"/>
  <c r="P52" i="1" s="1"/>
  <c r="Q52" i="1" s="1"/>
  <c r="K45" i="1"/>
  <c r="P45" i="1" s="1"/>
  <c r="Q45" i="1" s="1"/>
  <c r="K36" i="1"/>
  <c r="P36" i="1" s="1"/>
  <c r="Q36" i="1" s="1"/>
  <c r="K156" i="1"/>
  <c r="P156" i="1" s="1"/>
  <c r="Q156" i="1" s="1"/>
  <c r="K140" i="1"/>
  <c r="P140" i="1" s="1"/>
  <c r="Q140" i="1" s="1"/>
  <c r="K155" i="1"/>
  <c r="P155" i="1" s="1"/>
  <c r="Q155" i="1" s="1"/>
  <c r="K35" i="1"/>
  <c r="P35" i="1" s="1"/>
  <c r="Q35" i="1" s="1"/>
  <c r="K139" i="1"/>
  <c r="P139" i="1" s="1"/>
  <c r="Q139" i="1" s="1"/>
  <c r="K197" i="1"/>
  <c r="P197" i="1" s="1"/>
  <c r="Q197" i="1" s="1"/>
  <c r="K44" i="1"/>
  <c r="P44" i="1" s="1"/>
  <c r="Q44" i="1" s="1"/>
  <c r="K196" i="1"/>
  <c r="P196" i="1" s="1"/>
  <c r="Q196" i="1" s="1"/>
  <c r="K18" i="1"/>
  <c r="P18" i="1" s="1"/>
  <c r="Q18" i="1" s="1"/>
  <c r="K28" i="1"/>
  <c r="P28" i="1" s="1"/>
  <c r="Q28" i="1" s="1"/>
  <c r="K51" i="1"/>
  <c r="P51" i="1" s="1"/>
  <c r="Q51" i="1" s="1"/>
  <c r="K91" i="1"/>
  <c r="P91" i="1" s="1"/>
  <c r="Q91" i="1" s="1"/>
  <c r="K98" i="1"/>
  <c r="P98" i="1" s="1"/>
  <c r="Q98" i="1" s="1"/>
  <c r="K138" i="1"/>
  <c r="P138" i="1" s="1"/>
  <c r="Q138" i="1" s="1"/>
  <c r="K50" i="1"/>
  <c r="P50" i="1" s="1"/>
  <c r="Q50" i="1" s="1"/>
  <c r="K97" i="1"/>
  <c r="P97" i="1" s="1"/>
  <c r="Q97" i="1" s="1"/>
  <c r="K168" i="1"/>
  <c r="P168" i="1" s="1"/>
  <c r="Q168" i="1" s="1"/>
  <c r="K66" i="1"/>
  <c r="P66" i="1" s="1"/>
  <c r="Q66" i="1" s="1"/>
  <c r="K167" i="1"/>
  <c r="P167" i="1" s="1"/>
  <c r="Q167" i="1" s="1"/>
  <c r="K16" i="1"/>
  <c r="P16" i="1" s="1"/>
  <c r="Q16" i="1" s="1"/>
  <c r="K43" i="1"/>
  <c r="P43" i="1" s="1"/>
  <c r="Q43" i="1" s="1"/>
  <c r="K111" i="1"/>
  <c r="P111" i="1" s="1"/>
  <c r="Q111" i="1" s="1"/>
  <c r="K90" i="1"/>
  <c r="P90" i="1" s="1"/>
  <c r="Q90" i="1" s="1"/>
  <c r="K65" i="1"/>
  <c r="P65" i="1" s="1"/>
  <c r="Q65" i="1" s="1"/>
  <c r="K64" i="1"/>
  <c r="P64" i="1" s="1"/>
  <c r="Q64" i="1" s="1"/>
  <c r="K195" i="1"/>
  <c r="P195" i="1" s="1"/>
  <c r="Q195" i="1" s="1"/>
  <c r="K194" i="1"/>
  <c r="P194" i="1" s="1"/>
  <c r="Q194" i="1" s="1"/>
  <c r="K42" i="1"/>
  <c r="P42" i="1" s="1"/>
  <c r="Q42" i="1" s="1"/>
  <c r="K178" i="1"/>
  <c r="P178" i="1" s="1"/>
  <c r="Q178" i="1" s="1"/>
  <c r="K34" i="1"/>
  <c r="P34" i="1" s="1"/>
  <c r="Q34" i="1" s="1"/>
  <c r="K41" i="1"/>
  <c r="P41" i="1" s="1"/>
  <c r="Q41" i="1" s="1"/>
  <c r="K193" i="1"/>
  <c r="P193" i="1" s="1"/>
  <c r="Q193" i="1" s="1"/>
  <c r="K25" i="1"/>
  <c r="P25" i="1" s="1"/>
  <c r="Q25" i="1" s="1"/>
  <c r="K49" i="1"/>
  <c r="P49" i="1" s="1"/>
  <c r="Q49" i="1" s="1"/>
  <c r="K154" i="1"/>
  <c r="P154" i="1" s="1"/>
  <c r="Q154" i="1" s="1"/>
  <c r="K182" i="1"/>
  <c r="P182" i="1" s="1"/>
  <c r="Q182" i="1" s="1"/>
  <c r="K77" i="1"/>
  <c r="P77" i="1" s="1"/>
  <c r="Q77" i="1" s="1"/>
  <c r="K76" i="1"/>
  <c r="P76" i="1" s="1"/>
  <c r="Q76" i="1" s="1"/>
  <c r="K137" i="1"/>
  <c r="P137" i="1" s="1"/>
  <c r="Q137" i="1" s="1"/>
  <c r="K192" i="1"/>
  <c r="P192" i="1" s="1"/>
  <c r="Q192" i="1" s="1"/>
  <c r="K7" i="1"/>
  <c r="P7" i="1" s="1"/>
  <c r="Q7" i="1" s="1"/>
  <c r="K191" i="1"/>
  <c r="P191" i="1" s="1"/>
  <c r="Q191" i="1" s="1"/>
  <c r="K89" i="1"/>
  <c r="P89" i="1" s="1"/>
  <c r="Q89" i="1" s="1"/>
  <c r="K75" i="1"/>
  <c r="P75" i="1" s="1"/>
  <c r="Q75" i="1" s="1"/>
  <c r="K174" i="1"/>
  <c r="P174" i="1" s="1"/>
  <c r="Q174" i="1" s="1"/>
  <c r="K110" i="1"/>
  <c r="P110" i="1" s="1"/>
  <c r="Q110" i="1" s="1"/>
  <c r="K109" i="1"/>
  <c r="P109" i="1" s="1"/>
  <c r="Q109" i="1" s="1"/>
  <c r="K177" i="1"/>
  <c r="P177" i="1" s="1"/>
  <c r="Q177" i="1" s="1"/>
  <c r="K148" i="1"/>
  <c r="P148" i="1" s="1"/>
  <c r="Q148" i="1" s="1"/>
  <c r="K136" i="1"/>
  <c r="P136" i="1" s="1"/>
  <c r="Q136" i="1" s="1"/>
  <c r="K108" i="1"/>
  <c r="P108" i="1" s="1"/>
  <c r="Q108" i="1" s="1"/>
  <c r="K135" i="1"/>
  <c r="P135" i="1" s="1"/>
  <c r="Q135" i="1" s="1"/>
  <c r="K190" i="1"/>
  <c r="P190" i="1" s="1"/>
  <c r="Q190" i="1" s="1"/>
  <c r="K107" i="1"/>
  <c r="P107" i="1" s="1"/>
  <c r="Q107" i="1" s="1"/>
  <c r="P21" i="1"/>
  <c r="Q21" i="1" s="1"/>
  <c r="K21" i="1"/>
  <c r="K106" i="1"/>
  <c r="P106" i="1" s="1"/>
  <c r="Q106" i="1" s="1"/>
  <c r="K40" i="1"/>
  <c r="P40" i="1" s="1"/>
  <c r="Q40" i="1" s="1"/>
  <c r="K128" i="1"/>
  <c r="P128" i="1" s="1"/>
  <c r="Q128" i="1" s="1"/>
  <c r="K176" i="1"/>
  <c r="P176" i="1" s="1"/>
  <c r="Q176" i="1" s="1"/>
  <c r="K88" i="1"/>
  <c r="P88" i="1" s="1"/>
  <c r="Q88" i="1" s="1"/>
  <c r="K87" i="1"/>
  <c r="P87" i="1" s="1"/>
  <c r="Q87" i="1" s="1"/>
  <c r="K23" i="1"/>
  <c r="P23" i="1" s="1"/>
  <c r="Q23" i="1" s="1"/>
  <c r="K166" i="1"/>
  <c r="P166" i="1" s="1"/>
  <c r="Q166" i="1" s="1"/>
  <c r="K189" i="1"/>
  <c r="P189" i="1" s="1"/>
  <c r="Q189" i="1" s="1"/>
  <c r="K188" i="1"/>
  <c r="P188" i="1" s="1"/>
  <c r="Q188" i="1" s="1"/>
  <c r="K39" i="1"/>
  <c r="P39" i="1" s="1"/>
  <c r="Q39" i="1" s="1"/>
  <c r="K63" i="1"/>
  <c r="P63" i="1" s="1"/>
  <c r="Q63" i="1" s="1"/>
  <c r="K74" i="1"/>
  <c r="P74" i="1" s="1"/>
  <c r="Q74" i="1" s="1"/>
  <c r="K73" i="1"/>
  <c r="P73" i="1" s="1"/>
  <c r="Q73" i="1" s="1"/>
  <c r="K14" i="1"/>
  <c r="P14" i="1" s="1"/>
  <c r="Q14" i="1" s="1"/>
  <c r="K175" i="1"/>
  <c r="P175" i="1" s="1"/>
  <c r="Q175" i="1" s="1"/>
  <c r="K27" i="1"/>
  <c r="P27" i="1" s="1"/>
  <c r="Q27" i="1" s="1"/>
  <c r="K134" i="1"/>
  <c r="P134" i="1" s="1"/>
  <c r="Q134" i="1" s="1"/>
  <c r="K38" i="1"/>
  <c r="P38" i="1" s="1"/>
  <c r="Q38" i="1" s="1"/>
  <c r="K86" i="1"/>
  <c r="P86" i="1" s="1"/>
  <c r="Q86" i="1" s="1"/>
  <c r="K153" i="1"/>
  <c r="P153" i="1" s="1"/>
  <c r="Q153" i="1" s="1"/>
  <c r="K133" i="1"/>
  <c r="P133" i="1" s="1"/>
  <c r="Q133" i="1" s="1"/>
  <c r="K62" i="1"/>
  <c r="P62" i="1" s="1"/>
  <c r="Q62" i="1" s="1"/>
  <c r="K48" i="1"/>
  <c r="P48" i="1" s="1"/>
  <c r="Q48" i="1" s="1"/>
  <c r="K96" i="1"/>
  <c r="P96" i="1" s="1"/>
  <c r="Q96" i="1" s="1"/>
  <c r="K127" i="1"/>
  <c r="P127" i="1" s="1"/>
  <c r="Q127" i="1" s="1"/>
  <c r="K187" i="1"/>
  <c r="P187" i="1" s="1"/>
  <c r="Q187" i="1" s="1"/>
  <c r="K152" i="1"/>
  <c r="P152" i="1" s="1"/>
  <c r="Q152" i="1" s="1"/>
  <c r="K61" i="1"/>
  <c r="P61" i="1" s="1"/>
  <c r="Q61" i="1" s="1"/>
  <c r="K31" i="1"/>
  <c r="P31" i="1" s="1"/>
  <c r="Q31" i="1" s="1"/>
  <c r="K72" i="1"/>
  <c r="P72" i="1" s="1"/>
  <c r="Q72" i="1" s="1"/>
  <c r="K186" i="1"/>
  <c r="P186" i="1" s="1"/>
  <c r="Q186" i="1" s="1"/>
  <c r="K85" i="1"/>
  <c r="P85" i="1" s="1"/>
  <c r="Q85" i="1" s="1"/>
</calcChain>
</file>

<file path=xl/sharedStrings.xml><?xml version="1.0" encoding="utf-8"?>
<sst xmlns="http://schemas.openxmlformats.org/spreadsheetml/2006/main" count="870" uniqueCount="242">
  <si>
    <t>Протокол 
окружного этапа этапа всероссийской олимпиады школьников в 2020-2021  уч.году
Экономика, 10-11 класс</t>
  </si>
  <si>
    <t>Дата публикации: 23.11.2020</t>
  </si>
  <si>
    <t>1 тур</t>
  </si>
  <si>
    <t>2 тур</t>
  </si>
  <si>
    <t>№ п.п.</t>
  </si>
  <si>
    <t>Район</t>
  </si>
  <si>
    <t>Код</t>
  </si>
  <si>
    <t>Счетчик</t>
  </si>
  <si>
    <t>Пол</t>
  </si>
  <si>
    <t>Дата рождения</t>
  </si>
  <si>
    <t>Предмет</t>
  </si>
  <si>
    <t>№ОУ</t>
  </si>
  <si>
    <t>Класс</t>
  </si>
  <si>
    <t>Кол-во верных ответов</t>
  </si>
  <si>
    <t>ИТОГО
1 тур
max 40</t>
  </si>
  <si>
    <t>Задача 1
max 10</t>
  </si>
  <si>
    <t>Задача 2
max 10</t>
  </si>
  <si>
    <t>Задача 3
max 10</t>
  </si>
  <si>
    <t>Задача 4
max 10</t>
  </si>
  <si>
    <t>ИТОГО
max 80</t>
  </si>
  <si>
    <t>%</t>
  </si>
  <si>
    <t>Итог</t>
  </si>
  <si>
    <t>а</t>
  </si>
  <si>
    <t>10ЭК1</t>
  </si>
  <si>
    <t>м</t>
  </si>
  <si>
    <t>экономика</t>
  </si>
  <si>
    <t>10ЭК2</t>
  </si>
  <si>
    <t>неявка</t>
  </si>
  <si>
    <t>10ЭК3</t>
  </si>
  <si>
    <t>ж</t>
  </si>
  <si>
    <t>10ЭК4</t>
  </si>
  <si>
    <t>Экономика</t>
  </si>
  <si>
    <t>10ЭК5</t>
  </si>
  <si>
    <t>10ЭК6</t>
  </si>
  <si>
    <t>10ЭК7</t>
  </si>
  <si>
    <t>10ЭК8</t>
  </si>
  <si>
    <t>10ЭК9</t>
  </si>
  <si>
    <t>10</t>
  </si>
  <si>
    <t>10ЭК10</t>
  </si>
  <si>
    <t>10ЭК11</t>
  </si>
  <si>
    <t>10ЭК12</t>
  </si>
  <si>
    <t>10ЭК13</t>
  </si>
  <si>
    <t>10ЭК14</t>
  </si>
  <si>
    <t>10ЭК15</t>
  </si>
  <si>
    <t>10ЭК16</t>
  </si>
  <si>
    <t>к</t>
  </si>
  <si>
    <t>10ЭК17</t>
  </si>
  <si>
    <t>10ЭК18</t>
  </si>
  <si>
    <t>ТАУ</t>
  </si>
  <si>
    <t>10ЭК19</t>
  </si>
  <si>
    <t xml:space="preserve"> 24.06.2004</t>
  </si>
  <si>
    <t>10ЭК20</t>
  </si>
  <si>
    <t>10ЭК21</t>
  </si>
  <si>
    <t>10ЭК22</t>
  </si>
  <si>
    <t>10ЭК23</t>
  </si>
  <si>
    <t>10ЭК24</t>
  </si>
  <si>
    <t xml:space="preserve"> 14.01.2004</t>
  </si>
  <si>
    <t>ц</t>
  </si>
  <si>
    <t>10ЭК25</t>
  </si>
  <si>
    <t>10ЭК26</t>
  </si>
  <si>
    <t>10ЭК27</t>
  </si>
  <si>
    <t>10ЭК28</t>
  </si>
  <si>
    <t>10ЭК29</t>
  </si>
  <si>
    <t>10ЭК30</t>
  </si>
  <si>
    <t>10ЭК31</t>
  </si>
  <si>
    <t>10ЭК32</t>
  </si>
  <si>
    <t>10ЭК33</t>
  </si>
  <si>
    <t>10ЭК34</t>
  </si>
  <si>
    <t>10ЭК35</t>
  </si>
  <si>
    <t>10ЭК36</t>
  </si>
  <si>
    <t>10ЭК37</t>
  </si>
  <si>
    <t>10ЭК38</t>
  </si>
  <si>
    <t>М</t>
  </si>
  <si>
    <t>10ЭК39</t>
  </si>
  <si>
    <t>10ЭК40</t>
  </si>
  <si>
    <t>10ЭК41</t>
  </si>
  <si>
    <t>10ЭК42</t>
  </si>
  <si>
    <t>10ЭК43</t>
  </si>
  <si>
    <t>10ЭК44</t>
  </si>
  <si>
    <t>10ЭК45</t>
  </si>
  <si>
    <t>10ЭК46</t>
  </si>
  <si>
    <t>10ЭК47</t>
  </si>
  <si>
    <t>10ЭК48</t>
  </si>
  <si>
    <t>призер</t>
  </si>
  <si>
    <t>10ЭК49</t>
  </si>
  <si>
    <t>10ЭК50</t>
  </si>
  <si>
    <t>10ЭК51</t>
  </si>
  <si>
    <t>10ЭК52</t>
  </si>
  <si>
    <t>10ЭК53</t>
  </si>
  <si>
    <t>10ЭК54</t>
  </si>
  <si>
    <t>10ЭК55</t>
  </si>
  <si>
    <t>10ЭК56</t>
  </si>
  <si>
    <t>10ЭК57</t>
  </si>
  <si>
    <t>10ЭК58</t>
  </si>
  <si>
    <t>10ЭК59</t>
  </si>
  <si>
    <t>10ЭК60</t>
  </si>
  <si>
    <t>10ЭК61</t>
  </si>
  <si>
    <t>10ЭК62</t>
  </si>
  <si>
    <t>10ЭК63</t>
  </si>
  <si>
    <t>10ЭК64</t>
  </si>
  <si>
    <t>10ЭК65</t>
  </si>
  <si>
    <t>10ЭК66</t>
  </si>
  <si>
    <t>10ЭК67</t>
  </si>
  <si>
    <t>10ЭК68</t>
  </si>
  <si>
    <t>10ЭК69</t>
  </si>
  <si>
    <t>Ж</t>
  </si>
  <si>
    <t>10ЭК70</t>
  </si>
  <si>
    <t>10ЭК71</t>
  </si>
  <si>
    <t>10ЭК72</t>
  </si>
  <si>
    <t>10ЭК73</t>
  </si>
  <si>
    <t>10ЭК74</t>
  </si>
  <si>
    <t>10ЭК75</t>
  </si>
  <si>
    <t>10ЭК76</t>
  </si>
  <si>
    <t>10ЭК77</t>
  </si>
  <si>
    <t>10ЭК78</t>
  </si>
  <si>
    <t>10ЭК79</t>
  </si>
  <si>
    <t>10ЭК80</t>
  </si>
  <si>
    <t>11ЭК1</t>
  </si>
  <si>
    <t>11ЭК2</t>
  </si>
  <si>
    <t>11ЭК3</t>
  </si>
  <si>
    <t>11ЭК4</t>
  </si>
  <si>
    <t>11ЭК5</t>
  </si>
  <si>
    <t>11ЭК6</t>
  </si>
  <si>
    <t>11ЭК7</t>
  </si>
  <si>
    <t>11ЭК8</t>
  </si>
  <si>
    <t>11ЭК9</t>
  </si>
  <si>
    <t>11ЭК10</t>
  </si>
  <si>
    <t>11ЭК11</t>
  </si>
  <si>
    <t>11ЭК12</t>
  </si>
  <si>
    <t>11ЭК13</t>
  </si>
  <si>
    <t>11ЭК14</t>
  </si>
  <si>
    <t>11ЭК15</t>
  </si>
  <si>
    <t>11ЭК16</t>
  </si>
  <si>
    <t>11ЭК17</t>
  </si>
  <si>
    <t>11ЭК18</t>
  </si>
  <si>
    <t>11ЭК19</t>
  </si>
  <si>
    <t>11ЭК20</t>
  </si>
  <si>
    <t>11ЭК21</t>
  </si>
  <si>
    <t>11ЭК22</t>
  </si>
  <si>
    <t>11ЭК23</t>
  </si>
  <si>
    <t>11ЭК24</t>
  </si>
  <si>
    <t>11ЭК25</t>
  </si>
  <si>
    <t>11ЭК26</t>
  </si>
  <si>
    <t>11ЭК27</t>
  </si>
  <si>
    <t>11ЭК28</t>
  </si>
  <si>
    <t>11ЭК29</t>
  </si>
  <si>
    <t>11ЭК30</t>
  </si>
  <si>
    <t>11ЭК31</t>
  </si>
  <si>
    <t>11ЭК32</t>
  </si>
  <si>
    <t>11ЭК33</t>
  </si>
  <si>
    <t>11ЭК34</t>
  </si>
  <si>
    <t>11ЭК35</t>
  </si>
  <si>
    <t>11ЭК36</t>
  </si>
  <si>
    <t>11ЭК37</t>
  </si>
  <si>
    <t>11ЭК38</t>
  </si>
  <si>
    <t>11ЭК39</t>
  </si>
  <si>
    <t>11ЭК40</t>
  </si>
  <si>
    <t>11ЭК41</t>
  </si>
  <si>
    <t>11ЭК42</t>
  </si>
  <si>
    <t>11ЭК43</t>
  </si>
  <si>
    <t>11ЭК44</t>
  </si>
  <si>
    <t>11ЭК45</t>
  </si>
  <si>
    <t>11ЭК46</t>
  </si>
  <si>
    <t>11ЭК47</t>
  </si>
  <si>
    <t>11ЭК48</t>
  </si>
  <si>
    <t>11ЭК49</t>
  </si>
  <si>
    <t>11ЭК50</t>
  </si>
  <si>
    <t>05.102002</t>
  </si>
  <si>
    <t>11ЭК51</t>
  </si>
  <si>
    <t>11ЭК52</t>
  </si>
  <si>
    <t>11ЭК53</t>
  </si>
  <si>
    <t>11ЭК54</t>
  </si>
  <si>
    <t>11ЭК55</t>
  </si>
  <si>
    <t>11ЭК56</t>
  </si>
  <si>
    <t>11ЭК57</t>
  </si>
  <si>
    <t>11ЭК58</t>
  </si>
  <si>
    <t>11ЭК59</t>
  </si>
  <si>
    <t>11ЭК60</t>
  </si>
  <si>
    <t>11ЭК61</t>
  </si>
  <si>
    <t>11ЭК62</t>
  </si>
  <si>
    <t>11ЭК63</t>
  </si>
  <si>
    <t>11ЭК64</t>
  </si>
  <si>
    <t>11ЭК65</t>
  </si>
  <si>
    <t>ООЦ</t>
  </si>
  <si>
    <t>11ЭК66</t>
  </si>
  <si>
    <t>11ЭК67</t>
  </si>
  <si>
    <t>11ЭК68</t>
  </si>
  <si>
    <t>11ЭК69</t>
  </si>
  <si>
    <t>11ЭК70</t>
  </si>
  <si>
    <t>11ЭК71</t>
  </si>
  <si>
    <t>11ЭК72</t>
  </si>
  <si>
    <t>11ЭК73</t>
  </si>
  <si>
    <t>11ЭК74</t>
  </si>
  <si>
    <t>11ЭК75</t>
  </si>
  <si>
    <t>11ЭК76</t>
  </si>
  <si>
    <t>11ЭК77</t>
  </si>
  <si>
    <t>11ЭК78</t>
  </si>
  <si>
    <t>11ЭК79</t>
  </si>
  <si>
    <t>11ЭК80</t>
  </si>
  <si>
    <t>11ЭК81</t>
  </si>
  <si>
    <t>11ЭК82</t>
  </si>
  <si>
    <t>11ЭК83</t>
  </si>
  <si>
    <t>11ЭК84</t>
  </si>
  <si>
    <t>11ЭК85</t>
  </si>
  <si>
    <t>11ЭК86</t>
  </si>
  <si>
    <t>11ЭК87</t>
  </si>
  <si>
    <t>Победитель</t>
  </si>
  <si>
    <t>11ЭК88</t>
  </si>
  <si>
    <t>11ЭК89</t>
  </si>
  <si>
    <t>11ЭК90</t>
  </si>
  <si>
    <t>11ЭК91</t>
  </si>
  <si>
    <t>11ЭК92</t>
  </si>
  <si>
    <t>11ЭК93</t>
  </si>
  <si>
    <t>11ЭК94</t>
  </si>
  <si>
    <t>11ЭК95</t>
  </si>
  <si>
    <t>11ЭК96</t>
  </si>
  <si>
    <t>11ЭК97</t>
  </si>
  <si>
    <t>11ЭК98</t>
  </si>
  <si>
    <t>11ЭК99</t>
  </si>
  <si>
    <t>11ЭК100</t>
  </si>
  <si>
    <t>11ЭК101</t>
  </si>
  <si>
    <t>11ЭК102</t>
  </si>
  <si>
    <t>11ЭК103</t>
  </si>
  <si>
    <t>11ЭК104</t>
  </si>
  <si>
    <t>11ЭК105</t>
  </si>
  <si>
    <t>11ЭК106</t>
  </si>
  <si>
    <t>11ЭК107</t>
  </si>
  <si>
    <t>11ЭК108</t>
  </si>
  <si>
    <t>11ЭК109</t>
  </si>
  <si>
    <t>11ЭК110</t>
  </si>
  <si>
    <t>11ЭК111</t>
  </si>
  <si>
    <t>11ЭК112</t>
  </si>
  <si>
    <t>11ЭК113</t>
  </si>
  <si>
    <t>11ЭК114</t>
  </si>
  <si>
    <t>11ЭК115</t>
  </si>
  <si>
    <t>11ЭК116</t>
  </si>
  <si>
    <t>11ЭК117</t>
  </si>
  <si>
    <t>11ЭК118</t>
  </si>
  <si>
    <t>11ЭК119</t>
  </si>
  <si>
    <t>11ЭК120</t>
  </si>
  <si>
    <t>11ЭК121</t>
  </si>
  <si>
    <t>11ЭК122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</si>
</sst>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0" xfId="0" applyFont="1" applyAlignment="1">
      <alignment horizontal="center" wrapText="1"/>
    </xf>
    <xf numFmtId="0" fontId="0" fillId="0" borderId="0" xfId="0" applyFill="1" applyAlignment="1">
      <alignment horizontal="center"/>
    </xf>
    <xf numFmtId="0" fontId="3" fillId="0" borderId="0" xfId="0" applyFont="1" applyAlignment="1">
      <alignment horizontal="left" vertical="top"/>
    </xf>
    <xf numFmtId="0" fontId="4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2.11.2020/&#1069;&#1082;&#1086;&#1085;&#1086;&#1084;&#1080;&#1082;&#1072;/&#1055;&#1088;&#1086;&#1090;&#1086;&#1082;&#1086;&#1083;&#1099;_&#1101;&#1082;&#1086;&#1085;&#1086;&#1084;/10-11_&#1089;%20&#1060;&#1048;&#10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(2)"/>
      <sheetName val="10-11 (3)"/>
      <sheetName val="11"/>
      <sheetName val="10"/>
      <sheetName val="Лист3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07"/>
  <sheetViews>
    <sheetView tabSelected="1" topLeftCell="B1" workbookViewId="0">
      <selection activeCell="F15" sqref="F15"/>
    </sheetView>
  </sheetViews>
  <sheetFormatPr defaultRowHeight="15" x14ac:dyDescent="0.25"/>
  <cols>
    <col min="2" max="2" width="7.42578125" customWidth="1"/>
    <col min="4" max="4" width="4.140625" style="11" hidden="1" customWidth="1"/>
    <col min="6" max="6" width="16" customWidth="1"/>
    <col min="7" max="7" width="14.42578125" customWidth="1"/>
    <col min="8" max="8" width="9.85546875" style="12" customWidth="1"/>
    <col min="9" max="9" width="8.140625" customWidth="1"/>
    <col min="10" max="10" width="13.42578125" customWidth="1"/>
    <col min="11" max="15" width="9.140625" customWidth="1"/>
    <col min="18" max="18" width="15" customWidth="1"/>
  </cols>
  <sheetData>
    <row r="2" spans="1:18" ht="53.25" customHeight="1" x14ac:dyDescent="0.3">
      <c r="C2" s="1" t="s">
        <v>0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4" spans="1:18" ht="15.75" x14ac:dyDescent="0.25">
      <c r="A4" s="2"/>
      <c r="B4" s="3" t="s">
        <v>1</v>
      </c>
      <c r="C4" s="2"/>
      <c r="D4" s="2"/>
      <c r="E4" s="2"/>
      <c r="F4" s="2"/>
      <c r="G4" s="2"/>
      <c r="H4" s="2"/>
      <c r="I4" s="2"/>
      <c r="J4" s="4" t="s">
        <v>2</v>
      </c>
      <c r="K4" s="5"/>
      <c r="L4" s="4" t="s">
        <v>3</v>
      </c>
      <c r="M4" s="5"/>
      <c r="N4" s="5"/>
      <c r="O4" s="5"/>
      <c r="P4" s="5"/>
      <c r="Q4" s="5"/>
      <c r="R4" s="6"/>
    </row>
    <row r="5" spans="1:18" ht="42.75" x14ac:dyDescent="0.25">
      <c r="A5" s="4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  <c r="K5" s="4" t="s">
        <v>14</v>
      </c>
      <c r="L5" s="4" t="s">
        <v>15</v>
      </c>
      <c r="M5" s="4" t="s">
        <v>16</v>
      </c>
      <c r="N5" s="4" t="s">
        <v>17</v>
      </c>
      <c r="O5" s="4" t="s">
        <v>18</v>
      </c>
      <c r="P5" s="4" t="s">
        <v>19</v>
      </c>
      <c r="Q5" s="4" t="s">
        <v>20</v>
      </c>
      <c r="R5" s="6" t="s">
        <v>21</v>
      </c>
    </row>
    <row r="6" spans="1:18" x14ac:dyDescent="0.25">
      <c r="A6" s="7">
        <v>1</v>
      </c>
      <c r="B6" s="7" t="s">
        <v>22</v>
      </c>
      <c r="C6" s="7" t="s">
        <v>205</v>
      </c>
      <c r="D6" s="7">
        <v>87</v>
      </c>
      <c r="E6" s="7" t="s">
        <v>29</v>
      </c>
      <c r="F6" s="8">
        <v>37555</v>
      </c>
      <c r="G6" s="7" t="s">
        <v>25</v>
      </c>
      <c r="H6" s="9">
        <v>37</v>
      </c>
      <c r="I6" s="7">
        <v>11</v>
      </c>
      <c r="J6" s="7">
        <v>19</v>
      </c>
      <c r="K6" s="7">
        <f>J6*2</f>
        <v>38</v>
      </c>
      <c r="L6" s="7">
        <v>10</v>
      </c>
      <c r="M6" s="7">
        <v>10</v>
      </c>
      <c r="N6" s="7">
        <v>10</v>
      </c>
      <c r="O6" s="7">
        <v>10</v>
      </c>
      <c r="P6" s="7">
        <f>SUM(K6:O6)</f>
        <v>78</v>
      </c>
      <c r="Q6" s="10">
        <f>P6/80*100</f>
        <v>97.5</v>
      </c>
      <c r="R6" s="6" t="s">
        <v>206</v>
      </c>
    </row>
    <row r="7" spans="1:18" x14ac:dyDescent="0.25">
      <c r="A7" s="7">
        <v>2</v>
      </c>
      <c r="B7" s="7" t="s">
        <v>22</v>
      </c>
      <c r="C7" s="7" t="s">
        <v>82</v>
      </c>
      <c r="D7" s="7">
        <v>48</v>
      </c>
      <c r="E7" s="7" t="s">
        <v>24</v>
      </c>
      <c r="F7" s="8">
        <v>38121</v>
      </c>
      <c r="G7" s="7" t="s">
        <v>25</v>
      </c>
      <c r="H7" s="9">
        <v>67</v>
      </c>
      <c r="I7" s="7">
        <v>10</v>
      </c>
      <c r="J7" s="7">
        <v>16</v>
      </c>
      <c r="K7" s="7">
        <f>J7*2</f>
        <v>32</v>
      </c>
      <c r="L7" s="7">
        <v>8</v>
      </c>
      <c r="M7" s="7">
        <v>10</v>
      </c>
      <c r="N7" s="7">
        <v>3</v>
      </c>
      <c r="O7" s="7">
        <v>8</v>
      </c>
      <c r="P7" s="7">
        <f>SUM(K7:O7)</f>
        <v>61</v>
      </c>
      <c r="Q7" s="10">
        <f>P7/80*100</f>
        <v>76.25</v>
      </c>
      <c r="R7" s="6" t="s">
        <v>83</v>
      </c>
    </row>
    <row r="8" spans="1:18" x14ac:dyDescent="0.25">
      <c r="A8" s="7">
        <v>3</v>
      </c>
      <c r="B8" s="7" t="s">
        <v>22</v>
      </c>
      <c r="C8" s="7" t="s">
        <v>196</v>
      </c>
      <c r="D8" s="7">
        <v>78</v>
      </c>
      <c r="E8" s="7" t="s">
        <v>29</v>
      </c>
      <c r="F8" s="8">
        <v>37728</v>
      </c>
      <c r="G8" s="7" t="s">
        <v>25</v>
      </c>
      <c r="H8" s="9">
        <v>67</v>
      </c>
      <c r="I8" s="7">
        <v>11</v>
      </c>
      <c r="J8" s="7">
        <v>16</v>
      </c>
      <c r="K8" s="7">
        <f>J8*2</f>
        <v>32</v>
      </c>
      <c r="L8" s="7">
        <v>0</v>
      </c>
      <c r="M8" s="7">
        <v>10</v>
      </c>
      <c r="N8" s="7">
        <v>10</v>
      </c>
      <c r="O8" s="7">
        <v>8</v>
      </c>
      <c r="P8" s="7">
        <f>SUM(K8:O8)</f>
        <v>60</v>
      </c>
      <c r="Q8" s="10">
        <f>P8/80*100</f>
        <v>75</v>
      </c>
      <c r="R8" s="6" t="s">
        <v>83</v>
      </c>
    </row>
    <row r="9" spans="1:18" x14ac:dyDescent="0.25">
      <c r="A9" s="7">
        <v>4</v>
      </c>
      <c r="B9" s="7" t="s">
        <v>22</v>
      </c>
      <c r="C9" s="7" t="s">
        <v>213</v>
      </c>
      <c r="D9" s="7">
        <v>94</v>
      </c>
      <c r="E9" s="7" t="s">
        <v>29</v>
      </c>
      <c r="F9" s="8">
        <v>37798</v>
      </c>
      <c r="G9" s="7" t="s">
        <v>25</v>
      </c>
      <c r="H9" s="9">
        <v>67</v>
      </c>
      <c r="I9" s="7">
        <v>11</v>
      </c>
      <c r="J9" s="7">
        <v>14</v>
      </c>
      <c r="K9" s="7">
        <f>J9*2</f>
        <v>28</v>
      </c>
      <c r="L9" s="7">
        <v>5</v>
      </c>
      <c r="M9" s="7">
        <v>10</v>
      </c>
      <c r="N9" s="7">
        <v>8</v>
      </c>
      <c r="O9" s="7">
        <v>8</v>
      </c>
      <c r="P9" s="7">
        <f>SUM(K9:O9)</f>
        <v>59</v>
      </c>
      <c r="Q9" s="10">
        <f>P9/80*100</f>
        <v>73.75</v>
      </c>
      <c r="R9" s="6" t="s">
        <v>83</v>
      </c>
    </row>
    <row r="10" spans="1:18" x14ac:dyDescent="0.25">
      <c r="A10" s="7">
        <v>5</v>
      </c>
      <c r="B10" s="7" t="s">
        <v>57</v>
      </c>
      <c r="C10" s="7" t="s">
        <v>234</v>
      </c>
      <c r="D10" s="7">
        <v>115</v>
      </c>
      <c r="E10" s="7" t="s">
        <v>24</v>
      </c>
      <c r="F10" s="8">
        <v>37861</v>
      </c>
      <c r="G10" s="7" t="s">
        <v>31</v>
      </c>
      <c r="H10" s="7">
        <v>9</v>
      </c>
      <c r="I10" s="7">
        <v>11</v>
      </c>
      <c r="J10" s="7">
        <v>14</v>
      </c>
      <c r="K10" s="7">
        <f>J10*2</f>
        <v>28</v>
      </c>
      <c r="L10" s="7">
        <v>0</v>
      </c>
      <c r="M10" s="7">
        <v>10</v>
      </c>
      <c r="N10" s="7">
        <v>5</v>
      </c>
      <c r="O10" s="7">
        <v>3</v>
      </c>
      <c r="P10" s="7">
        <f>SUM(K10:O10)</f>
        <v>46</v>
      </c>
      <c r="Q10" s="10">
        <f>P10/80*100</f>
        <v>57.499999999999993</v>
      </c>
      <c r="R10" s="6" t="s">
        <v>83</v>
      </c>
    </row>
    <row r="11" spans="1:18" x14ac:dyDescent="0.25">
      <c r="A11" s="7">
        <v>6</v>
      </c>
      <c r="B11" s="7" t="s">
        <v>22</v>
      </c>
      <c r="C11" s="7" t="s">
        <v>171</v>
      </c>
      <c r="D11" s="7">
        <v>54</v>
      </c>
      <c r="E11" s="7" t="s">
        <v>24</v>
      </c>
      <c r="F11" s="8">
        <v>37674</v>
      </c>
      <c r="G11" s="7" t="s">
        <v>25</v>
      </c>
      <c r="H11" s="9">
        <v>57</v>
      </c>
      <c r="I11" s="7">
        <v>11</v>
      </c>
      <c r="J11" s="7">
        <v>11</v>
      </c>
      <c r="K11" s="7">
        <f>J11*2</f>
        <v>22</v>
      </c>
      <c r="L11" s="7">
        <v>5</v>
      </c>
      <c r="M11" s="7">
        <v>5</v>
      </c>
      <c r="N11" s="7">
        <v>5</v>
      </c>
      <c r="O11" s="7">
        <v>3</v>
      </c>
      <c r="P11" s="7">
        <f>SUM(K11:O11)</f>
        <v>40</v>
      </c>
      <c r="Q11" s="10">
        <f>P11/80*100</f>
        <v>50</v>
      </c>
      <c r="R11" s="6" t="s">
        <v>83</v>
      </c>
    </row>
    <row r="12" spans="1:18" x14ac:dyDescent="0.25">
      <c r="A12" s="7">
        <v>7</v>
      </c>
      <c r="B12" s="7" t="s">
        <v>22</v>
      </c>
      <c r="C12" s="7" t="s">
        <v>185</v>
      </c>
      <c r="D12" s="7">
        <v>67</v>
      </c>
      <c r="E12" s="7" t="s">
        <v>24</v>
      </c>
      <c r="F12" s="8">
        <v>37977</v>
      </c>
      <c r="G12" s="7" t="s">
        <v>25</v>
      </c>
      <c r="H12" s="9">
        <v>57</v>
      </c>
      <c r="I12" s="7">
        <v>11</v>
      </c>
      <c r="J12" s="7">
        <v>13</v>
      </c>
      <c r="K12" s="7">
        <f>J12*2</f>
        <v>26</v>
      </c>
      <c r="L12" s="7">
        <v>0</v>
      </c>
      <c r="M12" s="7">
        <v>3</v>
      </c>
      <c r="N12" s="7">
        <v>5</v>
      </c>
      <c r="O12" s="7">
        <v>3</v>
      </c>
      <c r="P12" s="7">
        <f>SUM(K12:O12)</f>
        <v>37</v>
      </c>
      <c r="Q12" s="10">
        <f>P12/80*100</f>
        <v>46.25</v>
      </c>
      <c r="R12" s="6"/>
    </row>
    <row r="13" spans="1:18" x14ac:dyDescent="0.25">
      <c r="A13" s="7">
        <v>8</v>
      </c>
      <c r="B13" s="7" t="s">
        <v>22</v>
      </c>
      <c r="C13" s="7" t="s">
        <v>190</v>
      </c>
      <c r="D13" s="7">
        <v>72</v>
      </c>
      <c r="E13" s="7" t="s">
        <v>29</v>
      </c>
      <c r="F13" s="8">
        <v>37882</v>
      </c>
      <c r="G13" s="7" t="s">
        <v>31</v>
      </c>
      <c r="H13" s="9">
        <v>70</v>
      </c>
      <c r="I13" s="7">
        <v>11</v>
      </c>
      <c r="J13" s="7">
        <v>8</v>
      </c>
      <c r="K13" s="7">
        <f>J13*2</f>
        <v>16</v>
      </c>
      <c r="L13" s="7">
        <v>3</v>
      </c>
      <c r="M13" s="7">
        <v>10</v>
      </c>
      <c r="N13" s="7">
        <v>5</v>
      </c>
      <c r="O13" s="7">
        <v>3</v>
      </c>
      <c r="P13" s="7">
        <f>SUM(K13:O13)</f>
        <v>37</v>
      </c>
      <c r="Q13" s="10">
        <f>P13/80*100</f>
        <v>46.25</v>
      </c>
      <c r="R13" s="6"/>
    </row>
    <row r="14" spans="1:18" x14ac:dyDescent="0.25">
      <c r="A14" s="7">
        <v>9</v>
      </c>
      <c r="B14" s="7" t="s">
        <v>22</v>
      </c>
      <c r="C14" s="7" t="s">
        <v>49</v>
      </c>
      <c r="D14" s="7">
        <v>19</v>
      </c>
      <c r="E14" s="7" t="s">
        <v>29</v>
      </c>
      <c r="F14" s="8" t="s">
        <v>50</v>
      </c>
      <c r="G14" s="7" t="s">
        <v>25</v>
      </c>
      <c r="H14" s="9">
        <v>57</v>
      </c>
      <c r="I14" s="7">
        <v>10</v>
      </c>
      <c r="J14" s="7">
        <v>13</v>
      </c>
      <c r="K14" s="7">
        <f>J14*2</f>
        <v>26</v>
      </c>
      <c r="L14" s="7">
        <v>3</v>
      </c>
      <c r="M14" s="7">
        <v>3</v>
      </c>
      <c r="N14" s="7">
        <v>0</v>
      </c>
      <c r="O14" s="7">
        <v>3</v>
      </c>
      <c r="P14" s="7">
        <f>SUM(K14:O14)</f>
        <v>35</v>
      </c>
      <c r="Q14" s="10">
        <f>P14/80*100</f>
        <v>43.75</v>
      </c>
      <c r="R14" s="6"/>
    </row>
    <row r="15" spans="1:18" x14ac:dyDescent="0.25">
      <c r="A15" s="7">
        <v>10</v>
      </c>
      <c r="B15" s="7" t="s">
        <v>57</v>
      </c>
      <c r="C15" s="7" t="s">
        <v>156</v>
      </c>
      <c r="D15" s="7">
        <v>40</v>
      </c>
      <c r="E15" s="7" t="s">
        <v>29</v>
      </c>
      <c r="F15" s="8">
        <v>37774</v>
      </c>
      <c r="G15" s="7" t="s">
        <v>31</v>
      </c>
      <c r="H15" s="9">
        <v>19</v>
      </c>
      <c r="I15" s="7">
        <v>11</v>
      </c>
      <c r="J15" s="7">
        <v>10</v>
      </c>
      <c r="K15" s="7">
        <f>J15*2</f>
        <v>20</v>
      </c>
      <c r="L15" s="7">
        <v>8</v>
      </c>
      <c r="M15" s="7">
        <v>3</v>
      </c>
      <c r="N15" s="7">
        <v>0</v>
      </c>
      <c r="O15" s="7">
        <v>3</v>
      </c>
      <c r="P15" s="7">
        <f>SUM(K15:O15)</f>
        <v>34</v>
      </c>
      <c r="Q15" s="10">
        <f>P15/80*100</f>
        <v>42.5</v>
      </c>
      <c r="R15" s="6"/>
    </row>
    <row r="16" spans="1:18" x14ac:dyDescent="0.25">
      <c r="A16" s="7">
        <v>11</v>
      </c>
      <c r="B16" s="7" t="s">
        <v>22</v>
      </c>
      <c r="C16" s="7" t="s">
        <v>104</v>
      </c>
      <c r="D16" s="7">
        <v>69</v>
      </c>
      <c r="E16" s="7" t="s">
        <v>105</v>
      </c>
      <c r="F16" s="8">
        <v>38029</v>
      </c>
      <c r="G16" s="7" t="s">
        <v>25</v>
      </c>
      <c r="H16" s="9">
        <v>76</v>
      </c>
      <c r="I16" s="7">
        <v>10</v>
      </c>
      <c r="J16" s="7">
        <v>11</v>
      </c>
      <c r="K16" s="7">
        <f>J16*2</f>
        <v>22</v>
      </c>
      <c r="L16" s="7">
        <v>5</v>
      </c>
      <c r="M16" s="7">
        <v>3</v>
      </c>
      <c r="N16" s="7">
        <v>0</v>
      </c>
      <c r="O16" s="7">
        <v>3</v>
      </c>
      <c r="P16" s="7">
        <f>SUM(K16:O16)</f>
        <v>33</v>
      </c>
      <c r="Q16" s="10">
        <f>P16/80*100</f>
        <v>41.25</v>
      </c>
      <c r="R16" s="6"/>
    </row>
    <row r="17" spans="1:18" x14ac:dyDescent="0.25">
      <c r="A17" s="7">
        <v>12</v>
      </c>
      <c r="B17" s="7" t="s">
        <v>22</v>
      </c>
      <c r="C17" s="7" t="s">
        <v>220</v>
      </c>
      <c r="D17" s="7">
        <v>101</v>
      </c>
      <c r="E17" s="7" t="s">
        <v>24</v>
      </c>
      <c r="F17" s="8">
        <v>37819</v>
      </c>
      <c r="G17" s="7" t="s">
        <v>25</v>
      </c>
      <c r="H17" s="9" t="s">
        <v>48</v>
      </c>
      <c r="I17" s="7">
        <v>11</v>
      </c>
      <c r="J17" s="7">
        <v>9</v>
      </c>
      <c r="K17" s="7">
        <f>J17*2</f>
        <v>18</v>
      </c>
      <c r="L17" s="7">
        <v>2</v>
      </c>
      <c r="M17" s="7">
        <v>5</v>
      </c>
      <c r="N17" s="7">
        <v>3</v>
      </c>
      <c r="O17" s="7">
        <v>3</v>
      </c>
      <c r="P17" s="7">
        <f>SUM(K17:O17)</f>
        <v>31</v>
      </c>
      <c r="Q17" s="10">
        <f>P17/80*100</f>
        <v>38.75</v>
      </c>
      <c r="R17" s="6"/>
    </row>
    <row r="18" spans="1:18" x14ac:dyDescent="0.25">
      <c r="A18" s="7">
        <v>13</v>
      </c>
      <c r="B18" s="7" t="s">
        <v>57</v>
      </c>
      <c r="C18" s="7" t="s">
        <v>116</v>
      </c>
      <c r="D18" s="7">
        <v>80</v>
      </c>
      <c r="E18" s="7" t="s">
        <v>29</v>
      </c>
      <c r="F18" s="8">
        <v>38184</v>
      </c>
      <c r="G18" s="7" t="s">
        <v>25</v>
      </c>
      <c r="H18" s="9">
        <v>9</v>
      </c>
      <c r="I18" s="7">
        <v>10</v>
      </c>
      <c r="J18" s="7">
        <v>12</v>
      </c>
      <c r="K18" s="7">
        <f>J18*2</f>
        <v>24</v>
      </c>
      <c r="L18" s="7">
        <v>0</v>
      </c>
      <c r="M18" s="7">
        <v>3</v>
      </c>
      <c r="N18" s="7">
        <v>0</v>
      </c>
      <c r="O18" s="7">
        <v>3</v>
      </c>
      <c r="P18" s="7">
        <f>SUM(K18:O18)</f>
        <v>30</v>
      </c>
      <c r="Q18" s="10">
        <f>P18/80*100</f>
        <v>37.5</v>
      </c>
      <c r="R18" s="6"/>
    </row>
    <row r="19" spans="1:18" x14ac:dyDescent="0.25">
      <c r="A19" s="7">
        <v>14</v>
      </c>
      <c r="B19" s="7" t="s">
        <v>57</v>
      </c>
      <c r="C19" s="7" t="s">
        <v>151</v>
      </c>
      <c r="D19" s="7">
        <v>35</v>
      </c>
      <c r="E19" s="7" t="s">
        <v>24</v>
      </c>
      <c r="F19" s="8">
        <v>37768</v>
      </c>
      <c r="G19" s="7" t="s">
        <v>31</v>
      </c>
      <c r="H19" s="9">
        <v>19</v>
      </c>
      <c r="I19" s="7">
        <v>11</v>
      </c>
      <c r="J19" s="7">
        <v>10</v>
      </c>
      <c r="K19" s="7">
        <f>J19*2</f>
        <v>20</v>
      </c>
      <c r="L19" s="7">
        <v>3</v>
      </c>
      <c r="M19" s="7">
        <v>3</v>
      </c>
      <c r="N19" s="7">
        <v>0</v>
      </c>
      <c r="O19" s="7">
        <v>3</v>
      </c>
      <c r="P19" s="7">
        <f>SUM(K19:O19)</f>
        <v>29</v>
      </c>
      <c r="Q19" s="10">
        <f>P19/80*100</f>
        <v>36.25</v>
      </c>
      <c r="R19" s="6"/>
    </row>
    <row r="20" spans="1:18" x14ac:dyDescent="0.25">
      <c r="A20" s="7">
        <v>15</v>
      </c>
      <c r="B20" s="7" t="s">
        <v>57</v>
      </c>
      <c r="C20" s="7" t="s">
        <v>169</v>
      </c>
      <c r="D20" s="7">
        <v>52</v>
      </c>
      <c r="E20" s="7" t="s">
        <v>29</v>
      </c>
      <c r="F20" s="8">
        <v>37919</v>
      </c>
      <c r="G20" s="7" t="s">
        <v>31</v>
      </c>
      <c r="H20" s="9">
        <v>19</v>
      </c>
      <c r="I20" s="7">
        <v>11</v>
      </c>
      <c r="J20" s="7">
        <v>11</v>
      </c>
      <c r="K20" s="7">
        <f>J20*2</f>
        <v>22</v>
      </c>
      <c r="L20" s="7">
        <v>0</v>
      </c>
      <c r="M20" s="7">
        <v>2</v>
      </c>
      <c r="N20" s="7">
        <v>2</v>
      </c>
      <c r="O20" s="7">
        <v>3</v>
      </c>
      <c r="P20" s="7">
        <f>SUM(K20:O20)</f>
        <v>29</v>
      </c>
      <c r="Q20" s="10">
        <f>P20/80*100</f>
        <v>36.25</v>
      </c>
      <c r="R20" s="6"/>
    </row>
    <row r="21" spans="1:18" x14ac:dyDescent="0.25">
      <c r="A21" s="7">
        <v>16</v>
      </c>
      <c r="B21" s="7" t="s">
        <v>22</v>
      </c>
      <c r="C21" s="7" t="s">
        <v>67</v>
      </c>
      <c r="D21" s="7">
        <v>34</v>
      </c>
      <c r="E21" s="7" t="s">
        <v>29</v>
      </c>
      <c r="F21" s="8">
        <v>38357</v>
      </c>
      <c r="G21" s="7" t="s">
        <v>25</v>
      </c>
      <c r="H21" s="9">
        <v>57</v>
      </c>
      <c r="I21" s="7">
        <v>10</v>
      </c>
      <c r="J21" s="7">
        <v>7</v>
      </c>
      <c r="K21" s="7">
        <f>J21*2</f>
        <v>14</v>
      </c>
      <c r="L21" s="7">
        <v>3</v>
      </c>
      <c r="M21" s="7">
        <v>3</v>
      </c>
      <c r="N21" s="7">
        <v>5</v>
      </c>
      <c r="O21" s="7">
        <v>3</v>
      </c>
      <c r="P21" s="7">
        <f>SUM(K21:O21)</f>
        <v>28</v>
      </c>
      <c r="Q21" s="10">
        <f>P21/80*100</f>
        <v>35</v>
      </c>
      <c r="R21" s="6"/>
    </row>
    <row r="22" spans="1:18" x14ac:dyDescent="0.25">
      <c r="A22" s="7">
        <v>17</v>
      </c>
      <c r="B22" s="7" t="s">
        <v>22</v>
      </c>
      <c r="C22" s="7" t="s">
        <v>144</v>
      </c>
      <c r="D22" s="7">
        <v>28</v>
      </c>
      <c r="E22" s="7" t="s">
        <v>29</v>
      </c>
      <c r="F22" s="8">
        <v>37668</v>
      </c>
      <c r="G22" s="7" t="s">
        <v>25</v>
      </c>
      <c r="H22" s="9">
        <v>51</v>
      </c>
      <c r="I22" s="7">
        <v>11</v>
      </c>
      <c r="J22" s="7">
        <v>10</v>
      </c>
      <c r="K22" s="7">
        <f>J22*2</f>
        <v>20</v>
      </c>
      <c r="L22" s="7">
        <v>3</v>
      </c>
      <c r="M22" s="7">
        <v>0</v>
      </c>
      <c r="N22" s="7">
        <v>2</v>
      </c>
      <c r="O22" s="7">
        <v>3</v>
      </c>
      <c r="P22" s="7">
        <f>SUM(K22:O22)</f>
        <v>28</v>
      </c>
      <c r="Q22" s="10">
        <f>P22/80*100</f>
        <v>35</v>
      </c>
      <c r="R22" s="6"/>
    </row>
    <row r="23" spans="1:18" x14ac:dyDescent="0.25">
      <c r="A23" s="7">
        <v>18</v>
      </c>
      <c r="B23" s="7" t="s">
        <v>22</v>
      </c>
      <c r="C23" s="7" t="s">
        <v>60</v>
      </c>
      <c r="D23" s="7">
        <v>27</v>
      </c>
      <c r="E23" s="7" t="s">
        <v>24</v>
      </c>
      <c r="F23" s="8">
        <v>38155</v>
      </c>
      <c r="G23" s="7" t="s">
        <v>25</v>
      </c>
      <c r="H23" s="9">
        <v>94</v>
      </c>
      <c r="I23" s="7">
        <v>10</v>
      </c>
      <c r="J23" s="7">
        <v>8</v>
      </c>
      <c r="K23" s="7">
        <f>J23*2</f>
        <v>16</v>
      </c>
      <c r="L23" s="7">
        <v>3</v>
      </c>
      <c r="M23" s="7">
        <v>0</v>
      </c>
      <c r="N23" s="7">
        <v>5</v>
      </c>
      <c r="O23" s="7">
        <v>3</v>
      </c>
      <c r="P23" s="7">
        <f>SUM(K23:O23)</f>
        <v>27</v>
      </c>
      <c r="Q23" s="10">
        <f>P23/80*100</f>
        <v>33.75</v>
      </c>
      <c r="R23" s="6"/>
    </row>
    <row r="24" spans="1:18" x14ac:dyDescent="0.25">
      <c r="A24" s="7">
        <v>19</v>
      </c>
      <c r="B24" s="7" t="s">
        <v>45</v>
      </c>
      <c r="C24" s="7" t="s">
        <v>232</v>
      </c>
      <c r="D24" s="7">
        <v>113</v>
      </c>
      <c r="E24" s="7" t="s">
        <v>29</v>
      </c>
      <c r="F24" s="8">
        <v>37620</v>
      </c>
      <c r="G24" s="7" t="s">
        <v>31</v>
      </c>
      <c r="H24" s="7">
        <v>55</v>
      </c>
      <c r="I24" s="7">
        <v>11</v>
      </c>
      <c r="J24" s="7">
        <v>11</v>
      </c>
      <c r="K24" s="7">
        <f>J24*2</f>
        <v>22</v>
      </c>
      <c r="L24" s="7">
        <v>5</v>
      </c>
      <c r="M24" s="7">
        <v>0</v>
      </c>
      <c r="N24" s="7">
        <v>0</v>
      </c>
      <c r="O24" s="7">
        <v>0</v>
      </c>
      <c r="P24" s="7">
        <f>SUM(K24:O24)</f>
        <v>27</v>
      </c>
      <c r="Q24" s="10">
        <f>P24/80*100</f>
        <v>33.75</v>
      </c>
      <c r="R24" s="6"/>
    </row>
    <row r="25" spans="1:18" x14ac:dyDescent="0.25">
      <c r="A25" s="7">
        <v>20</v>
      </c>
      <c r="B25" s="7" t="s">
        <v>22</v>
      </c>
      <c r="C25" s="7" t="s">
        <v>91</v>
      </c>
      <c r="D25" s="7">
        <v>56</v>
      </c>
      <c r="E25" s="7" t="s">
        <v>29</v>
      </c>
      <c r="F25" s="8">
        <v>38176</v>
      </c>
      <c r="G25" s="7" t="s">
        <v>25</v>
      </c>
      <c r="H25" s="9">
        <v>90</v>
      </c>
      <c r="I25" s="7">
        <v>10</v>
      </c>
      <c r="J25" s="7">
        <v>9</v>
      </c>
      <c r="K25" s="7">
        <f>J25*2</f>
        <v>18</v>
      </c>
      <c r="L25" s="7">
        <v>0</v>
      </c>
      <c r="M25" s="7">
        <v>0</v>
      </c>
      <c r="N25" s="7">
        <v>3</v>
      </c>
      <c r="O25" s="7">
        <v>5</v>
      </c>
      <c r="P25" s="7">
        <f>SUM(K25:O25)</f>
        <v>26</v>
      </c>
      <c r="Q25" s="10">
        <f>P25/80*100</f>
        <v>32.5</v>
      </c>
      <c r="R25" s="6"/>
    </row>
    <row r="26" spans="1:18" x14ac:dyDescent="0.25">
      <c r="A26" s="7">
        <v>21</v>
      </c>
      <c r="B26" s="7" t="s">
        <v>57</v>
      </c>
      <c r="C26" s="7" t="s">
        <v>235</v>
      </c>
      <c r="D26" s="7">
        <v>116</v>
      </c>
      <c r="E26" s="7" t="s">
        <v>24</v>
      </c>
      <c r="F26" s="8">
        <v>37806</v>
      </c>
      <c r="G26" s="7" t="s">
        <v>31</v>
      </c>
      <c r="H26" s="7">
        <v>9</v>
      </c>
      <c r="I26" s="7">
        <v>11</v>
      </c>
      <c r="J26" s="7">
        <v>9</v>
      </c>
      <c r="K26" s="7">
        <f>J26*2</f>
        <v>18</v>
      </c>
      <c r="L26" s="7">
        <v>0</v>
      </c>
      <c r="M26" s="7">
        <v>0</v>
      </c>
      <c r="N26" s="7">
        <v>5</v>
      </c>
      <c r="O26" s="7">
        <v>3</v>
      </c>
      <c r="P26" s="7">
        <f>SUM(K26:O26)</f>
        <v>26</v>
      </c>
      <c r="Q26" s="10">
        <f>P26/80*100</f>
        <v>32.5</v>
      </c>
      <c r="R26" s="6"/>
    </row>
    <row r="27" spans="1:18" x14ac:dyDescent="0.25">
      <c r="A27" s="7">
        <v>22</v>
      </c>
      <c r="B27" s="7" t="s">
        <v>45</v>
      </c>
      <c r="C27" s="7" t="s">
        <v>46</v>
      </c>
      <c r="D27" s="7">
        <v>17</v>
      </c>
      <c r="E27" s="7" t="s">
        <v>29</v>
      </c>
      <c r="F27" s="8">
        <v>38081</v>
      </c>
      <c r="G27" s="7" t="s">
        <v>25</v>
      </c>
      <c r="H27" s="9">
        <v>60</v>
      </c>
      <c r="I27" s="7">
        <v>10</v>
      </c>
      <c r="J27" s="7">
        <v>9</v>
      </c>
      <c r="K27" s="7">
        <f>J27*2</f>
        <v>18</v>
      </c>
      <c r="L27" s="7">
        <v>5</v>
      </c>
      <c r="M27" s="7">
        <v>0</v>
      </c>
      <c r="N27" s="7">
        <v>2</v>
      </c>
      <c r="O27" s="7">
        <v>0</v>
      </c>
      <c r="P27" s="7">
        <f>SUM(K27:O27)</f>
        <v>25</v>
      </c>
      <c r="Q27" s="10">
        <f>P27/80*100</f>
        <v>31.25</v>
      </c>
      <c r="R27" s="6"/>
    </row>
    <row r="28" spans="1:18" x14ac:dyDescent="0.25">
      <c r="A28" s="7">
        <v>23</v>
      </c>
      <c r="B28" s="7" t="s">
        <v>57</v>
      </c>
      <c r="C28" s="7" t="s">
        <v>115</v>
      </c>
      <c r="D28" s="7">
        <v>79</v>
      </c>
      <c r="E28" s="7" t="s">
        <v>24</v>
      </c>
      <c r="F28" s="8">
        <v>37968</v>
      </c>
      <c r="G28" s="7" t="s">
        <v>25</v>
      </c>
      <c r="H28" s="9">
        <v>55</v>
      </c>
      <c r="I28" s="7">
        <v>10</v>
      </c>
      <c r="J28" s="7">
        <v>8</v>
      </c>
      <c r="K28" s="7">
        <f>J28*2</f>
        <v>16</v>
      </c>
      <c r="L28" s="7">
        <v>3</v>
      </c>
      <c r="M28" s="7">
        <v>3</v>
      </c>
      <c r="N28" s="7">
        <v>0</v>
      </c>
      <c r="O28" s="7">
        <v>3</v>
      </c>
      <c r="P28" s="7">
        <f>SUM(K28:O28)</f>
        <v>25</v>
      </c>
      <c r="Q28" s="10">
        <f>P28/80*100</f>
        <v>31.25</v>
      </c>
      <c r="R28" s="6"/>
    </row>
    <row r="29" spans="1:18" x14ac:dyDescent="0.25">
      <c r="A29" s="7">
        <v>24</v>
      </c>
      <c r="B29" s="7" t="s">
        <v>57</v>
      </c>
      <c r="C29" s="7" t="s">
        <v>159</v>
      </c>
      <c r="D29" s="7">
        <v>43</v>
      </c>
      <c r="E29" s="7" t="s">
        <v>29</v>
      </c>
      <c r="F29" s="8">
        <v>37953</v>
      </c>
      <c r="G29" s="7" t="s">
        <v>31</v>
      </c>
      <c r="H29" s="9">
        <v>19</v>
      </c>
      <c r="I29" s="7">
        <v>11</v>
      </c>
      <c r="J29" s="7">
        <v>11</v>
      </c>
      <c r="K29" s="7">
        <f>J29*2</f>
        <v>22</v>
      </c>
      <c r="L29" s="7">
        <v>3</v>
      </c>
      <c r="M29" s="7">
        <v>0</v>
      </c>
      <c r="N29" s="7">
        <v>0</v>
      </c>
      <c r="O29" s="7">
        <v>0</v>
      </c>
      <c r="P29" s="7">
        <f>SUM(K29:O29)</f>
        <v>25</v>
      </c>
      <c r="Q29" s="10">
        <f>P29/80*100</f>
        <v>31.25</v>
      </c>
      <c r="R29" s="6"/>
    </row>
    <row r="30" spans="1:18" x14ac:dyDescent="0.25">
      <c r="A30" s="7">
        <v>25</v>
      </c>
      <c r="B30" s="7" t="s">
        <v>22</v>
      </c>
      <c r="C30" s="7" t="s">
        <v>217</v>
      </c>
      <c r="D30" s="7">
        <v>98</v>
      </c>
      <c r="E30" s="7" t="s">
        <v>29</v>
      </c>
      <c r="F30" s="8">
        <v>37634</v>
      </c>
      <c r="G30" s="7" t="s">
        <v>25</v>
      </c>
      <c r="H30" s="9">
        <v>32</v>
      </c>
      <c r="I30" s="7">
        <v>11</v>
      </c>
      <c r="J30" s="7">
        <v>11</v>
      </c>
      <c r="K30" s="7">
        <f>J30*2</f>
        <v>22</v>
      </c>
      <c r="L30" s="7">
        <v>0</v>
      </c>
      <c r="M30" s="7">
        <v>0</v>
      </c>
      <c r="N30" s="7">
        <v>0</v>
      </c>
      <c r="O30" s="7">
        <v>3</v>
      </c>
      <c r="P30" s="7">
        <f>SUM(K30:O30)</f>
        <v>25</v>
      </c>
      <c r="Q30" s="10">
        <f>P30/80*100</f>
        <v>31.25</v>
      </c>
      <c r="R30" s="6"/>
    </row>
    <row r="31" spans="1:18" x14ac:dyDescent="0.25">
      <c r="A31" s="7">
        <v>26</v>
      </c>
      <c r="B31" s="7" t="s">
        <v>22</v>
      </c>
      <c r="C31" s="7" t="s">
        <v>30</v>
      </c>
      <c r="D31" s="7">
        <v>4</v>
      </c>
      <c r="E31" s="7" t="s">
        <v>29</v>
      </c>
      <c r="F31" s="8">
        <v>38067</v>
      </c>
      <c r="G31" s="7" t="s">
        <v>31</v>
      </c>
      <c r="H31" s="9">
        <v>70</v>
      </c>
      <c r="I31" s="7">
        <v>10</v>
      </c>
      <c r="J31" s="7">
        <v>12</v>
      </c>
      <c r="K31" s="7">
        <f>J31*2</f>
        <v>24</v>
      </c>
      <c r="L31" s="7">
        <v>0</v>
      </c>
      <c r="M31" s="7">
        <v>0</v>
      </c>
      <c r="N31" s="7">
        <v>0</v>
      </c>
      <c r="O31" s="7">
        <v>0</v>
      </c>
      <c r="P31" s="7">
        <f>SUM(K31:O31)</f>
        <v>24</v>
      </c>
      <c r="Q31" s="10">
        <f>P31/80*100</f>
        <v>30</v>
      </c>
      <c r="R31" s="6"/>
    </row>
    <row r="32" spans="1:18" x14ac:dyDescent="0.25">
      <c r="A32" s="7">
        <v>27</v>
      </c>
      <c r="B32" s="7" t="s">
        <v>57</v>
      </c>
      <c r="C32" s="7" t="s">
        <v>215</v>
      </c>
      <c r="D32" s="7">
        <v>96</v>
      </c>
      <c r="E32" s="7" t="s">
        <v>24</v>
      </c>
      <c r="F32" s="8">
        <v>37544</v>
      </c>
      <c r="G32" s="7" t="s">
        <v>31</v>
      </c>
      <c r="H32" s="9">
        <v>19</v>
      </c>
      <c r="I32" s="7">
        <v>11</v>
      </c>
      <c r="J32" s="7">
        <v>9</v>
      </c>
      <c r="K32" s="7">
        <f>J32*2</f>
        <v>18</v>
      </c>
      <c r="L32" s="7">
        <v>3</v>
      </c>
      <c r="M32" s="7">
        <v>0</v>
      </c>
      <c r="N32" s="7">
        <v>0</v>
      </c>
      <c r="O32" s="7">
        <v>3</v>
      </c>
      <c r="P32" s="7">
        <f>SUM(K32:O32)</f>
        <v>24</v>
      </c>
      <c r="Q32" s="10">
        <f>P32/80*100</f>
        <v>30</v>
      </c>
      <c r="R32" s="6"/>
    </row>
    <row r="33" spans="1:18" x14ac:dyDescent="0.25">
      <c r="A33" s="7">
        <v>28</v>
      </c>
      <c r="B33" s="7" t="s">
        <v>45</v>
      </c>
      <c r="C33" s="7" t="s">
        <v>233</v>
      </c>
      <c r="D33" s="7">
        <v>114</v>
      </c>
      <c r="E33" s="7" t="s">
        <v>29</v>
      </c>
      <c r="F33" s="8">
        <v>37668</v>
      </c>
      <c r="G33" s="7" t="s">
        <v>31</v>
      </c>
      <c r="H33" s="7">
        <v>55</v>
      </c>
      <c r="I33" s="7">
        <v>11</v>
      </c>
      <c r="J33" s="7">
        <v>12</v>
      </c>
      <c r="K33" s="7">
        <f>J33*2</f>
        <v>24</v>
      </c>
      <c r="L33" s="7">
        <v>0</v>
      </c>
      <c r="M33" s="7">
        <v>0</v>
      </c>
      <c r="N33" s="7">
        <v>0</v>
      </c>
      <c r="O33" s="7">
        <v>0</v>
      </c>
      <c r="P33" s="7">
        <f>SUM(K33:O33)</f>
        <v>24</v>
      </c>
      <c r="Q33" s="10">
        <f>P33/80*100</f>
        <v>30</v>
      </c>
      <c r="R33" s="6"/>
    </row>
    <row r="34" spans="1:18" x14ac:dyDescent="0.25">
      <c r="A34" s="7">
        <v>29</v>
      </c>
      <c r="B34" s="7" t="s">
        <v>22</v>
      </c>
      <c r="C34" s="7" t="s">
        <v>94</v>
      </c>
      <c r="D34" s="7">
        <v>59</v>
      </c>
      <c r="E34" s="7" t="s">
        <v>24</v>
      </c>
      <c r="F34" s="8">
        <v>38093</v>
      </c>
      <c r="G34" s="7" t="s">
        <v>25</v>
      </c>
      <c r="H34" s="9" t="s">
        <v>48</v>
      </c>
      <c r="I34" s="7">
        <v>10</v>
      </c>
      <c r="J34" s="7">
        <v>7</v>
      </c>
      <c r="K34" s="7">
        <f>J34*2</f>
        <v>14</v>
      </c>
      <c r="L34" s="7">
        <v>0</v>
      </c>
      <c r="M34" s="7">
        <v>3</v>
      </c>
      <c r="N34" s="7">
        <v>3</v>
      </c>
      <c r="O34" s="7">
        <v>3</v>
      </c>
      <c r="P34" s="7">
        <f>SUM(K34:O34)</f>
        <v>23</v>
      </c>
      <c r="Q34" s="10">
        <f>P34/80*100</f>
        <v>28.749999999999996</v>
      </c>
      <c r="R34" s="6"/>
    </row>
    <row r="35" spans="1:18" x14ac:dyDescent="0.25">
      <c r="A35" s="7">
        <v>30</v>
      </c>
      <c r="B35" s="7" t="s">
        <v>57</v>
      </c>
      <c r="C35" s="7" t="s">
        <v>121</v>
      </c>
      <c r="D35" s="7">
        <v>5</v>
      </c>
      <c r="E35" s="7" t="s">
        <v>29</v>
      </c>
      <c r="F35" s="8">
        <v>37878</v>
      </c>
      <c r="G35" s="7" t="s">
        <v>31</v>
      </c>
      <c r="H35" s="9">
        <v>1</v>
      </c>
      <c r="I35" s="7">
        <v>11</v>
      </c>
      <c r="J35" s="7">
        <v>10</v>
      </c>
      <c r="K35" s="7">
        <f>J35*2</f>
        <v>20</v>
      </c>
      <c r="L35" s="7">
        <v>3</v>
      </c>
      <c r="M35" s="7">
        <v>0</v>
      </c>
      <c r="N35" s="7">
        <v>0</v>
      </c>
      <c r="O35" s="7">
        <v>0</v>
      </c>
      <c r="P35" s="7">
        <f>SUM(K35:O35)</f>
        <v>23</v>
      </c>
      <c r="Q35" s="10">
        <f>P35/80*100</f>
        <v>28.749999999999996</v>
      </c>
      <c r="R35" s="6"/>
    </row>
    <row r="36" spans="1:18" x14ac:dyDescent="0.25">
      <c r="A36" s="7">
        <v>31</v>
      </c>
      <c r="B36" s="7" t="s">
        <v>22</v>
      </c>
      <c r="C36" s="7" t="s">
        <v>125</v>
      </c>
      <c r="D36" s="7">
        <v>9</v>
      </c>
      <c r="E36" s="7" t="s">
        <v>29</v>
      </c>
      <c r="F36" s="8">
        <v>37672</v>
      </c>
      <c r="G36" s="7" t="s">
        <v>25</v>
      </c>
      <c r="H36" s="9">
        <v>35</v>
      </c>
      <c r="I36" s="7">
        <v>11</v>
      </c>
      <c r="J36" s="7">
        <v>9</v>
      </c>
      <c r="K36" s="7">
        <f>J36*2</f>
        <v>18</v>
      </c>
      <c r="L36" s="7">
        <v>0</v>
      </c>
      <c r="M36" s="7">
        <v>0</v>
      </c>
      <c r="N36" s="7">
        <v>2</v>
      </c>
      <c r="O36" s="7">
        <v>3</v>
      </c>
      <c r="P36" s="7">
        <f>SUM(K36:O36)</f>
        <v>23</v>
      </c>
      <c r="Q36" s="10">
        <f>P36/80*100</f>
        <v>28.749999999999996</v>
      </c>
      <c r="R36" s="6"/>
    </row>
    <row r="37" spans="1:18" x14ac:dyDescent="0.25">
      <c r="A37" s="7">
        <v>32</v>
      </c>
      <c r="B37" s="7" t="s">
        <v>22</v>
      </c>
      <c r="C37" s="7" t="s">
        <v>143</v>
      </c>
      <c r="D37" s="7">
        <v>27</v>
      </c>
      <c r="E37" s="7" t="s">
        <v>29</v>
      </c>
      <c r="F37" s="8">
        <v>37810</v>
      </c>
      <c r="G37" s="7" t="s">
        <v>25</v>
      </c>
      <c r="H37" s="9">
        <v>38</v>
      </c>
      <c r="I37" s="7">
        <v>11</v>
      </c>
      <c r="J37" s="7">
        <v>10</v>
      </c>
      <c r="K37" s="7">
        <f>J37*2</f>
        <v>20</v>
      </c>
      <c r="L37" s="7">
        <v>0</v>
      </c>
      <c r="M37" s="7">
        <v>0</v>
      </c>
      <c r="N37" s="7">
        <v>0</v>
      </c>
      <c r="O37" s="7">
        <v>3</v>
      </c>
      <c r="P37" s="7">
        <f>SUM(K37:O37)</f>
        <v>23</v>
      </c>
      <c r="Q37" s="10">
        <f>P37/80*100</f>
        <v>28.749999999999996</v>
      </c>
      <c r="R37" s="6"/>
    </row>
    <row r="38" spans="1:18" x14ac:dyDescent="0.25">
      <c r="A38" s="7">
        <v>33</v>
      </c>
      <c r="B38" s="7" t="s">
        <v>22</v>
      </c>
      <c r="C38" s="7" t="s">
        <v>43</v>
      </c>
      <c r="D38" s="7">
        <v>15</v>
      </c>
      <c r="E38" s="7" t="s">
        <v>29</v>
      </c>
      <c r="F38" s="8">
        <v>38265</v>
      </c>
      <c r="G38" s="7" t="s">
        <v>25</v>
      </c>
      <c r="H38" s="9">
        <v>67</v>
      </c>
      <c r="I38" s="7">
        <v>10</v>
      </c>
      <c r="J38" s="7">
        <v>7</v>
      </c>
      <c r="K38" s="7">
        <f>J38*2</f>
        <v>14</v>
      </c>
      <c r="L38" s="7">
        <v>5</v>
      </c>
      <c r="M38" s="7">
        <v>0</v>
      </c>
      <c r="N38" s="7">
        <v>0</v>
      </c>
      <c r="O38" s="7">
        <v>3</v>
      </c>
      <c r="P38" s="7">
        <f>SUM(K38:O38)</f>
        <v>22</v>
      </c>
      <c r="Q38" s="10">
        <f>P38/80*100</f>
        <v>27.500000000000004</v>
      </c>
      <c r="R38" s="6"/>
    </row>
    <row r="39" spans="1:18" x14ac:dyDescent="0.25">
      <c r="A39" s="7">
        <v>34</v>
      </c>
      <c r="B39" s="7" t="s">
        <v>22</v>
      </c>
      <c r="C39" s="7" t="s">
        <v>54</v>
      </c>
      <c r="D39" s="7">
        <v>23</v>
      </c>
      <c r="E39" s="7" t="s">
        <v>24</v>
      </c>
      <c r="F39" s="8">
        <v>37983</v>
      </c>
      <c r="G39" s="7" t="s">
        <v>25</v>
      </c>
      <c r="H39" s="9">
        <v>90</v>
      </c>
      <c r="I39" s="7">
        <v>10</v>
      </c>
      <c r="J39" s="7">
        <v>11</v>
      </c>
      <c r="K39" s="7">
        <f>J39*2</f>
        <v>22</v>
      </c>
      <c r="L39" s="7">
        <v>0</v>
      </c>
      <c r="M39" s="7">
        <v>0</v>
      </c>
      <c r="N39" s="7">
        <v>0</v>
      </c>
      <c r="O39" s="7">
        <v>0</v>
      </c>
      <c r="P39" s="7">
        <f>SUM(K39:O39)</f>
        <v>22</v>
      </c>
      <c r="Q39" s="10">
        <f>P39/80*100</f>
        <v>27.500000000000004</v>
      </c>
      <c r="R39" s="6"/>
    </row>
    <row r="40" spans="1:18" x14ac:dyDescent="0.25">
      <c r="A40" s="7">
        <v>35</v>
      </c>
      <c r="B40" s="7" t="s">
        <v>22</v>
      </c>
      <c r="C40" s="7" t="s">
        <v>65</v>
      </c>
      <c r="D40" s="7">
        <v>32</v>
      </c>
      <c r="E40" s="7" t="s">
        <v>29</v>
      </c>
      <c r="F40" s="8">
        <v>38035</v>
      </c>
      <c r="G40" s="7" t="s">
        <v>25</v>
      </c>
      <c r="H40" s="9">
        <v>67</v>
      </c>
      <c r="I40" s="7">
        <v>10</v>
      </c>
      <c r="J40" s="7">
        <v>7</v>
      </c>
      <c r="K40" s="7">
        <f>J40*2</f>
        <v>14</v>
      </c>
      <c r="L40" s="7">
        <v>3</v>
      </c>
      <c r="M40" s="7">
        <v>0</v>
      </c>
      <c r="N40" s="7">
        <v>5</v>
      </c>
      <c r="O40" s="7">
        <v>0</v>
      </c>
      <c r="P40" s="7">
        <f>SUM(K40:O40)</f>
        <v>22</v>
      </c>
      <c r="Q40" s="10">
        <f>P40/80*100</f>
        <v>27.500000000000004</v>
      </c>
      <c r="R40" s="6"/>
    </row>
    <row r="41" spans="1:18" x14ac:dyDescent="0.25">
      <c r="A41" s="7">
        <v>36</v>
      </c>
      <c r="B41" s="7" t="s">
        <v>22</v>
      </c>
      <c r="C41" s="7" t="s">
        <v>93</v>
      </c>
      <c r="D41" s="7">
        <v>58</v>
      </c>
      <c r="E41" s="7" t="s">
        <v>29</v>
      </c>
      <c r="F41" s="8">
        <v>38000</v>
      </c>
      <c r="G41" s="7" t="s">
        <v>25</v>
      </c>
      <c r="H41" s="9">
        <v>57</v>
      </c>
      <c r="I41" s="7">
        <v>10</v>
      </c>
      <c r="J41" s="7">
        <v>8</v>
      </c>
      <c r="K41" s="7">
        <f>J41*2</f>
        <v>16</v>
      </c>
      <c r="L41" s="7">
        <v>0</v>
      </c>
      <c r="M41" s="7">
        <v>3</v>
      </c>
      <c r="N41" s="7">
        <v>0</v>
      </c>
      <c r="O41" s="7">
        <v>3</v>
      </c>
      <c r="P41" s="7">
        <f>SUM(K41:O41)</f>
        <v>22</v>
      </c>
      <c r="Q41" s="10">
        <f>P41/80*100</f>
        <v>27.500000000000004</v>
      </c>
      <c r="R41" s="6"/>
    </row>
    <row r="42" spans="1:18" x14ac:dyDescent="0.25">
      <c r="A42" s="7">
        <v>37</v>
      </c>
      <c r="B42" s="7" t="s">
        <v>57</v>
      </c>
      <c r="C42" s="7" t="s">
        <v>96</v>
      </c>
      <c r="D42" s="7">
        <v>61</v>
      </c>
      <c r="E42" s="7" t="s">
        <v>29</v>
      </c>
      <c r="F42" s="8">
        <v>38072</v>
      </c>
      <c r="G42" s="7" t="s">
        <v>31</v>
      </c>
      <c r="H42" s="9">
        <v>23</v>
      </c>
      <c r="I42" s="7">
        <v>10</v>
      </c>
      <c r="J42" s="7">
        <v>11</v>
      </c>
      <c r="K42" s="7">
        <f>J42*2</f>
        <v>22</v>
      </c>
      <c r="L42" s="7">
        <v>0</v>
      </c>
      <c r="M42" s="7">
        <v>0</v>
      </c>
      <c r="N42" s="7">
        <v>0</v>
      </c>
      <c r="O42" s="7">
        <v>0</v>
      </c>
      <c r="P42" s="7">
        <f>SUM(K42:O42)</f>
        <v>22</v>
      </c>
      <c r="Q42" s="10">
        <f>P42/80*100</f>
        <v>27.500000000000004</v>
      </c>
      <c r="R42" s="6"/>
    </row>
    <row r="43" spans="1:18" x14ac:dyDescent="0.25">
      <c r="A43" s="7">
        <v>38</v>
      </c>
      <c r="B43" s="7" t="s">
        <v>22</v>
      </c>
      <c r="C43" s="7" t="s">
        <v>103</v>
      </c>
      <c r="D43" s="7">
        <v>68</v>
      </c>
      <c r="E43" s="7" t="s">
        <v>24</v>
      </c>
      <c r="F43" s="8">
        <v>38048</v>
      </c>
      <c r="G43" s="7" t="s">
        <v>25</v>
      </c>
      <c r="H43" s="9">
        <v>37</v>
      </c>
      <c r="I43" s="7">
        <v>10</v>
      </c>
      <c r="J43" s="7">
        <v>7</v>
      </c>
      <c r="K43" s="7">
        <f>J43*2</f>
        <v>14</v>
      </c>
      <c r="L43" s="7">
        <v>0</v>
      </c>
      <c r="M43" s="7">
        <v>0</v>
      </c>
      <c r="N43" s="7">
        <v>5</v>
      </c>
      <c r="O43" s="7">
        <v>3</v>
      </c>
      <c r="P43" s="7">
        <f>SUM(K43:O43)</f>
        <v>22</v>
      </c>
      <c r="Q43" s="10">
        <f>P43/80*100</f>
        <v>27.500000000000004</v>
      </c>
      <c r="R43" s="6"/>
    </row>
    <row r="44" spans="1:18" x14ac:dyDescent="0.25">
      <c r="A44" s="7">
        <v>39</v>
      </c>
      <c r="B44" s="7" t="s">
        <v>57</v>
      </c>
      <c r="C44" s="7" t="s">
        <v>118</v>
      </c>
      <c r="D44" s="7">
        <v>2</v>
      </c>
      <c r="E44" s="7" t="s">
        <v>29</v>
      </c>
      <c r="F44" s="8">
        <v>37768</v>
      </c>
      <c r="G44" s="7" t="s">
        <v>25</v>
      </c>
      <c r="H44" s="9">
        <v>91</v>
      </c>
      <c r="I44" s="7">
        <v>11</v>
      </c>
      <c r="J44" s="7">
        <v>11</v>
      </c>
      <c r="K44" s="7">
        <f>J44*2</f>
        <v>22</v>
      </c>
      <c r="L44" s="7">
        <v>0</v>
      </c>
      <c r="M44" s="7">
        <v>0</v>
      </c>
      <c r="N44" s="7">
        <v>0</v>
      </c>
      <c r="O44" s="7">
        <v>0</v>
      </c>
      <c r="P44" s="7">
        <f>SUM(K44:O44)</f>
        <v>22</v>
      </c>
      <c r="Q44" s="10">
        <f>P44/80*100</f>
        <v>27.500000000000004</v>
      </c>
      <c r="R44" s="6"/>
    </row>
    <row r="45" spans="1:18" x14ac:dyDescent="0.25">
      <c r="A45" s="7">
        <v>40</v>
      </c>
      <c r="B45" s="7" t="s">
        <v>22</v>
      </c>
      <c r="C45" s="7" t="s">
        <v>126</v>
      </c>
      <c r="D45" s="7">
        <v>10</v>
      </c>
      <c r="E45" s="7" t="s">
        <v>29</v>
      </c>
      <c r="F45" s="8">
        <v>37669</v>
      </c>
      <c r="G45" s="7" t="s">
        <v>25</v>
      </c>
      <c r="H45" s="9">
        <v>57</v>
      </c>
      <c r="I45" s="7">
        <v>11</v>
      </c>
      <c r="J45" s="7">
        <v>8</v>
      </c>
      <c r="K45" s="7">
        <f>J45*2</f>
        <v>16</v>
      </c>
      <c r="L45" s="7">
        <v>3</v>
      </c>
      <c r="M45" s="7">
        <v>0</v>
      </c>
      <c r="N45" s="7">
        <v>0</v>
      </c>
      <c r="O45" s="7">
        <v>3</v>
      </c>
      <c r="P45" s="7">
        <f>SUM(K45:O45)</f>
        <v>22</v>
      </c>
      <c r="Q45" s="10">
        <f>P45/80*100</f>
        <v>27.500000000000004</v>
      </c>
      <c r="R45" s="6"/>
    </row>
    <row r="46" spans="1:18" x14ac:dyDescent="0.25">
      <c r="A46" s="7">
        <v>41</v>
      </c>
      <c r="B46" s="7" t="s">
        <v>22</v>
      </c>
      <c r="C46" s="7" t="s">
        <v>149</v>
      </c>
      <c r="D46" s="7">
        <v>33</v>
      </c>
      <c r="E46" s="7" t="s">
        <v>29</v>
      </c>
      <c r="F46" s="8">
        <v>37970</v>
      </c>
      <c r="G46" s="7" t="s">
        <v>25</v>
      </c>
      <c r="H46" s="9">
        <v>86</v>
      </c>
      <c r="I46" s="7">
        <v>11</v>
      </c>
      <c r="J46" s="7">
        <v>8</v>
      </c>
      <c r="K46" s="7">
        <f>J46*2</f>
        <v>16</v>
      </c>
      <c r="L46" s="7">
        <v>0</v>
      </c>
      <c r="M46" s="7">
        <v>3</v>
      </c>
      <c r="N46" s="7">
        <v>0</v>
      </c>
      <c r="O46" s="7">
        <v>3</v>
      </c>
      <c r="P46" s="7">
        <f>SUM(K46:O46)</f>
        <v>22</v>
      </c>
      <c r="Q46" s="10">
        <f>P46/80*100</f>
        <v>27.500000000000004</v>
      </c>
      <c r="R46" s="6"/>
    </row>
    <row r="47" spans="1:18" x14ac:dyDescent="0.25">
      <c r="A47" s="7">
        <v>42</v>
      </c>
      <c r="B47" s="7" t="s">
        <v>22</v>
      </c>
      <c r="C47" s="7" t="s">
        <v>158</v>
      </c>
      <c r="D47" s="7">
        <v>42</v>
      </c>
      <c r="E47" s="7" t="s">
        <v>29</v>
      </c>
      <c r="F47" s="8">
        <v>37959</v>
      </c>
      <c r="G47" s="7" t="s">
        <v>25</v>
      </c>
      <c r="H47" s="9">
        <v>94</v>
      </c>
      <c r="I47" s="7">
        <v>11</v>
      </c>
      <c r="J47" s="7">
        <v>8</v>
      </c>
      <c r="K47" s="7">
        <f>J47*2</f>
        <v>16</v>
      </c>
      <c r="L47" s="7">
        <v>0</v>
      </c>
      <c r="M47" s="7">
        <v>3</v>
      </c>
      <c r="N47" s="7">
        <v>0</v>
      </c>
      <c r="O47" s="7">
        <v>3</v>
      </c>
      <c r="P47" s="7">
        <f>SUM(K47:O47)</f>
        <v>22</v>
      </c>
      <c r="Q47" s="10">
        <f>P47/80*100</f>
        <v>27.500000000000004</v>
      </c>
      <c r="R47" s="6"/>
    </row>
    <row r="48" spans="1:18" x14ac:dyDescent="0.25">
      <c r="A48" s="7">
        <v>43</v>
      </c>
      <c r="B48" s="7" t="s">
        <v>22</v>
      </c>
      <c r="C48" s="7" t="s">
        <v>38</v>
      </c>
      <c r="D48" s="7">
        <v>10</v>
      </c>
      <c r="E48" s="7" t="s">
        <v>24</v>
      </c>
      <c r="F48" s="8">
        <v>38230</v>
      </c>
      <c r="G48" s="7" t="s">
        <v>25</v>
      </c>
      <c r="H48" s="9">
        <v>94</v>
      </c>
      <c r="I48" s="7">
        <v>10</v>
      </c>
      <c r="J48" s="7">
        <v>9</v>
      </c>
      <c r="K48" s="7">
        <f>J48*2</f>
        <v>18</v>
      </c>
      <c r="L48" s="7">
        <v>0</v>
      </c>
      <c r="M48" s="7">
        <v>3</v>
      </c>
      <c r="N48" s="7">
        <v>0</v>
      </c>
      <c r="O48" s="7">
        <v>0</v>
      </c>
      <c r="P48" s="7">
        <f>SUM(K48:O48)</f>
        <v>21</v>
      </c>
      <c r="Q48" s="10">
        <f>P48/80*100</f>
        <v>26.25</v>
      </c>
      <c r="R48" s="6"/>
    </row>
    <row r="49" spans="1:18" x14ac:dyDescent="0.25">
      <c r="A49" s="7">
        <v>44</v>
      </c>
      <c r="B49" s="7" t="s">
        <v>22</v>
      </c>
      <c r="C49" s="7" t="s">
        <v>90</v>
      </c>
      <c r="D49" s="7">
        <v>55</v>
      </c>
      <c r="E49" s="7" t="s">
        <v>24</v>
      </c>
      <c r="F49" s="8">
        <v>38275</v>
      </c>
      <c r="G49" s="7" t="s">
        <v>31</v>
      </c>
      <c r="H49" s="9">
        <v>70</v>
      </c>
      <c r="I49" s="7">
        <v>10</v>
      </c>
      <c r="J49" s="7">
        <v>8</v>
      </c>
      <c r="K49" s="7">
        <f>J49*2</f>
        <v>16</v>
      </c>
      <c r="L49" s="7">
        <v>5</v>
      </c>
      <c r="M49" s="7">
        <v>0</v>
      </c>
      <c r="N49" s="7">
        <v>0</v>
      </c>
      <c r="O49" s="7">
        <v>0</v>
      </c>
      <c r="P49" s="7">
        <f>SUM(K49:O49)</f>
        <v>21</v>
      </c>
      <c r="Q49" s="10">
        <f>P49/80*100</f>
        <v>26.25</v>
      </c>
      <c r="R49" s="6"/>
    </row>
    <row r="50" spans="1:18" x14ac:dyDescent="0.25">
      <c r="A50" s="7">
        <v>45</v>
      </c>
      <c r="B50" s="7" t="s">
        <v>57</v>
      </c>
      <c r="C50" s="7" t="s">
        <v>110</v>
      </c>
      <c r="D50" s="7">
        <v>74</v>
      </c>
      <c r="E50" s="7" t="s">
        <v>29</v>
      </c>
      <c r="F50" s="8">
        <v>38087</v>
      </c>
      <c r="G50" s="7" t="s">
        <v>25</v>
      </c>
      <c r="H50" s="9">
        <v>9</v>
      </c>
      <c r="I50" s="7">
        <v>10</v>
      </c>
      <c r="J50" s="7">
        <v>8</v>
      </c>
      <c r="K50" s="7">
        <f>J50*2</f>
        <v>16</v>
      </c>
      <c r="L50" s="7">
        <v>5</v>
      </c>
      <c r="M50" s="7">
        <v>0</v>
      </c>
      <c r="N50" s="7">
        <v>0</v>
      </c>
      <c r="O50" s="7">
        <v>0</v>
      </c>
      <c r="P50" s="7">
        <f>SUM(K50:O50)</f>
        <v>21</v>
      </c>
      <c r="Q50" s="10">
        <f>P50/80*100</f>
        <v>26.25</v>
      </c>
      <c r="R50" s="6"/>
    </row>
    <row r="51" spans="1:18" x14ac:dyDescent="0.25">
      <c r="A51" s="7">
        <v>46</v>
      </c>
      <c r="B51" s="7" t="s">
        <v>57</v>
      </c>
      <c r="C51" s="7" t="s">
        <v>114</v>
      </c>
      <c r="D51" s="7">
        <v>78</v>
      </c>
      <c r="E51" s="7" t="s">
        <v>29</v>
      </c>
      <c r="F51" s="8">
        <v>38301</v>
      </c>
      <c r="G51" s="7" t="s">
        <v>25</v>
      </c>
      <c r="H51" s="9">
        <v>21</v>
      </c>
      <c r="I51" s="7">
        <v>10</v>
      </c>
      <c r="J51" s="7">
        <v>9</v>
      </c>
      <c r="K51" s="7">
        <f>J51*2</f>
        <v>18</v>
      </c>
      <c r="L51" s="7">
        <v>0</v>
      </c>
      <c r="M51" s="7">
        <v>0</v>
      </c>
      <c r="N51" s="7">
        <v>0</v>
      </c>
      <c r="O51" s="7">
        <v>3</v>
      </c>
      <c r="P51" s="7">
        <f>SUM(K51:O51)</f>
        <v>21</v>
      </c>
      <c r="Q51" s="10">
        <f>P51/80*100</f>
        <v>26.25</v>
      </c>
      <c r="R51" s="6"/>
    </row>
    <row r="52" spans="1:18" x14ac:dyDescent="0.25">
      <c r="A52" s="7">
        <v>47</v>
      </c>
      <c r="B52" s="7" t="s">
        <v>22</v>
      </c>
      <c r="C52" s="7" t="s">
        <v>127</v>
      </c>
      <c r="D52" s="7">
        <v>11</v>
      </c>
      <c r="E52" s="7" t="s">
        <v>24</v>
      </c>
      <c r="F52" s="8">
        <v>37942</v>
      </c>
      <c r="G52" s="7" t="s">
        <v>25</v>
      </c>
      <c r="H52" s="9">
        <v>58</v>
      </c>
      <c r="I52" s="7">
        <v>11</v>
      </c>
      <c r="J52" s="7">
        <v>9</v>
      </c>
      <c r="K52" s="7">
        <f>J52*2</f>
        <v>18</v>
      </c>
      <c r="L52" s="7">
        <v>0</v>
      </c>
      <c r="M52" s="7">
        <v>3</v>
      </c>
      <c r="N52" s="7">
        <v>0</v>
      </c>
      <c r="O52" s="7">
        <v>0</v>
      </c>
      <c r="P52" s="7">
        <f>SUM(K52:O52)</f>
        <v>21</v>
      </c>
      <c r="Q52" s="10">
        <f>P52/80*100</f>
        <v>26.25</v>
      </c>
      <c r="R52" s="6"/>
    </row>
    <row r="53" spans="1:18" x14ac:dyDescent="0.25">
      <c r="A53" s="7">
        <v>48</v>
      </c>
      <c r="B53" s="7" t="s">
        <v>22</v>
      </c>
      <c r="C53" s="7" t="s">
        <v>136</v>
      </c>
      <c r="D53" s="7">
        <v>20</v>
      </c>
      <c r="E53" s="7" t="s">
        <v>24</v>
      </c>
      <c r="F53" s="8">
        <v>37709</v>
      </c>
      <c r="G53" s="7" t="s">
        <v>25</v>
      </c>
      <c r="H53" s="9">
        <v>86</v>
      </c>
      <c r="I53" s="7">
        <v>11</v>
      </c>
      <c r="J53" s="7">
        <v>9</v>
      </c>
      <c r="K53" s="7">
        <f>J53*2</f>
        <v>18</v>
      </c>
      <c r="L53" s="7">
        <v>3</v>
      </c>
      <c r="M53" s="7">
        <v>0</v>
      </c>
      <c r="N53" s="7">
        <v>0</v>
      </c>
      <c r="O53" s="7">
        <v>0</v>
      </c>
      <c r="P53" s="7">
        <f>SUM(K53:O53)</f>
        <v>21</v>
      </c>
      <c r="Q53" s="10">
        <f>P53/80*100</f>
        <v>26.25</v>
      </c>
      <c r="R53" s="6"/>
    </row>
    <row r="54" spans="1:18" x14ac:dyDescent="0.25">
      <c r="A54" s="7">
        <v>49</v>
      </c>
      <c r="B54" s="7" t="s">
        <v>22</v>
      </c>
      <c r="C54" s="7" t="s">
        <v>154</v>
      </c>
      <c r="D54" s="7">
        <v>38</v>
      </c>
      <c r="E54" s="7" t="s">
        <v>24</v>
      </c>
      <c r="F54" s="8">
        <v>37712</v>
      </c>
      <c r="G54" s="7" t="s">
        <v>25</v>
      </c>
      <c r="H54" s="9">
        <v>32</v>
      </c>
      <c r="I54" s="7">
        <v>11</v>
      </c>
      <c r="J54" s="7">
        <v>9</v>
      </c>
      <c r="K54" s="7">
        <f>J54*2</f>
        <v>18</v>
      </c>
      <c r="L54" s="7">
        <v>0</v>
      </c>
      <c r="M54" s="7">
        <v>0</v>
      </c>
      <c r="N54" s="7">
        <v>0</v>
      </c>
      <c r="O54" s="7">
        <v>3</v>
      </c>
      <c r="P54" s="7">
        <f>SUM(K54:O54)</f>
        <v>21</v>
      </c>
      <c r="Q54" s="10">
        <f>P54/80*100</f>
        <v>26.25</v>
      </c>
      <c r="R54" s="6"/>
    </row>
    <row r="55" spans="1:18" x14ac:dyDescent="0.25">
      <c r="A55" s="7">
        <v>50</v>
      </c>
      <c r="B55" s="7" t="s">
        <v>22</v>
      </c>
      <c r="C55" s="7" t="s">
        <v>168</v>
      </c>
      <c r="D55" s="7">
        <v>51</v>
      </c>
      <c r="E55" s="7" t="s">
        <v>29</v>
      </c>
      <c r="F55" s="8">
        <v>37748</v>
      </c>
      <c r="G55" s="7" t="s">
        <v>25</v>
      </c>
      <c r="H55" s="9">
        <v>35</v>
      </c>
      <c r="I55" s="7">
        <v>11</v>
      </c>
      <c r="J55" s="7">
        <v>9</v>
      </c>
      <c r="K55" s="7">
        <f>J55*2</f>
        <v>18</v>
      </c>
      <c r="L55" s="7">
        <v>0</v>
      </c>
      <c r="M55" s="7">
        <v>0</v>
      </c>
      <c r="N55" s="7">
        <v>0</v>
      </c>
      <c r="O55" s="7">
        <v>3</v>
      </c>
      <c r="P55" s="7">
        <f>SUM(K55:O55)</f>
        <v>21</v>
      </c>
      <c r="Q55" s="10">
        <f>P55/80*100</f>
        <v>26.25</v>
      </c>
      <c r="R55" s="6"/>
    </row>
    <row r="56" spans="1:18" x14ac:dyDescent="0.25">
      <c r="A56" s="7">
        <v>51</v>
      </c>
      <c r="B56" s="7" t="s">
        <v>22</v>
      </c>
      <c r="C56" s="7" t="s">
        <v>194</v>
      </c>
      <c r="D56" s="7">
        <v>76</v>
      </c>
      <c r="E56" s="7" t="s">
        <v>29</v>
      </c>
      <c r="F56" s="8">
        <v>37754</v>
      </c>
      <c r="G56" s="7" t="s">
        <v>25</v>
      </c>
      <c r="H56" s="9">
        <v>38</v>
      </c>
      <c r="I56" s="7">
        <v>11</v>
      </c>
      <c r="J56" s="7">
        <v>9</v>
      </c>
      <c r="K56" s="7">
        <f>J56*2</f>
        <v>18</v>
      </c>
      <c r="L56" s="7">
        <v>0</v>
      </c>
      <c r="M56" s="7">
        <v>0</v>
      </c>
      <c r="N56" s="7">
        <v>0</v>
      </c>
      <c r="O56" s="7">
        <v>3</v>
      </c>
      <c r="P56" s="7">
        <f>SUM(K56:O56)</f>
        <v>21</v>
      </c>
      <c r="Q56" s="10">
        <f>P56/80*100</f>
        <v>26.25</v>
      </c>
      <c r="R56" s="6"/>
    </row>
    <row r="57" spans="1:18" x14ac:dyDescent="0.25">
      <c r="A57" s="7">
        <v>52</v>
      </c>
      <c r="B57" s="7" t="s">
        <v>22</v>
      </c>
      <c r="C57" s="7" t="s">
        <v>209</v>
      </c>
      <c r="D57" s="7">
        <v>90</v>
      </c>
      <c r="E57" s="7" t="s">
        <v>29</v>
      </c>
      <c r="F57" s="8">
        <v>37957</v>
      </c>
      <c r="G57" s="7" t="s">
        <v>25</v>
      </c>
      <c r="H57" s="9">
        <v>57</v>
      </c>
      <c r="I57" s="7">
        <v>11</v>
      </c>
      <c r="J57" s="7">
        <v>9</v>
      </c>
      <c r="K57" s="7">
        <f>J57*2</f>
        <v>18</v>
      </c>
      <c r="L57" s="7">
        <v>0</v>
      </c>
      <c r="M57" s="7">
        <v>0</v>
      </c>
      <c r="N57" s="7">
        <v>0</v>
      </c>
      <c r="O57" s="7">
        <v>3</v>
      </c>
      <c r="P57" s="7">
        <f>SUM(K57:O57)</f>
        <v>21</v>
      </c>
      <c r="Q57" s="10">
        <f>P57/80*100</f>
        <v>26.25</v>
      </c>
      <c r="R57" s="6"/>
    </row>
    <row r="58" spans="1:18" x14ac:dyDescent="0.25">
      <c r="A58" s="7">
        <v>53</v>
      </c>
      <c r="B58" s="7" t="s">
        <v>57</v>
      </c>
      <c r="C58" s="7" t="s">
        <v>227</v>
      </c>
      <c r="D58" s="7">
        <v>108</v>
      </c>
      <c r="E58" s="7" t="s">
        <v>24</v>
      </c>
      <c r="F58" s="8">
        <v>38000</v>
      </c>
      <c r="G58" s="7" t="s">
        <v>31</v>
      </c>
      <c r="H58" s="9">
        <v>19</v>
      </c>
      <c r="I58" s="7">
        <v>11</v>
      </c>
      <c r="J58" s="7">
        <v>5</v>
      </c>
      <c r="K58" s="7">
        <f>J58*2</f>
        <v>10</v>
      </c>
      <c r="L58" s="7">
        <v>3</v>
      </c>
      <c r="M58" s="7">
        <v>3</v>
      </c>
      <c r="N58" s="7">
        <v>2</v>
      </c>
      <c r="O58" s="7">
        <v>3</v>
      </c>
      <c r="P58" s="7">
        <f>SUM(K58:O58)</f>
        <v>21</v>
      </c>
      <c r="Q58" s="10">
        <f>P58/80*100</f>
        <v>26.25</v>
      </c>
      <c r="R58" s="6"/>
    </row>
    <row r="59" spans="1:18" x14ac:dyDescent="0.25">
      <c r="A59" s="7">
        <v>54</v>
      </c>
      <c r="B59" s="7" t="s">
        <v>57</v>
      </c>
      <c r="C59" s="7" t="s">
        <v>236</v>
      </c>
      <c r="D59" s="7">
        <v>117</v>
      </c>
      <c r="E59" s="7" t="s">
        <v>24</v>
      </c>
      <c r="F59" s="8">
        <v>37639</v>
      </c>
      <c r="G59" s="7" t="s">
        <v>31</v>
      </c>
      <c r="H59" s="7">
        <v>9</v>
      </c>
      <c r="I59" s="7">
        <v>11</v>
      </c>
      <c r="J59" s="7">
        <v>9</v>
      </c>
      <c r="K59" s="7">
        <f>J59*2</f>
        <v>18</v>
      </c>
      <c r="L59" s="7">
        <v>0</v>
      </c>
      <c r="M59" s="7">
        <v>0</v>
      </c>
      <c r="N59" s="7">
        <v>0</v>
      </c>
      <c r="O59" s="7">
        <v>3</v>
      </c>
      <c r="P59" s="7">
        <f>SUM(K59:O59)</f>
        <v>21</v>
      </c>
      <c r="Q59" s="10">
        <f>P59/80*100</f>
        <v>26.25</v>
      </c>
      <c r="R59" s="6"/>
    </row>
    <row r="60" spans="1:18" x14ac:dyDescent="0.25">
      <c r="A60" s="7">
        <v>55</v>
      </c>
      <c r="B60" s="7" t="s">
        <v>57</v>
      </c>
      <c r="C60" s="7" t="s">
        <v>238</v>
      </c>
      <c r="D60" s="7">
        <v>119</v>
      </c>
      <c r="E60" s="7" t="s">
        <v>29</v>
      </c>
      <c r="F60" s="8">
        <v>37874</v>
      </c>
      <c r="G60" s="7" t="s">
        <v>31</v>
      </c>
      <c r="H60" s="7">
        <v>26</v>
      </c>
      <c r="I60" s="7">
        <v>11</v>
      </c>
      <c r="J60" s="7">
        <v>9</v>
      </c>
      <c r="K60" s="7">
        <f>J60*2</f>
        <v>18</v>
      </c>
      <c r="L60" s="7">
        <v>0</v>
      </c>
      <c r="M60" s="7">
        <v>0</v>
      </c>
      <c r="N60" s="7">
        <v>0</v>
      </c>
      <c r="O60" s="7">
        <v>3</v>
      </c>
      <c r="P60" s="7">
        <f>SUM(K60:O60)</f>
        <v>21</v>
      </c>
      <c r="Q60" s="10">
        <f>P60/80*100</f>
        <v>26.25</v>
      </c>
      <c r="R60" s="6"/>
    </row>
    <row r="61" spans="1:18" x14ac:dyDescent="0.25">
      <c r="A61" s="7">
        <v>56</v>
      </c>
      <c r="B61" s="7" t="s">
        <v>22</v>
      </c>
      <c r="C61" s="7" t="s">
        <v>32</v>
      </c>
      <c r="D61" s="7">
        <v>5</v>
      </c>
      <c r="E61" s="7" t="s">
        <v>24</v>
      </c>
      <c r="F61" s="8">
        <v>38116</v>
      </c>
      <c r="G61" s="7" t="s">
        <v>25</v>
      </c>
      <c r="H61" s="9">
        <v>90</v>
      </c>
      <c r="I61" s="7">
        <v>10</v>
      </c>
      <c r="J61" s="7">
        <v>7</v>
      </c>
      <c r="K61" s="7">
        <f>J61*2</f>
        <v>14</v>
      </c>
      <c r="L61" s="7">
        <v>3</v>
      </c>
      <c r="M61" s="7">
        <v>0</v>
      </c>
      <c r="N61" s="7">
        <v>0</v>
      </c>
      <c r="O61" s="7">
        <v>3</v>
      </c>
      <c r="P61" s="7">
        <f>SUM(K61:O61)</f>
        <v>20</v>
      </c>
      <c r="Q61" s="10">
        <f>P61/80*100</f>
        <v>25</v>
      </c>
      <c r="R61" s="6"/>
    </row>
    <row r="62" spans="1:18" x14ac:dyDescent="0.25">
      <c r="A62" s="7">
        <v>57</v>
      </c>
      <c r="B62" s="7" t="s">
        <v>22</v>
      </c>
      <c r="C62" s="7" t="s">
        <v>39</v>
      </c>
      <c r="D62" s="7">
        <v>11</v>
      </c>
      <c r="E62" s="7" t="s">
        <v>29</v>
      </c>
      <c r="F62" s="8">
        <v>38177</v>
      </c>
      <c r="G62" s="7" t="s">
        <v>25</v>
      </c>
      <c r="H62" s="9">
        <v>37</v>
      </c>
      <c r="I62" s="7">
        <v>10</v>
      </c>
      <c r="J62" s="7">
        <v>10</v>
      </c>
      <c r="K62" s="7">
        <f>J62*2</f>
        <v>20</v>
      </c>
      <c r="L62" s="7">
        <v>0</v>
      </c>
      <c r="M62" s="7">
        <v>0</v>
      </c>
      <c r="N62" s="7">
        <v>0</v>
      </c>
      <c r="O62" s="7">
        <v>0</v>
      </c>
      <c r="P62" s="7">
        <f>SUM(K62:O62)</f>
        <v>20</v>
      </c>
      <c r="Q62" s="10">
        <f>P62/80*100</f>
        <v>25</v>
      </c>
      <c r="R62" s="6"/>
    </row>
    <row r="63" spans="1:18" x14ac:dyDescent="0.25">
      <c r="A63" s="7">
        <v>58</v>
      </c>
      <c r="B63" s="7" t="s">
        <v>22</v>
      </c>
      <c r="C63" s="7" t="s">
        <v>53</v>
      </c>
      <c r="D63" s="7">
        <v>22</v>
      </c>
      <c r="E63" s="7" t="s">
        <v>24</v>
      </c>
      <c r="F63" s="8">
        <v>38084</v>
      </c>
      <c r="G63" s="7" t="s">
        <v>25</v>
      </c>
      <c r="H63" s="9">
        <v>57</v>
      </c>
      <c r="I63" s="7">
        <v>10</v>
      </c>
      <c r="J63" s="7">
        <v>7</v>
      </c>
      <c r="K63" s="7">
        <f>J63*2</f>
        <v>14</v>
      </c>
      <c r="L63" s="7">
        <v>3</v>
      </c>
      <c r="M63" s="7">
        <v>0</v>
      </c>
      <c r="N63" s="7">
        <v>0</v>
      </c>
      <c r="O63" s="7">
        <v>3</v>
      </c>
      <c r="P63" s="7">
        <f>SUM(K63:O63)</f>
        <v>20</v>
      </c>
      <c r="Q63" s="10">
        <f>P63/80*100</f>
        <v>25</v>
      </c>
      <c r="R63" s="6"/>
    </row>
    <row r="64" spans="1:18" x14ac:dyDescent="0.25">
      <c r="A64" s="7">
        <v>59</v>
      </c>
      <c r="B64" s="7" t="s">
        <v>22</v>
      </c>
      <c r="C64" s="7" t="s">
        <v>99</v>
      </c>
      <c r="D64" s="7">
        <v>64</v>
      </c>
      <c r="E64" s="7" t="s">
        <v>24</v>
      </c>
      <c r="F64" s="8">
        <v>38345</v>
      </c>
      <c r="G64" s="7" t="s">
        <v>25</v>
      </c>
      <c r="H64" s="9">
        <v>38</v>
      </c>
      <c r="I64" s="7">
        <v>10</v>
      </c>
      <c r="J64" s="7">
        <v>10</v>
      </c>
      <c r="K64" s="7">
        <f>J64*2</f>
        <v>20</v>
      </c>
      <c r="L64" s="7">
        <v>0</v>
      </c>
      <c r="M64" s="7">
        <v>0</v>
      </c>
      <c r="N64" s="7">
        <v>0</v>
      </c>
      <c r="O64" s="7">
        <v>0</v>
      </c>
      <c r="P64" s="7">
        <f>SUM(K64:O64)</f>
        <v>20</v>
      </c>
      <c r="Q64" s="10">
        <f>P64/80*100</f>
        <v>25</v>
      </c>
      <c r="R64" s="6"/>
    </row>
    <row r="65" spans="1:18" x14ac:dyDescent="0.25">
      <c r="A65" s="7">
        <v>60</v>
      </c>
      <c r="B65" s="7" t="s">
        <v>45</v>
      </c>
      <c r="C65" s="7" t="s">
        <v>100</v>
      </c>
      <c r="D65" s="7">
        <v>65</v>
      </c>
      <c r="E65" s="7" t="s">
        <v>29</v>
      </c>
      <c r="F65" s="8">
        <v>38238</v>
      </c>
      <c r="G65" s="7" t="s">
        <v>25</v>
      </c>
      <c r="H65" s="9">
        <v>60</v>
      </c>
      <c r="I65" s="7">
        <v>10</v>
      </c>
      <c r="J65" s="7">
        <v>6</v>
      </c>
      <c r="K65" s="7">
        <f>J65*2</f>
        <v>12</v>
      </c>
      <c r="L65" s="7">
        <v>5</v>
      </c>
      <c r="M65" s="7">
        <v>0</v>
      </c>
      <c r="N65" s="7">
        <v>0</v>
      </c>
      <c r="O65" s="7">
        <v>3</v>
      </c>
      <c r="P65" s="7">
        <f>SUM(K65:O65)</f>
        <v>20</v>
      </c>
      <c r="Q65" s="10">
        <f>P65/80*100</f>
        <v>25</v>
      </c>
      <c r="R65" s="6"/>
    </row>
    <row r="66" spans="1:18" x14ac:dyDescent="0.25">
      <c r="A66" s="7">
        <v>61</v>
      </c>
      <c r="B66" s="7" t="s">
        <v>45</v>
      </c>
      <c r="C66" s="7" t="s">
        <v>107</v>
      </c>
      <c r="D66" s="7">
        <v>71</v>
      </c>
      <c r="E66" s="7" t="s">
        <v>29</v>
      </c>
      <c r="F66" s="8">
        <v>38258</v>
      </c>
      <c r="G66" s="7" t="s">
        <v>25</v>
      </c>
      <c r="H66" s="9">
        <v>14</v>
      </c>
      <c r="I66" s="7">
        <v>10</v>
      </c>
      <c r="J66" s="7">
        <v>7</v>
      </c>
      <c r="K66" s="7">
        <f>J66*2</f>
        <v>14</v>
      </c>
      <c r="L66" s="7">
        <v>0</v>
      </c>
      <c r="M66" s="7">
        <v>3</v>
      </c>
      <c r="N66" s="7">
        <v>0</v>
      </c>
      <c r="O66" s="7">
        <v>3</v>
      </c>
      <c r="P66" s="7">
        <f>SUM(K66:O66)</f>
        <v>20</v>
      </c>
      <c r="Q66" s="10">
        <f>P66/80*100</f>
        <v>25</v>
      </c>
      <c r="R66" s="6"/>
    </row>
    <row r="67" spans="1:18" x14ac:dyDescent="0.25">
      <c r="A67" s="7">
        <v>62</v>
      </c>
      <c r="B67" s="7" t="s">
        <v>22</v>
      </c>
      <c r="C67" s="7" t="s">
        <v>173</v>
      </c>
      <c r="D67" s="7">
        <v>56</v>
      </c>
      <c r="E67" s="7" t="s">
        <v>24</v>
      </c>
      <c r="F67" s="8">
        <v>37609</v>
      </c>
      <c r="G67" s="7" t="s">
        <v>25</v>
      </c>
      <c r="H67" s="9">
        <v>32</v>
      </c>
      <c r="I67" s="7">
        <v>11</v>
      </c>
      <c r="J67" s="7">
        <v>10</v>
      </c>
      <c r="K67" s="7">
        <f>J67*2</f>
        <v>20</v>
      </c>
      <c r="L67" s="7">
        <v>0</v>
      </c>
      <c r="M67" s="7">
        <v>0</v>
      </c>
      <c r="N67" s="7">
        <v>0</v>
      </c>
      <c r="O67" s="7">
        <v>0</v>
      </c>
      <c r="P67" s="7">
        <f>SUM(K67:O67)</f>
        <v>20</v>
      </c>
      <c r="Q67" s="10">
        <f>P67/80*100</f>
        <v>25</v>
      </c>
      <c r="R67" s="6"/>
    </row>
    <row r="68" spans="1:18" x14ac:dyDescent="0.25">
      <c r="A68" s="7">
        <v>63</v>
      </c>
      <c r="B68" s="7" t="s">
        <v>22</v>
      </c>
      <c r="C68" s="7" t="s">
        <v>177</v>
      </c>
      <c r="D68" s="7">
        <v>60</v>
      </c>
      <c r="E68" s="7" t="s">
        <v>29</v>
      </c>
      <c r="F68" s="8">
        <v>37688</v>
      </c>
      <c r="G68" s="7" t="s">
        <v>25</v>
      </c>
      <c r="H68" s="9">
        <v>37</v>
      </c>
      <c r="I68" s="7">
        <v>11</v>
      </c>
      <c r="J68" s="7">
        <v>10</v>
      </c>
      <c r="K68" s="7">
        <f>J68*2</f>
        <v>20</v>
      </c>
      <c r="L68" s="7">
        <v>0</v>
      </c>
      <c r="M68" s="7">
        <v>0</v>
      </c>
      <c r="N68" s="7">
        <v>0</v>
      </c>
      <c r="O68" s="7">
        <v>0</v>
      </c>
      <c r="P68" s="7">
        <f>SUM(K68:O68)</f>
        <v>20</v>
      </c>
      <c r="Q68" s="10">
        <f>P68/80*100</f>
        <v>25</v>
      </c>
      <c r="R68" s="6"/>
    </row>
    <row r="69" spans="1:18" x14ac:dyDescent="0.25">
      <c r="A69" s="7">
        <v>64</v>
      </c>
      <c r="B69" s="7" t="s">
        <v>22</v>
      </c>
      <c r="C69" s="7" t="s">
        <v>197</v>
      </c>
      <c r="D69" s="7">
        <v>79</v>
      </c>
      <c r="E69" s="7" t="s">
        <v>24</v>
      </c>
      <c r="F69" s="8">
        <v>37589</v>
      </c>
      <c r="G69" s="7" t="s">
        <v>25</v>
      </c>
      <c r="H69" s="9">
        <v>38</v>
      </c>
      <c r="I69" s="7">
        <v>11</v>
      </c>
      <c r="J69" s="7">
        <v>9</v>
      </c>
      <c r="K69" s="7">
        <f>J69*2</f>
        <v>18</v>
      </c>
      <c r="L69" s="7">
        <v>0</v>
      </c>
      <c r="M69" s="7">
        <v>0</v>
      </c>
      <c r="N69" s="7">
        <v>2</v>
      </c>
      <c r="O69" s="7">
        <v>0</v>
      </c>
      <c r="P69" s="7">
        <f>SUM(K69:O69)</f>
        <v>20</v>
      </c>
      <c r="Q69" s="10">
        <f>P69/80*100</f>
        <v>25</v>
      </c>
      <c r="R69" s="6"/>
    </row>
    <row r="70" spans="1:18" x14ac:dyDescent="0.25">
      <c r="A70" s="7">
        <v>65</v>
      </c>
      <c r="B70" s="7" t="s">
        <v>22</v>
      </c>
      <c r="C70" s="7" t="s">
        <v>216</v>
      </c>
      <c r="D70" s="7">
        <v>97</v>
      </c>
      <c r="E70" s="7" t="s">
        <v>24</v>
      </c>
      <c r="F70" s="8">
        <v>37782</v>
      </c>
      <c r="G70" s="7" t="s">
        <v>25</v>
      </c>
      <c r="H70" s="9">
        <v>94</v>
      </c>
      <c r="I70" s="7">
        <v>11</v>
      </c>
      <c r="J70" s="7">
        <v>10</v>
      </c>
      <c r="K70" s="7">
        <f>J70*2</f>
        <v>20</v>
      </c>
      <c r="L70" s="7">
        <v>0</v>
      </c>
      <c r="M70" s="7">
        <v>0</v>
      </c>
      <c r="N70" s="7">
        <v>0</v>
      </c>
      <c r="O70" s="7">
        <v>0</v>
      </c>
      <c r="P70" s="7">
        <f>SUM(K70:O70)</f>
        <v>20</v>
      </c>
      <c r="Q70" s="10">
        <f>P70/80*100</f>
        <v>25</v>
      </c>
      <c r="R70" s="6"/>
    </row>
    <row r="71" spans="1:18" x14ac:dyDescent="0.25">
      <c r="A71" s="7">
        <v>66</v>
      </c>
      <c r="B71" s="7" t="s">
        <v>57</v>
      </c>
      <c r="C71" s="7" t="s">
        <v>222</v>
      </c>
      <c r="D71" s="7">
        <v>103</v>
      </c>
      <c r="E71" s="7" t="s">
        <v>24</v>
      </c>
      <c r="F71" s="8">
        <v>37609</v>
      </c>
      <c r="G71" s="7" t="s">
        <v>31</v>
      </c>
      <c r="H71" s="9">
        <v>19</v>
      </c>
      <c r="I71" s="7">
        <v>11</v>
      </c>
      <c r="J71" s="7">
        <v>10</v>
      </c>
      <c r="K71" s="7">
        <f>J71*2</f>
        <v>20</v>
      </c>
      <c r="L71" s="7">
        <v>0</v>
      </c>
      <c r="M71" s="7">
        <v>0</v>
      </c>
      <c r="N71" s="7">
        <v>0</v>
      </c>
      <c r="O71" s="7">
        <v>0</v>
      </c>
      <c r="P71" s="7">
        <f>SUM(K71:O71)</f>
        <v>20</v>
      </c>
      <c r="Q71" s="10">
        <f>P71/80*100</f>
        <v>25</v>
      </c>
      <c r="R71" s="6"/>
    </row>
    <row r="72" spans="1:18" x14ac:dyDescent="0.25">
      <c r="A72" s="7">
        <v>67</v>
      </c>
      <c r="B72" s="7" t="s">
        <v>22</v>
      </c>
      <c r="C72" s="7" t="s">
        <v>28</v>
      </c>
      <c r="D72" s="7">
        <v>3</v>
      </c>
      <c r="E72" s="7" t="s">
        <v>29</v>
      </c>
      <c r="F72" s="8">
        <v>38094</v>
      </c>
      <c r="G72" s="7" t="s">
        <v>25</v>
      </c>
      <c r="H72" s="9">
        <v>35</v>
      </c>
      <c r="I72" s="7">
        <v>10</v>
      </c>
      <c r="J72" s="7">
        <v>8</v>
      </c>
      <c r="K72" s="7">
        <f>J72*2</f>
        <v>16</v>
      </c>
      <c r="L72" s="7">
        <v>0</v>
      </c>
      <c r="M72" s="7">
        <v>3</v>
      </c>
      <c r="N72" s="7">
        <v>0</v>
      </c>
      <c r="O72" s="7">
        <v>0</v>
      </c>
      <c r="P72" s="7">
        <f>SUM(K72:O72)</f>
        <v>19</v>
      </c>
      <c r="Q72" s="10">
        <f>P72/80*100</f>
        <v>23.75</v>
      </c>
      <c r="R72" s="6"/>
    </row>
    <row r="73" spans="1:18" x14ac:dyDescent="0.25">
      <c r="A73" s="7">
        <v>68</v>
      </c>
      <c r="B73" s="7" t="s">
        <v>45</v>
      </c>
      <c r="C73" s="7" t="s">
        <v>51</v>
      </c>
      <c r="D73" s="7">
        <v>20</v>
      </c>
      <c r="E73" s="7" t="s">
        <v>29</v>
      </c>
      <c r="F73" s="8">
        <v>38161</v>
      </c>
      <c r="G73" s="7" t="s">
        <v>25</v>
      </c>
      <c r="H73" s="9">
        <v>2</v>
      </c>
      <c r="I73" s="7">
        <v>10</v>
      </c>
      <c r="J73" s="7">
        <v>7</v>
      </c>
      <c r="K73" s="7">
        <f>J73*2</f>
        <v>14</v>
      </c>
      <c r="L73" s="7">
        <v>5</v>
      </c>
      <c r="M73" s="7">
        <v>0</v>
      </c>
      <c r="N73" s="7">
        <v>0</v>
      </c>
      <c r="O73" s="7">
        <v>0</v>
      </c>
      <c r="P73" s="7">
        <f>SUM(K73:O73)</f>
        <v>19</v>
      </c>
      <c r="Q73" s="10">
        <f>P73/80*100</f>
        <v>23.75</v>
      </c>
      <c r="R73" s="6"/>
    </row>
    <row r="74" spans="1:18" x14ac:dyDescent="0.25">
      <c r="A74" s="7">
        <v>69</v>
      </c>
      <c r="B74" s="7" t="s">
        <v>22</v>
      </c>
      <c r="C74" s="7" t="s">
        <v>52</v>
      </c>
      <c r="D74" s="7">
        <v>21</v>
      </c>
      <c r="E74" s="7" t="s">
        <v>29</v>
      </c>
      <c r="F74" s="8">
        <v>38077</v>
      </c>
      <c r="G74" s="7" t="s">
        <v>25</v>
      </c>
      <c r="H74" s="9">
        <v>38</v>
      </c>
      <c r="I74" s="7">
        <v>10</v>
      </c>
      <c r="J74" s="7">
        <v>7</v>
      </c>
      <c r="K74" s="7">
        <f>J74*2</f>
        <v>14</v>
      </c>
      <c r="L74" s="7">
        <v>5</v>
      </c>
      <c r="M74" s="7">
        <v>0</v>
      </c>
      <c r="N74" s="7">
        <v>0</v>
      </c>
      <c r="O74" s="7">
        <v>0</v>
      </c>
      <c r="P74" s="7">
        <f>SUM(K74:O74)</f>
        <v>19</v>
      </c>
      <c r="Q74" s="10">
        <f>P74/80*100</f>
        <v>23.75</v>
      </c>
      <c r="R74" s="6"/>
    </row>
    <row r="75" spans="1:18" x14ac:dyDescent="0.25">
      <c r="A75" s="7">
        <v>70</v>
      </c>
      <c r="B75" s="7" t="s">
        <v>22</v>
      </c>
      <c r="C75" s="7" t="s">
        <v>79</v>
      </c>
      <c r="D75" s="7">
        <v>45</v>
      </c>
      <c r="E75" s="7" t="s">
        <v>29</v>
      </c>
      <c r="F75" s="8">
        <v>38264</v>
      </c>
      <c r="G75" s="7" t="s">
        <v>25</v>
      </c>
      <c r="H75" s="9">
        <v>67</v>
      </c>
      <c r="I75" s="7">
        <v>10</v>
      </c>
      <c r="J75" s="7">
        <v>8</v>
      </c>
      <c r="K75" s="7">
        <f>J75*2</f>
        <v>16</v>
      </c>
      <c r="L75" s="7">
        <v>0</v>
      </c>
      <c r="M75" s="7">
        <v>0</v>
      </c>
      <c r="N75" s="7">
        <v>0</v>
      </c>
      <c r="O75" s="7">
        <v>3</v>
      </c>
      <c r="P75" s="7">
        <f>SUM(K75:O75)</f>
        <v>19</v>
      </c>
      <c r="Q75" s="10">
        <f>P75/80*100</f>
        <v>23.75</v>
      </c>
      <c r="R75" s="6"/>
    </row>
    <row r="76" spans="1:18" x14ac:dyDescent="0.25">
      <c r="A76" s="7">
        <v>71</v>
      </c>
      <c r="B76" s="7" t="s">
        <v>45</v>
      </c>
      <c r="C76" s="7" t="s">
        <v>86</v>
      </c>
      <c r="D76" s="7">
        <v>51</v>
      </c>
      <c r="E76" s="7" t="s">
        <v>29</v>
      </c>
      <c r="F76" s="8">
        <v>38266</v>
      </c>
      <c r="G76" s="7" t="s">
        <v>25</v>
      </c>
      <c r="H76" s="9">
        <v>2</v>
      </c>
      <c r="I76" s="7">
        <v>10</v>
      </c>
      <c r="J76" s="7">
        <v>8</v>
      </c>
      <c r="K76" s="7">
        <f>J76*2</f>
        <v>16</v>
      </c>
      <c r="L76" s="7">
        <v>0</v>
      </c>
      <c r="M76" s="7">
        <v>0</v>
      </c>
      <c r="N76" s="7">
        <v>0</v>
      </c>
      <c r="O76" s="7">
        <v>3</v>
      </c>
      <c r="P76" s="7">
        <f>SUM(K76:O76)</f>
        <v>19</v>
      </c>
      <c r="Q76" s="10">
        <f>P76/80*100</f>
        <v>23.75</v>
      </c>
      <c r="R76" s="6"/>
    </row>
    <row r="77" spans="1:18" x14ac:dyDescent="0.25">
      <c r="A77" s="7">
        <v>72</v>
      </c>
      <c r="B77" s="7" t="s">
        <v>22</v>
      </c>
      <c r="C77" s="7" t="s">
        <v>87</v>
      </c>
      <c r="D77" s="7">
        <v>52</v>
      </c>
      <c r="E77" s="7" t="s">
        <v>29</v>
      </c>
      <c r="F77" s="8">
        <v>38292</v>
      </c>
      <c r="G77" s="7" t="s">
        <v>25</v>
      </c>
      <c r="H77" s="9">
        <v>35</v>
      </c>
      <c r="I77" s="7">
        <v>10</v>
      </c>
      <c r="J77" s="7">
        <v>8</v>
      </c>
      <c r="K77" s="7">
        <f>J77*2</f>
        <v>16</v>
      </c>
      <c r="L77" s="7">
        <v>0</v>
      </c>
      <c r="M77" s="7">
        <v>0</v>
      </c>
      <c r="N77" s="7">
        <v>0</v>
      </c>
      <c r="O77" s="7">
        <v>3</v>
      </c>
      <c r="P77" s="7">
        <f>SUM(K77:O77)</f>
        <v>19</v>
      </c>
      <c r="Q77" s="10">
        <f>P77/80*100</f>
        <v>23.75</v>
      </c>
      <c r="R77" s="6"/>
    </row>
    <row r="78" spans="1:18" x14ac:dyDescent="0.25">
      <c r="A78" s="7">
        <v>73</v>
      </c>
      <c r="B78" s="7" t="s">
        <v>22</v>
      </c>
      <c r="C78" s="7" t="s">
        <v>128</v>
      </c>
      <c r="D78" s="7">
        <v>12</v>
      </c>
      <c r="E78" s="7" t="s">
        <v>29</v>
      </c>
      <c r="F78" s="8">
        <v>37784</v>
      </c>
      <c r="G78" s="7" t="s">
        <v>25</v>
      </c>
      <c r="H78" s="9">
        <v>32</v>
      </c>
      <c r="I78" s="7">
        <v>11</v>
      </c>
      <c r="J78" s="7">
        <v>8</v>
      </c>
      <c r="K78" s="7">
        <f>J78*2</f>
        <v>16</v>
      </c>
      <c r="L78" s="7">
        <v>0</v>
      </c>
      <c r="M78" s="7">
        <v>0</v>
      </c>
      <c r="N78" s="7">
        <v>0</v>
      </c>
      <c r="O78" s="7">
        <v>3</v>
      </c>
      <c r="P78" s="7">
        <f>SUM(K78:O78)</f>
        <v>19</v>
      </c>
      <c r="Q78" s="10">
        <f>P78/80*100</f>
        <v>23.75</v>
      </c>
      <c r="R78" s="6"/>
    </row>
    <row r="79" spans="1:18" x14ac:dyDescent="0.25">
      <c r="A79" s="7">
        <v>74</v>
      </c>
      <c r="B79" s="7" t="s">
        <v>22</v>
      </c>
      <c r="C79" s="7" t="s">
        <v>132</v>
      </c>
      <c r="D79" s="7">
        <v>16</v>
      </c>
      <c r="E79" s="7" t="s">
        <v>29</v>
      </c>
      <c r="F79" s="8">
        <v>37634</v>
      </c>
      <c r="G79" s="7" t="s">
        <v>25</v>
      </c>
      <c r="H79" s="9" t="s">
        <v>48</v>
      </c>
      <c r="I79" s="7">
        <v>11</v>
      </c>
      <c r="J79" s="7">
        <v>8</v>
      </c>
      <c r="K79" s="7">
        <f>J79*2</f>
        <v>16</v>
      </c>
      <c r="L79" s="7">
        <v>0</v>
      </c>
      <c r="M79" s="7">
        <v>0</v>
      </c>
      <c r="N79" s="7">
        <v>0</v>
      </c>
      <c r="O79" s="7">
        <v>3</v>
      </c>
      <c r="P79" s="7">
        <f>SUM(K79:O79)</f>
        <v>19</v>
      </c>
      <c r="Q79" s="10">
        <f>P79/80*100</f>
        <v>23.75</v>
      </c>
      <c r="R79" s="6"/>
    </row>
    <row r="80" spans="1:18" x14ac:dyDescent="0.25">
      <c r="A80" s="7">
        <v>75</v>
      </c>
      <c r="B80" s="7" t="s">
        <v>22</v>
      </c>
      <c r="C80" s="7" t="s">
        <v>176</v>
      </c>
      <c r="D80" s="7">
        <v>59</v>
      </c>
      <c r="E80" s="7" t="s">
        <v>29</v>
      </c>
      <c r="F80" s="8">
        <v>37684</v>
      </c>
      <c r="G80" s="7" t="s">
        <v>25</v>
      </c>
      <c r="H80" s="9">
        <v>43</v>
      </c>
      <c r="I80" s="7">
        <v>11</v>
      </c>
      <c r="J80" s="7">
        <v>8</v>
      </c>
      <c r="K80" s="7">
        <f>J80*2</f>
        <v>16</v>
      </c>
      <c r="L80" s="7">
        <v>0</v>
      </c>
      <c r="M80" s="7">
        <v>0</v>
      </c>
      <c r="N80" s="7">
        <v>0</v>
      </c>
      <c r="O80" s="7">
        <v>3</v>
      </c>
      <c r="P80" s="7">
        <f>SUM(K80:O80)</f>
        <v>19</v>
      </c>
      <c r="Q80" s="10">
        <f>P80/80*100</f>
        <v>23.75</v>
      </c>
      <c r="R80" s="6"/>
    </row>
    <row r="81" spans="1:18" x14ac:dyDescent="0.25">
      <c r="A81" s="7">
        <v>76</v>
      </c>
      <c r="B81" s="7" t="s">
        <v>22</v>
      </c>
      <c r="C81" s="7" t="s">
        <v>182</v>
      </c>
      <c r="D81" s="7">
        <v>65</v>
      </c>
      <c r="E81" s="7" t="s">
        <v>24</v>
      </c>
      <c r="F81" s="8">
        <v>37623</v>
      </c>
      <c r="G81" s="7" t="s">
        <v>25</v>
      </c>
      <c r="H81" s="9" t="s">
        <v>183</v>
      </c>
      <c r="I81" s="7">
        <v>11</v>
      </c>
      <c r="J81" s="7">
        <v>8</v>
      </c>
      <c r="K81" s="7">
        <f>J81*2</f>
        <v>16</v>
      </c>
      <c r="L81" s="7">
        <v>0</v>
      </c>
      <c r="M81" s="7">
        <v>0</v>
      </c>
      <c r="N81" s="7">
        <v>0</v>
      </c>
      <c r="O81" s="7">
        <v>3</v>
      </c>
      <c r="P81" s="7">
        <f>SUM(K81:O81)</f>
        <v>19</v>
      </c>
      <c r="Q81" s="10">
        <f>P81/80*100</f>
        <v>23.75</v>
      </c>
      <c r="R81" s="6"/>
    </row>
    <row r="82" spans="1:18" x14ac:dyDescent="0.25">
      <c r="A82" s="7">
        <v>77</v>
      </c>
      <c r="B82" s="7" t="s">
        <v>57</v>
      </c>
      <c r="C82" s="7" t="s">
        <v>207</v>
      </c>
      <c r="D82" s="7">
        <v>88</v>
      </c>
      <c r="E82" s="7" t="s">
        <v>29</v>
      </c>
      <c r="F82" s="8">
        <v>37736</v>
      </c>
      <c r="G82" s="7" t="s">
        <v>31</v>
      </c>
      <c r="H82" s="9">
        <v>1</v>
      </c>
      <c r="I82" s="7">
        <v>11</v>
      </c>
      <c r="J82" s="7">
        <v>8</v>
      </c>
      <c r="K82" s="7">
        <f>J82*2</f>
        <v>16</v>
      </c>
      <c r="L82" s="7">
        <v>0</v>
      </c>
      <c r="M82" s="7">
        <v>0</v>
      </c>
      <c r="N82" s="7">
        <v>0</v>
      </c>
      <c r="O82" s="7">
        <v>3</v>
      </c>
      <c r="P82" s="7">
        <f>SUM(K82:O82)</f>
        <v>19</v>
      </c>
      <c r="Q82" s="10">
        <f>P82/80*100</f>
        <v>23.75</v>
      </c>
      <c r="R82" s="6"/>
    </row>
    <row r="83" spans="1:18" x14ac:dyDescent="0.25">
      <c r="A83" s="7">
        <v>78</v>
      </c>
      <c r="B83" s="7" t="s">
        <v>22</v>
      </c>
      <c r="C83" s="7" t="s">
        <v>219</v>
      </c>
      <c r="D83" s="7">
        <v>100</v>
      </c>
      <c r="E83" s="7" t="s">
        <v>29</v>
      </c>
      <c r="F83" s="8">
        <v>37705</v>
      </c>
      <c r="G83" s="7" t="s">
        <v>25</v>
      </c>
      <c r="H83" s="9">
        <v>32</v>
      </c>
      <c r="I83" s="7">
        <v>11</v>
      </c>
      <c r="J83" s="7">
        <v>8</v>
      </c>
      <c r="K83" s="7">
        <f>J83*2</f>
        <v>16</v>
      </c>
      <c r="L83" s="7">
        <v>0</v>
      </c>
      <c r="M83" s="7">
        <v>0</v>
      </c>
      <c r="N83" s="7">
        <v>0</v>
      </c>
      <c r="O83" s="7">
        <v>3</v>
      </c>
      <c r="P83" s="7">
        <f>SUM(K83:O83)</f>
        <v>19</v>
      </c>
      <c r="Q83" s="10">
        <f>P83/80*100</f>
        <v>23.75</v>
      </c>
      <c r="R83" s="6"/>
    </row>
    <row r="84" spans="1:18" x14ac:dyDescent="0.25">
      <c r="A84" s="7">
        <v>79</v>
      </c>
      <c r="B84" s="7" t="s">
        <v>22</v>
      </c>
      <c r="C84" s="7" t="s">
        <v>225</v>
      </c>
      <c r="D84" s="7">
        <v>106</v>
      </c>
      <c r="E84" s="7" t="s">
        <v>29</v>
      </c>
      <c r="F84" s="8">
        <v>37934</v>
      </c>
      <c r="G84" s="7" t="s">
        <v>25</v>
      </c>
      <c r="H84" s="9">
        <v>59</v>
      </c>
      <c r="I84" s="7">
        <v>11</v>
      </c>
      <c r="J84" s="7">
        <v>7</v>
      </c>
      <c r="K84" s="7">
        <f>J84*2</f>
        <v>14</v>
      </c>
      <c r="L84" s="7">
        <v>5</v>
      </c>
      <c r="M84" s="7">
        <v>0</v>
      </c>
      <c r="N84" s="7">
        <v>0</v>
      </c>
      <c r="O84" s="7">
        <v>0</v>
      </c>
      <c r="P84" s="7">
        <f>SUM(K84:O84)</f>
        <v>19</v>
      </c>
      <c r="Q84" s="10">
        <f>P84/80*100</f>
        <v>23.75</v>
      </c>
      <c r="R84" s="6"/>
    </row>
    <row r="85" spans="1:18" x14ac:dyDescent="0.25">
      <c r="A85" s="7">
        <v>80</v>
      </c>
      <c r="B85" s="7" t="s">
        <v>22</v>
      </c>
      <c r="C85" s="7" t="s">
        <v>23</v>
      </c>
      <c r="D85" s="7">
        <v>1</v>
      </c>
      <c r="E85" s="7" t="s">
        <v>24</v>
      </c>
      <c r="F85" s="8">
        <v>37936</v>
      </c>
      <c r="G85" s="7" t="s">
        <v>25</v>
      </c>
      <c r="H85" s="9">
        <v>90</v>
      </c>
      <c r="I85" s="7">
        <v>10</v>
      </c>
      <c r="J85" s="7">
        <v>9</v>
      </c>
      <c r="K85" s="7">
        <f>J85*2</f>
        <v>18</v>
      </c>
      <c r="L85" s="7">
        <v>0</v>
      </c>
      <c r="M85" s="7">
        <v>0</v>
      </c>
      <c r="N85" s="7">
        <v>0</v>
      </c>
      <c r="O85" s="7">
        <v>0</v>
      </c>
      <c r="P85" s="7">
        <f>SUM(K85:O85)</f>
        <v>18</v>
      </c>
      <c r="Q85" s="10">
        <f>P85/80*100</f>
        <v>22.5</v>
      </c>
      <c r="R85" s="6"/>
    </row>
    <row r="86" spans="1:18" x14ac:dyDescent="0.25">
      <c r="A86" s="7">
        <v>81</v>
      </c>
      <c r="B86" s="7" t="s">
        <v>22</v>
      </c>
      <c r="C86" s="7" t="s">
        <v>42</v>
      </c>
      <c r="D86" s="7">
        <v>14</v>
      </c>
      <c r="E86" s="7" t="s">
        <v>29</v>
      </c>
      <c r="F86" s="8">
        <v>38256</v>
      </c>
      <c r="G86" s="7" t="s">
        <v>25</v>
      </c>
      <c r="H86" s="9">
        <v>67</v>
      </c>
      <c r="I86" s="7">
        <v>10</v>
      </c>
      <c r="J86" s="7">
        <v>9</v>
      </c>
      <c r="K86" s="7">
        <f>J86*2</f>
        <v>18</v>
      </c>
      <c r="L86" s="7">
        <v>0</v>
      </c>
      <c r="M86" s="7">
        <v>0</v>
      </c>
      <c r="N86" s="7">
        <v>0</v>
      </c>
      <c r="O86" s="7">
        <v>0</v>
      </c>
      <c r="P86" s="7">
        <f>SUM(K86:O86)</f>
        <v>18</v>
      </c>
      <c r="Q86" s="10">
        <f>P86/80*100</f>
        <v>22.5</v>
      </c>
      <c r="R86" s="6"/>
    </row>
    <row r="87" spans="1:18" x14ac:dyDescent="0.25">
      <c r="A87" s="7">
        <v>82</v>
      </c>
      <c r="B87" s="7" t="s">
        <v>22</v>
      </c>
      <c r="C87" s="7" t="s">
        <v>61</v>
      </c>
      <c r="D87" s="7">
        <v>28</v>
      </c>
      <c r="E87" s="7" t="s">
        <v>24</v>
      </c>
      <c r="F87" s="8">
        <v>38159</v>
      </c>
      <c r="G87" s="7" t="s">
        <v>25</v>
      </c>
      <c r="H87" s="9">
        <v>37</v>
      </c>
      <c r="I87" s="7">
        <v>10</v>
      </c>
      <c r="J87" s="7">
        <v>9</v>
      </c>
      <c r="K87" s="7">
        <f>J87*2</f>
        <v>18</v>
      </c>
      <c r="L87" s="7">
        <v>0</v>
      </c>
      <c r="M87" s="7">
        <v>0</v>
      </c>
      <c r="N87" s="7">
        <v>0</v>
      </c>
      <c r="O87" s="7">
        <v>0</v>
      </c>
      <c r="P87" s="7">
        <f>SUM(K87:O87)</f>
        <v>18</v>
      </c>
      <c r="Q87" s="10">
        <f>P87/80*100</f>
        <v>22.5</v>
      </c>
      <c r="R87" s="6"/>
    </row>
    <row r="88" spans="1:18" x14ac:dyDescent="0.25">
      <c r="A88" s="7">
        <v>83</v>
      </c>
      <c r="B88" s="7" t="s">
        <v>22</v>
      </c>
      <c r="C88" s="7" t="s">
        <v>62</v>
      </c>
      <c r="D88" s="7">
        <v>29</v>
      </c>
      <c r="E88" s="7" t="s">
        <v>24</v>
      </c>
      <c r="F88" s="8">
        <v>38343</v>
      </c>
      <c r="G88" s="7" t="s">
        <v>31</v>
      </c>
      <c r="H88" s="9">
        <v>70</v>
      </c>
      <c r="I88" s="7">
        <v>10</v>
      </c>
      <c r="J88" s="7">
        <v>9</v>
      </c>
      <c r="K88" s="7">
        <f>J88*2</f>
        <v>18</v>
      </c>
      <c r="L88" s="7">
        <v>0</v>
      </c>
      <c r="M88" s="7">
        <v>0</v>
      </c>
      <c r="N88" s="7">
        <v>0</v>
      </c>
      <c r="O88" s="7">
        <v>0</v>
      </c>
      <c r="P88" s="7">
        <f>SUM(K88:O88)</f>
        <v>18</v>
      </c>
      <c r="Q88" s="10">
        <f>P88/80*100</f>
        <v>22.5</v>
      </c>
      <c r="R88" s="6"/>
    </row>
    <row r="89" spans="1:18" x14ac:dyDescent="0.25">
      <c r="A89" s="7">
        <v>84</v>
      </c>
      <c r="B89" s="7" t="s">
        <v>22</v>
      </c>
      <c r="C89" s="7" t="s">
        <v>80</v>
      </c>
      <c r="D89" s="7">
        <v>46</v>
      </c>
      <c r="E89" s="7" t="s">
        <v>29</v>
      </c>
      <c r="F89" s="8">
        <v>38489</v>
      </c>
      <c r="G89" s="7" t="s">
        <v>25</v>
      </c>
      <c r="H89" s="9">
        <v>58</v>
      </c>
      <c r="I89" s="7">
        <v>10</v>
      </c>
      <c r="J89" s="7">
        <v>9</v>
      </c>
      <c r="K89" s="7">
        <f>J89*2</f>
        <v>18</v>
      </c>
      <c r="L89" s="7">
        <v>0</v>
      </c>
      <c r="M89" s="7">
        <v>0</v>
      </c>
      <c r="N89" s="7">
        <v>0</v>
      </c>
      <c r="O89" s="7">
        <v>0</v>
      </c>
      <c r="P89" s="7">
        <f>SUM(K89:O89)</f>
        <v>18</v>
      </c>
      <c r="Q89" s="10">
        <f>P89/80*100</f>
        <v>22.5</v>
      </c>
      <c r="R89" s="6"/>
    </row>
    <row r="90" spans="1:18" x14ac:dyDescent="0.25">
      <c r="A90" s="7">
        <v>85</v>
      </c>
      <c r="B90" s="7" t="s">
        <v>22</v>
      </c>
      <c r="C90" s="7" t="s">
        <v>101</v>
      </c>
      <c r="D90" s="7">
        <v>66</v>
      </c>
      <c r="E90" s="7" t="s">
        <v>29</v>
      </c>
      <c r="F90" s="8">
        <v>38078</v>
      </c>
      <c r="G90" s="7" t="s">
        <v>25</v>
      </c>
      <c r="H90" s="9">
        <v>94</v>
      </c>
      <c r="I90" s="7">
        <v>10</v>
      </c>
      <c r="J90" s="7">
        <v>9</v>
      </c>
      <c r="K90" s="7">
        <f>J90*2</f>
        <v>18</v>
      </c>
      <c r="L90" s="7">
        <v>0</v>
      </c>
      <c r="M90" s="7">
        <v>0</v>
      </c>
      <c r="N90" s="7">
        <v>0</v>
      </c>
      <c r="O90" s="7">
        <v>0</v>
      </c>
      <c r="P90" s="7">
        <f>SUM(K90:O90)</f>
        <v>18</v>
      </c>
      <c r="Q90" s="10">
        <f>P90/80*100</f>
        <v>22.5</v>
      </c>
      <c r="R90" s="6"/>
    </row>
    <row r="91" spans="1:18" x14ac:dyDescent="0.25">
      <c r="A91" s="7">
        <v>86</v>
      </c>
      <c r="B91" s="7" t="s">
        <v>22</v>
      </c>
      <c r="C91" s="7" t="s">
        <v>113</v>
      </c>
      <c r="D91" s="7">
        <v>77</v>
      </c>
      <c r="E91" s="7" t="s">
        <v>29</v>
      </c>
      <c r="F91" s="8">
        <v>38292</v>
      </c>
      <c r="G91" s="7" t="s">
        <v>25</v>
      </c>
      <c r="H91" s="9">
        <v>45</v>
      </c>
      <c r="I91" s="7">
        <v>10</v>
      </c>
      <c r="J91" s="7">
        <v>6</v>
      </c>
      <c r="K91" s="7">
        <f>J91*2</f>
        <v>12</v>
      </c>
      <c r="L91" s="7">
        <v>0</v>
      </c>
      <c r="M91" s="7">
        <v>3</v>
      </c>
      <c r="N91" s="7">
        <v>3</v>
      </c>
      <c r="O91" s="7">
        <v>0</v>
      </c>
      <c r="P91" s="7">
        <f>SUM(K91:O91)</f>
        <v>18</v>
      </c>
      <c r="Q91" s="10">
        <f>P91/80*100</f>
        <v>22.5</v>
      </c>
      <c r="R91" s="6"/>
    </row>
    <row r="92" spans="1:18" x14ac:dyDescent="0.25">
      <c r="A92" s="7">
        <v>87</v>
      </c>
      <c r="B92" s="7" t="s">
        <v>22</v>
      </c>
      <c r="C92" s="7" t="s">
        <v>131</v>
      </c>
      <c r="D92" s="7">
        <v>15</v>
      </c>
      <c r="E92" s="7" t="s">
        <v>29</v>
      </c>
      <c r="F92" s="8">
        <v>37649</v>
      </c>
      <c r="G92" s="7" t="s">
        <v>25</v>
      </c>
      <c r="H92" s="9">
        <v>43</v>
      </c>
      <c r="I92" s="7">
        <v>11</v>
      </c>
      <c r="J92" s="7">
        <v>9</v>
      </c>
      <c r="K92" s="7">
        <f>J92*2</f>
        <v>18</v>
      </c>
      <c r="L92" s="7">
        <v>0</v>
      </c>
      <c r="M92" s="7">
        <v>0</v>
      </c>
      <c r="N92" s="7">
        <v>0</v>
      </c>
      <c r="O92" s="7">
        <v>0</v>
      </c>
      <c r="P92" s="7">
        <f>SUM(K92:O92)</f>
        <v>18</v>
      </c>
      <c r="Q92" s="10">
        <f>P92/80*100</f>
        <v>22.5</v>
      </c>
      <c r="R92" s="6"/>
    </row>
    <row r="93" spans="1:18" x14ac:dyDescent="0.25">
      <c r="A93" s="7">
        <v>88</v>
      </c>
      <c r="B93" s="7" t="s">
        <v>57</v>
      </c>
      <c r="C93" s="7" t="s">
        <v>153</v>
      </c>
      <c r="D93" s="7">
        <v>37</v>
      </c>
      <c r="E93" s="7" t="s">
        <v>24</v>
      </c>
      <c r="F93" s="8">
        <v>37747</v>
      </c>
      <c r="G93" s="7" t="s">
        <v>31</v>
      </c>
      <c r="H93" s="9">
        <v>1</v>
      </c>
      <c r="I93" s="7">
        <v>11</v>
      </c>
      <c r="J93" s="7">
        <v>6</v>
      </c>
      <c r="K93" s="7">
        <f>J93*2</f>
        <v>12</v>
      </c>
      <c r="L93" s="7">
        <v>0</v>
      </c>
      <c r="M93" s="7">
        <v>3</v>
      </c>
      <c r="N93" s="7">
        <v>0</v>
      </c>
      <c r="O93" s="7">
        <v>3</v>
      </c>
      <c r="P93" s="7">
        <f>SUM(K93:O93)</f>
        <v>18</v>
      </c>
      <c r="Q93" s="10">
        <f>P93/80*100</f>
        <v>22.5</v>
      </c>
      <c r="R93" s="6"/>
    </row>
    <row r="94" spans="1:18" x14ac:dyDescent="0.25">
      <c r="A94" s="7">
        <v>89</v>
      </c>
      <c r="B94" s="7" t="s">
        <v>45</v>
      </c>
      <c r="C94" s="7" t="s">
        <v>162</v>
      </c>
      <c r="D94" s="7">
        <v>46</v>
      </c>
      <c r="E94" s="7" t="s">
        <v>24</v>
      </c>
      <c r="F94" s="8">
        <v>37810</v>
      </c>
      <c r="G94" s="7" t="s">
        <v>25</v>
      </c>
      <c r="H94" s="9">
        <v>60</v>
      </c>
      <c r="I94" s="7">
        <v>11</v>
      </c>
      <c r="J94" s="7">
        <v>9</v>
      </c>
      <c r="K94" s="7">
        <f>J94*2</f>
        <v>18</v>
      </c>
      <c r="L94" s="7">
        <v>0</v>
      </c>
      <c r="M94" s="7">
        <v>0</v>
      </c>
      <c r="N94" s="7">
        <v>0</v>
      </c>
      <c r="O94" s="7">
        <v>0</v>
      </c>
      <c r="P94" s="7">
        <f>SUM(K94:O94)</f>
        <v>18</v>
      </c>
      <c r="Q94" s="10">
        <f>P94/80*100</f>
        <v>22.5</v>
      </c>
      <c r="R94" s="6"/>
    </row>
    <row r="95" spans="1:18" x14ac:dyDescent="0.25">
      <c r="A95" s="7">
        <v>90</v>
      </c>
      <c r="B95" s="7" t="s">
        <v>57</v>
      </c>
      <c r="C95" s="7" t="s">
        <v>193</v>
      </c>
      <c r="D95" s="7">
        <v>75</v>
      </c>
      <c r="E95" s="7" t="s">
        <v>29</v>
      </c>
      <c r="F95" s="8">
        <v>37852</v>
      </c>
      <c r="G95" s="7" t="s">
        <v>31</v>
      </c>
      <c r="H95" s="9">
        <v>1</v>
      </c>
      <c r="I95" s="7">
        <v>11</v>
      </c>
      <c r="J95" s="7">
        <v>9</v>
      </c>
      <c r="K95" s="7">
        <f>J95*2</f>
        <v>18</v>
      </c>
      <c r="L95" s="7">
        <v>0</v>
      </c>
      <c r="M95" s="7">
        <v>0</v>
      </c>
      <c r="N95" s="7">
        <v>0</v>
      </c>
      <c r="O95" s="7">
        <v>0</v>
      </c>
      <c r="P95" s="7">
        <f>SUM(K95:O95)</f>
        <v>18</v>
      </c>
      <c r="Q95" s="10">
        <f>P95/80*100</f>
        <v>22.5</v>
      </c>
      <c r="R95" s="6"/>
    </row>
    <row r="96" spans="1:18" x14ac:dyDescent="0.25">
      <c r="A96" s="7">
        <v>91</v>
      </c>
      <c r="B96" s="7" t="s">
        <v>22</v>
      </c>
      <c r="C96" s="7" t="s">
        <v>36</v>
      </c>
      <c r="D96" s="7">
        <v>9</v>
      </c>
      <c r="E96" s="7" t="s">
        <v>29</v>
      </c>
      <c r="F96" s="8">
        <v>38052</v>
      </c>
      <c r="G96" s="7" t="s">
        <v>25</v>
      </c>
      <c r="H96" s="9">
        <v>59</v>
      </c>
      <c r="I96" s="7" t="s">
        <v>37</v>
      </c>
      <c r="J96" s="7">
        <v>7</v>
      </c>
      <c r="K96" s="7">
        <f>J96*2</f>
        <v>14</v>
      </c>
      <c r="L96" s="7">
        <v>0</v>
      </c>
      <c r="M96" s="7">
        <v>0</v>
      </c>
      <c r="N96" s="7">
        <v>0</v>
      </c>
      <c r="O96" s="7">
        <v>3</v>
      </c>
      <c r="P96" s="7">
        <f>SUM(K96:O96)</f>
        <v>17</v>
      </c>
      <c r="Q96" s="10">
        <f>P96/80*100</f>
        <v>21.25</v>
      </c>
      <c r="R96" s="6"/>
    </row>
    <row r="97" spans="1:18" x14ac:dyDescent="0.25">
      <c r="A97" s="7">
        <v>92</v>
      </c>
      <c r="B97" s="7" t="s">
        <v>45</v>
      </c>
      <c r="C97" s="7" t="s">
        <v>109</v>
      </c>
      <c r="D97" s="7">
        <v>73</v>
      </c>
      <c r="E97" s="7" t="s">
        <v>29</v>
      </c>
      <c r="F97" s="8">
        <v>38154</v>
      </c>
      <c r="G97" s="7" t="s">
        <v>25</v>
      </c>
      <c r="H97" s="9">
        <v>15</v>
      </c>
      <c r="I97" s="7">
        <v>10</v>
      </c>
      <c r="J97" s="7">
        <v>7</v>
      </c>
      <c r="K97" s="7">
        <f>J97*2</f>
        <v>14</v>
      </c>
      <c r="L97" s="7">
        <v>0</v>
      </c>
      <c r="M97" s="7">
        <v>0</v>
      </c>
      <c r="N97" s="7">
        <v>0</v>
      </c>
      <c r="O97" s="7">
        <v>3</v>
      </c>
      <c r="P97" s="7">
        <f>SUM(K97:O97)</f>
        <v>17</v>
      </c>
      <c r="Q97" s="10">
        <f>P97/80*100</f>
        <v>21.25</v>
      </c>
      <c r="R97" s="6"/>
    </row>
    <row r="98" spans="1:18" x14ac:dyDescent="0.25">
      <c r="A98" s="7">
        <v>93</v>
      </c>
      <c r="B98" s="7" t="s">
        <v>22</v>
      </c>
      <c r="C98" s="7" t="s">
        <v>112</v>
      </c>
      <c r="D98" s="7">
        <v>76</v>
      </c>
      <c r="E98" s="7" t="s">
        <v>24</v>
      </c>
      <c r="F98" s="8">
        <v>38278</v>
      </c>
      <c r="G98" s="7" t="s">
        <v>25</v>
      </c>
      <c r="H98" s="9">
        <v>45</v>
      </c>
      <c r="I98" s="7">
        <v>10</v>
      </c>
      <c r="J98" s="7">
        <v>7</v>
      </c>
      <c r="K98" s="7">
        <f>J98*2</f>
        <v>14</v>
      </c>
      <c r="L98" s="7">
        <v>0</v>
      </c>
      <c r="M98" s="7">
        <v>3</v>
      </c>
      <c r="N98" s="7">
        <v>0</v>
      </c>
      <c r="O98" s="7">
        <v>0</v>
      </c>
      <c r="P98" s="7">
        <f>SUM(K98:O98)</f>
        <v>17</v>
      </c>
      <c r="Q98" s="10">
        <f>P98/80*100</f>
        <v>21.25</v>
      </c>
      <c r="R98" s="6"/>
    </row>
    <row r="99" spans="1:18" x14ac:dyDescent="0.25">
      <c r="A99" s="7">
        <v>94</v>
      </c>
      <c r="B99" s="7" t="s">
        <v>22</v>
      </c>
      <c r="C99" s="7" t="s">
        <v>134</v>
      </c>
      <c r="D99" s="7">
        <v>18</v>
      </c>
      <c r="E99" s="7" t="s">
        <v>29</v>
      </c>
      <c r="F99" s="8">
        <v>37771</v>
      </c>
      <c r="G99" s="7" t="s">
        <v>25</v>
      </c>
      <c r="H99" s="9">
        <v>86</v>
      </c>
      <c r="I99" s="7">
        <v>11</v>
      </c>
      <c r="J99" s="7">
        <v>7</v>
      </c>
      <c r="K99" s="7">
        <f>J99*2</f>
        <v>14</v>
      </c>
      <c r="L99" s="7">
        <v>0</v>
      </c>
      <c r="M99" s="7">
        <v>0</v>
      </c>
      <c r="N99" s="7">
        <v>0</v>
      </c>
      <c r="O99" s="7">
        <v>3</v>
      </c>
      <c r="P99" s="7">
        <f>SUM(K99:O99)</f>
        <v>17</v>
      </c>
      <c r="Q99" s="10">
        <f>P99/80*100</f>
        <v>21.25</v>
      </c>
      <c r="R99" s="6"/>
    </row>
    <row r="100" spans="1:18" x14ac:dyDescent="0.25">
      <c r="A100" s="7">
        <v>95</v>
      </c>
      <c r="B100" s="7" t="s">
        <v>22</v>
      </c>
      <c r="C100" s="7" t="s">
        <v>142</v>
      </c>
      <c r="D100" s="7">
        <v>26</v>
      </c>
      <c r="E100" s="7" t="s">
        <v>29</v>
      </c>
      <c r="F100" s="8">
        <v>37582</v>
      </c>
      <c r="G100" s="7" t="s">
        <v>25</v>
      </c>
      <c r="H100" s="9">
        <v>86</v>
      </c>
      <c r="I100" s="7">
        <v>11</v>
      </c>
      <c r="J100" s="7">
        <v>7</v>
      </c>
      <c r="K100" s="7">
        <f>J100*2</f>
        <v>14</v>
      </c>
      <c r="L100" s="7">
        <v>0</v>
      </c>
      <c r="M100" s="7">
        <v>0</v>
      </c>
      <c r="N100" s="7">
        <v>0</v>
      </c>
      <c r="O100" s="7">
        <v>3</v>
      </c>
      <c r="P100" s="7">
        <f>SUM(K100:O100)</f>
        <v>17</v>
      </c>
      <c r="Q100" s="10">
        <f>P100/80*100</f>
        <v>21.25</v>
      </c>
      <c r="R100" s="6"/>
    </row>
    <row r="101" spans="1:18" x14ac:dyDescent="0.25">
      <c r="A101" s="7">
        <v>96</v>
      </c>
      <c r="B101" s="7" t="s">
        <v>22</v>
      </c>
      <c r="C101" s="7" t="s">
        <v>189</v>
      </c>
      <c r="D101" s="7">
        <v>71</v>
      </c>
      <c r="E101" s="7" t="s">
        <v>24</v>
      </c>
      <c r="F101" s="8">
        <v>37657</v>
      </c>
      <c r="G101" s="7" t="s">
        <v>25</v>
      </c>
      <c r="H101" s="9" t="s">
        <v>183</v>
      </c>
      <c r="I101" s="7">
        <v>11</v>
      </c>
      <c r="J101" s="7">
        <v>7</v>
      </c>
      <c r="K101" s="7">
        <f>J101*2</f>
        <v>14</v>
      </c>
      <c r="L101" s="7">
        <v>0</v>
      </c>
      <c r="M101" s="7">
        <v>0</v>
      </c>
      <c r="N101" s="7">
        <v>0</v>
      </c>
      <c r="O101" s="7">
        <v>3</v>
      </c>
      <c r="P101" s="7">
        <f>SUM(K101:O101)</f>
        <v>17</v>
      </c>
      <c r="Q101" s="10">
        <f>P101/80*100</f>
        <v>21.25</v>
      </c>
      <c r="R101" s="6"/>
    </row>
    <row r="102" spans="1:18" x14ac:dyDescent="0.25">
      <c r="A102" s="7">
        <v>97</v>
      </c>
      <c r="B102" s="7" t="s">
        <v>22</v>
      </c>
      <c r="C102" s="7" t="s">
        <v>200</v>
      </c>
      <c r="D102" s="7">
        <v>82</v>
      </c>
      <c r="E102" s="7" t="s">
        <v>24</v>
      </c>
      <c r="F102" s="8">
        <v>37690</v>
      </c>
      <c r="G102" s="7" t="s">
        <v>25</v>
      </c>
      <c r="H102" s="9">
        <v>38</v>
      </c>
      <c r="I102" s="7">
        <v>11</v>
      </c>
      <c r="J102" s="7">
        <v>7</v>
      </c>
      <c r="K102" s="7">
        <f>J102*2</f>
        <v>14</v>
      </c>
      <c r="L102" s="7">
        <v>3</v>
      </c>
      <c r="M102" s="7">
        <v>0</v>
      </c>
      <c r="N102" s="7">
        <v>0</v>
      </c>
      <c r="O102" s="7">
        <v>0</v>
      </c>
      <c r="P102" s="7">
        <f>SUM(K102:O102)</f>
        <v>17</v>
      </c>
      <c r="Q102" s="10">
        <f>P102/80*100</f>
        <v>21.25</v>
      </c>
      <c r="R102" s="6"/>
    </row>
    <row r="103" spans="1:18" x14ac:dyDescent="0.25">
      <c r="A103" s="7">
        <v>98</v>
      </c>
      <c r="B103" s="7" t="s">
        <v>45</v>
      </c>
      <c r="C103" s="7" t="s">
        <v>211</v>
      </c>
      <c r="D103" s="7">
        <v>92</v>
      </c>
      <c r="E103" s="7" t="s">
        <v>29</v>
      </c>
      <c r="F103" s="8">
        <v>37892</v>
      </c>
      <c r="G103" s="7" t="s">
        <v>25</v>
      </c>
      <c r="H103" s="9">
        <v>60</v>
      </c>
      <c r="I103" s="7">
        <v>11</v>
      </c>
      <c r="J103" s="7">
        <v>4</v>
      </c>
      <c r="K103" s="7">
        <f>J103*2</f>
        <v>8</v>
      </c>
      <c r="L103" s="7">
        <v>0</v>
      </c>
      <c r="M103" s="7">
        <v>0</v>
      </c>
      <c r="N103" s="7">
        <v>0</v>
      </c>
      <c r="O103" s="7">
        <v>9</v>
      </c>
      <c r="P103" s="7">
        <f>SUM(K103:O103)</f>
        <v>17</v>
      </c>
      <c r="Q103" s="10">
        <f>P103/80*100</f>
        <v>21.25</v>
      </c>
      <c r="R103" s="6"/>
    </row>
    <row r="104" spans="1:18" x14ac:dyDescent="0.25">
      <c r="A104" s="7">
        <v>99</v>
      </c>
      <c r="B104" s="7" t="s">
        <v>57</v>
      </c>
      <c r="C104" s="7" t="s">
        <v>239</v>
      </c>
      <c r="D104" s="7">
        <v>120</v>
      </c>
      <c r="E104" s="7" t="s">
        <v>29</v>
      </c>
      <c r="F104" s="8">
        <v>37835</v>
      </c>
      <c r="G104" s="7" t="s">
        <v>31</v>
      </c>
      <c r="H104" s="7">
        <v>26</v>
      </c>
      <c r="I104" s="7">
        <v>11</v>
      </c>
      <c r="J104" s="7">
        <v>7</v>
      </c>
      <c r="K104" s="7">
        <f>J104*2</f>
        <v>14</v>
      </c>
      <c r="L104" s="7">
        <v>0</v>
      </c>
      <c r="M104" s="7">
        <v>0</v>
      </c>
      <c r="N104" s="7">
        <v>0</v>
      </c>
      <c r="O104" s="7">
        <v>3</v>
      </c>
      <c r="P104" s="7">
        <f>SUM(K104:O104)</f>
        <v>17</v>
      </c>
      <c r="Q104" s="10">
        <f>P104/80*100</f>
        <v>21.25</v>
      </c>
      <c r="R104" s="6"/>
    </row>
    <row r="105" spans="1:18" x14ac:dyDescent="0.25">
      <c r="A105" s="7">
        <v>100</v>
      </c>
      <c r="B105" s="7" t="s">
        <v>57</v>
      </c>
      <c r="C105" s="7" t="s">
        <v>240</v>
      </c>
      <c r="D105" s="7">
        <v>121</v>
      </c>
      <c r="E105" s="7" t="s">
        <v>29</v>
      </c>
      <c r="F105" s="8">
        <v>37680</v>
      </c>
      <c r="G105" s="7" t="s">
        <v>31</v>
      </c>
      <c r="H105" s="7">
        <v>26</v>
      </c>
      <c r="I105" s="7">
        <v>11</v>
      </c>
      <c r="J105" s="7">
        <v>6</v>
      </c>
      <c r="K105" s="7">
        <f>J105*2</f>
        <v>12</v>
      </c>
      <c r="L105" s="7">
        <v>2</v>
      </c>
      <c r="M105" s="7">
        <v>0</v>
      </c>
      <c r="N105" s="7">
        <v>0</v>
      </c>
      <c r="O105" s="7">
        <v>3</v>
      </c>
      <c r="P105" s="7">
        <f>SUM(K105:O105)</f>
        <v>17</v>
      </c>
      <c r="Q105" s="10">
        <f>P105/80*100</f>
        <v>21.25</v>
      </c>
      <c r="R105" s="6"/>
    </row>
    <row r="106" spans="1:18" x14ac:dyDescent="0.25">
      <c r="A106" s="7">
        <v>101</v>
      </c>
      <c r="B106" s="7" t="s">
        <v>22</v>
      </c>
      <c r="C106" s="7" t="s">
        <v>66</v>
      </c>
      <c r="D106" s="7">
        <v>33</v>
      </c>
      <c r="E106" s="7" t="s">
        <v>29</v>
      </c>
      <c r="F106" s="8">
        <v>38048</v>
      </c>
      <c r="G106" s="7" t="s">
        <v>25</v>
      </c>
      <c r="H106" s="9">
        <v>58</v>
      </c>
      <c r="I106" s="7">
        <v>10</v>
      </c>
      <c r="J106" s="7">
        <v>7</v>
      </c>
      <c r="K106" s="7">
        <f>J106*2</f>
        <v>14</v>
      </c>
      <c r="L106" s="7">
        <v>0</v>
      </c>
      <c r="M106" s="7">
        <v>0</v>
      </c>
      <c r="N106" s="7">
        <v>2</v>
      </c>
      <c r="O106" s="7">
        <v>0</v>
      </c>
      <c r="P106" s="7">
        <f>SUM(K106:O106)</f>
        <v>16</v>
      </c>
      <c r="Q106" s="10">
        <f>P106/80*100</f>
        <v>20</v>
      </c>
      <c r="R106" s="6"/>
    </row>
    <row r="107" spans="1:18" x14ac:dyDescent="0.25">
      <c r="A107" s="7">
        <v>102</v>
      </c>
      <c r="B107" s="7" t="s">
        <v>22</v>
      </c>
      <c r="C107" s="7" t="s">
        <v>68</v>
      </c>
      <c r="D107" s="7">
        <v>35</v>
      </c>
      <c r="E107" s="7" t="s">
        <v>29</v>
      </c>
      <c r="F107" s="8">
        <v>38167</v>
      </c>
      <c r="G107" s="7" t="s">
        <v>25</v>
      </c>
      <c r="H107" s="9">
        <v>38</v>
      </c>
      <c r="I107" s="7">
        <v>10</v>
      </c>
      <c r="J107" s="7">
        <v>8</v>
      </c>
      <c r="K107" s="7">
        <f>J107*2</f>
        <v>16</v>
      </c>
      <c r="L107" s="7">
        <v>0</v>
      </c>
      <c r="M107" s="7">
        <v>0</v>
      </c>
      <c r="N107" s="7">
        <v>0</v>
      </c>
      <c r="O107" s="7">
        <v>0</v>
      </c>
      <c r="P107" s="7">
        <f>SUM(K107:O107)</f>
        <v>16</v>
      </c>
      <c r="Q107" s="10">
        <f>P107/80*100</f>
        <v>20</v>
      </c>
      <c r="R107" s="6"/>
    </row>
    <row r="108" spans="1:18" x14ac:dyDescent="0.25">
      <c r="A108" s="7">
        <v>103</v>
      </c>
      <c r="B108" s="7" t="s">
        <v>22</v>
      </c>
      <c r="C108" s="7" t="s">
        <v>71</v>
      </c>
      <c r="D108" s="7">
        <v>38</v>
      </c>
      <c r="E108" s="7" t="s">
        <v>72</v>
      </c>
      <c r="F108" s="8">
        <v>38160</v>
      </c>
      <c r="G108" s="7" t="s">
        <v>25</v>
      </c>
      <c r="H108" s="9">
        <v>76</v>
      </c>
      <c r="I108" s="7">
        <v>10</v>
      </c>
      <c r="J108" s="7">
        <v>7</v>
      </c>
      <c r="K108" s="7">
        <f>J108*2</f>
        <v>14</v>
      </c>
      <c r="L108" s="7">
        <v>0</v>
      </c>
      <c r="M108" s="7">
        <v>0</v>
      </c>
      <c r="N108" s="7">
        <v>2</v>
      </c>
      <c r="O108" s="7">
        <v>0</v>
      </c>
      <c r="P108" s="7">
        <f>SUM(K108:O108)</f>
        <v>16</v>
      </c>
      <c r="Q108" s="10">
        <f>P108/80*100</f>
        <v>20</v>
      </c>
      <c r="R108" s="6"/>
    </row>
    <row r="109" spans="1:18" x14ac:dyDescent="0.25">
      <c r="A109" s="7">
        <v>104</v>
      </c>
      <c r="B109" s="7" t="s">
        <v>22</v>
      </c>
      <c r="C109" s="7" t="s">
        <v>76</v>
      </c>
      <c r="D109" s="7">
        <v>42</v>
      </c>
      <c r="E109" s="7" t="s">
        <v>29</v>
      </c>
      <c r="F109" s="8">
        <v>38069</v>
      </c>
      <c r="G109" s="7" t="s">
        <v>25</v>
      </c>
      <c r="H109" s="9">
        <v>81</v>
      </c>
      <c r="I109" s="7">
        <v>10</v>
      </c>
      <c r="J109" s="7">
        <v>8</v>
      </c>
      <c r="K109" s="7">
        <f>J109*2</f>
        <v>16</v>
      </c>
      <c r="L109" s="7">
        <v>0</v>
      </c>
      <c r="M109" s="7">
        <v>0</v>
      </c>
      <c r="N109" s="7">
        <v>0</v>
      </c>
      <c r="O109" s="7">
        <v>0</v>
      </c>
      <c r="P109" s="7">
        <f>SUM(K109:O109)</f>
        <v>16</v>
      </c>
      <c r="Q109" s="10">
        <f>P109/80*100</f>
        <v>20</v>
      </c>
      <c r="R109" s="6"/>
    </row>
    <row r="110" spans="1:18" x14ac:dyDescent="0.25">
      <c r="A110" s="7">
        <v>105</v>
      </c>
      <c r="B110" s="7" t="s">
        <v>22</v>
      </c>
      <c r="C110" s="7" t="s">
        <v>77</v>
      </c>
      <c r="D110" s="7">
        <v>43</v>
      </c>
      <c r="E110" s="7" t="s">
        <v>29</v>
      </c>
      <c r="F110" s="8">
        <v>38317</v>
      </c>
      <c r="G110" s="7" t="s">
        <v>25</v>
      </c>
      <c r="H110" s="9">
        <v>58</v>
      </c>
      <c r="I110" s="7">
        <v>10</v>
      </c>
      <c r="J110" s="7">
        <v>8</v>
      </c>
      <c r="K110" s="7">
        <f>J110*2</f>
        <v>16</v>
      </c>
      <c r="L110" s="7">
        <v>0</v>
      </c>
      <c r="M110" s="7">
        <v>0</v>
      </c>
      <c r="N110" s="7">
        <v>0</v>
      </c>
      <c r="O110" s="7">
        <v>0</v>
      </c>
      <c r="P110" s="7">
        <f>SUM(K110:O110)</f>
        <v>16</v>
      </c>
      <c r="Q110" s="10">
        <f>P110/80*100</f>
        <v>20</v>
      </c>
      <c r="R110" s="6"/>
    </row>
    <row r="111" spans="1:18" x14ac:dyDescent="0.25">
      <c r="A111" s="7">
        <v>106</v>
      </c>
      <c r="B111" s="7" t="s">
        <v>22</v>
      </c>
      <c r="C111" s="7" t="s">
        <v>102</v>
      </c>
      <c r="D111" s="7">
        <v>67</v>
      </c>
      <c r="E111" s="7" t="s">
        <v>29</v>
      </c>
      <c r="F111" s="8">
        <v>38396</v>
      </c>
      <c r="G111" s="7" t="s">
        <v>25</v>
      </c>
      <c r="H111" s="9">
        <v>94</v>
      </c>
      <c r="I111" s="7">
        <v>10</v>
      </c>
      <c r="J111" s="7">
        <v>8</v>
      </c>
      <c r="K111" s="7">
        <f>J111*2</f>
        <v>16</v>
      </c>
      <c r="L111" s="7">
        <v>0</v>
      </c>
      <c r="M111" s="7">
        <v>0</v>
      </c>
      <c r="N111" s="7">
        <v>0</v>
      </c>
      <c r="O111" s="7">
        <v>0</v>
      </c>
      <c r="P111" s="7">
        <f>SUM(K111:O111)</f>
        <v>16</v>
      </c>
      <c r="Q111" s="10">
        <f>P111/80*100</f>
        <v>20</v>
      </c>
      <c r="R111" s="6"/>
    </row>
    <row r="112" spans="1:18" x14ac:dyDescent="0.25">
      <c r="A112" s="7">
        <v>107</v>
      </c>
      <c r="B112" s="7" t="s">
        <v>45</v>
      </c>
      <c r="C112" s="7" t="s">
        <v>130</v>
      </c>
      <c r="D112" s="7">
        <v>14</v>
      </c>
      <c r="E112" s="7" t="s">
        <v>24</v>
      </c>
      <c r="F112" s="8">
        <v>37869</v>
      </c>
      <c r="G112" s="7" t="s">
        <v>25</v>
      </c>
      <c r="H112" s="9">
        <v>39</v>
      </c>
      <c r="I112" s="7">
        <v>11</v>
      </c>
      <c r="J112" s="7">
        <v>8</v>
      </c>
      <c r="K112" s="7">
        <f>J112*2</f>
        <v>16</v>
      </c>
      <c r="L112" s="7">
        <v>0</v>
      </c>
      <c r="M112" s="7">
        <v>0</v>
      </c>
      <c r="N112" s="7">
        <v>0</v>
      </c>
      <c r="O112" s="7">
        <v>0</v>
      </c>
      <c r="P112" s="7">
        <f>SUM(K112:O112)</f>
        <v>16</v>
      </c>
      <c r="Q112" s="10">
        <f>P112/80*100</f>
        <v>20</v>
      </c>
      <c r="R112" s="6"/>
    </row>
    <row r="113" spans="1:18" x14ac:dyDescent="0.25">
      <c r="A113" s="7">
        <v>108</v>
      </c>
      <c r="B113" s="7" t="s">
        <v>22</v>
      </c>
      <c r="C113" s="7" t="s">
        <v>137</v>
      </c>
      <c r="D113" s="7">
        <v>21</v>
      </c>
      <c r="E113" s="7" t="s">
        <v>29</v>
      </c>
      <c r="F113" s="8">
        <v>37920</v>
      </c>
      <c r="G113" s="7" t="s">
        <v>25</v>
      </c>
      <c r="H113" s="9">
        <v>34</v>
      </c>
      <c r="I113" s="7">
        <v>11</v>
      </c>
      <c r="J113" s="7">
        <v>8</v>
      </c>
      <c r="K113" s="7">
        <f>J113*2</f>
        <v>16</v>
      </c>
      <c r="L113" s="7">
        <v>0</v>
      </c>
      <c r="M113" s="7">
        <v>0</v>
      </c>
      <c r="N113" s="7">
        <v>0</v>
      </c>
      <c r="O113" s="7">
        <v>0</v>
      </c>
      <c r="P113" s="7">
        <f>SUM(K113:O113)</f>
        <v>16</v>
      </c>
      <c r="Q113" s="10">
        <f>P113/80*100</f>
        <v>20</v>
      </c>
      <c r="R113" s="6"/>
    </row>
    <row r="114" spans="1:18" x14ac:dyDescent="0.25">
      <c r="A114" s="7">
        <v>109</v>
      </c>
      <c r="B114" s="7" t="s">
        <v>22</v>
      </c>
      <c r="C114" s="7" t="s">
        <v>139</v>
      </c>
      <c r="D114" s="7">
        <v>23</v>
      </c>
      <c r="E114" s="7" t="s">
        <v>24</v>
      </c>
      <c r="F114" s="8">
        <v>37664</v>
      </c>
      <c r="G114" s="7" t="s">
        <v>25</v>
      </c>
      <c r="H114" s="9">
        <v>38</v>
      </c>
      <c r="I114" s="7">
        <v>11</v>
      </c>
      <c r="J114" s="7">
        <v>8</v>
      </c>
      <c r="K114" s="7">
        <f>J114*2</f>
        <v>16</v>
      </c>
      <c r="L114" s="7">
        <v>0</v>
      </c>
      <c r="M114" s="7">
        <v>0</v>
      </c>
      <c r="N114" s="7">
        <v>0</v>
      </c>
      <c r="O114" s="7">
        <v>0</v>
      </c>
      <c r="P114" s="7">
        <f>SUM(K114:O114)</f>
        <v>16</v>
      </c>
      <c r="Q114" s="10">
        <f>P114/80*100</f>
        <v>20</v>
      </c>
      <c r="R114" s="6"/>
    </row>
    <row r="115" spans="1:18" x14ac:dyDescent="0.25">
      <c r="A115" s="7">
        <v>110</v>
      </c>
      <c r="B115" s="7" t="s">
        <v>22</v>
      </c>
      <c r="C115" s="7" t="s">
        <v>140</v>
      </c>
      <c r="D115" s="7">
        <v>24</v>
      </c>
      <c r="E115" s="7" t="s">
        <v>24</v>
      </c>
      <c r="F115" s="8">
        <v>37579</v>
      </c>
      <c r="G115" s="7" t="s">
        <v>25</v>
      </c>
      <c r="H115" s="9">
        <v>32</v>
      </c>
      <c r="I115" s="7">
        <v>11</v>
      </c>
      <c r="J115" s="7">
        <v>8</v>
      </c>
      <c r="K115" s="7">
        <f>J115*2</f>
        <v>16</v>
      </c>
      <c r="L115" s="7">
        <v>0</v>
      </c>
      <c r="M115" s="7">
        <v>0</v>
      </c>
      <c r="N115" s="7">
        <v>0</v>
      </c>
      <c r="O115" s="7">
        <v>0</v>
      </c>
      <c r="P115" s="7">
        <f>SUM(K115:O115)</f>
        <v>16</v>
      </c>
      <c r="Q115" s="10">
        <f>P115/80*100</f>
        <v>20</v>
      </c>
      <c r="R115" s="6"/>
    </row>
    <row r="116" spans="1:18" x14ac:dyDescent="0.25">
      <c r="A116" s="7">
        <v>111</v>
      </c>
      <c r="B116" s="7" t="s">
        <v>22</v>
      </c>
      <c r="C116" s="7" t="s">
        <v>150</v>
      </c>
      <c r="D116" s="7">
        <v>34</v>
      </c>
      <c r="E116" s="7" t="s">
        <v>29</v>
      </c>
      <c r="F116" s="8">
        <v>37966</v>
      </c>
      <c r="G116" s="7" t="s">
        <v>25</v>
      </c>
      <c r="H116" s="9">
        <v>86</v>
      </c>
      <c r="I116" s="7">
        <v>11</v>
      </c>
      <c r="J116" s="7">
        <v>8</v>
      </c>
      <c r="K116" s="7">
        <f>J116*2</f>
        <v>16</v>
      </c>
      <c r="L116" s="7">
        <v>0</v>
      </c>
      <c r="M116" s="7">
        <v>0</v>
      </c>
      <c r="N116" s="7">
        <v>0</v>
      </c>
      <c r="O116" s="7">
        <v>0</v>
      </c>
      <c r="P116" s="7">
        <f>SUM(K116:O116)</f>
        <v>16</v>
      </c>
      <c r="Q116" s="10">
        <f>P116/80*100</f>
        <v>20</v>
      </c>
      <c r="R116" s="6"/>
    </row>
    <row r="117" spans="1:18" x14ac:dyDescent="0.25">
      <c r="A117" s="7">
        <v>112</v>
      </c>
      <c r="B117" s="7" t="s">
        <v>22</v>
      </c>
      <c r="C117" s="7" t="s">
        <v>161</v>
      </c>
      <c r="D117" s="7">
        <v>45</v>
      </c>
      <c r="E117" s="7" t="s">
        <v>29</v>
      </c>
      <c r="F117" s="8">
        <v>37883</v>
      </c>
      <c r="G117" s="7" t="s">
        <v>31</v>
      </c>
      <c r="H117" s="9">
        <v>70</v>
      </c>
      <c r="I117" s="7">
        <v>11</v>
      </c>
      <c r="J117" s="7">
        <v>7</v>
      </c>
      <c r="K117" s="7">
        <f>J117*2</f>
        <v>14</v>
      </c>
      <c r="L117" s="7">
        <v>2</v>
      </c>
      <c r="M117" s="7">
        <v>0</v>
      </c>
      <c r="N117" s="7">
        <v>0</v>
      </c>
      <c r="O117" s="7">
        <v>0</v>
      </c>
      <c r="P117" s="7">
        <f>SUM(K117:O117)</f>
        <v>16</v>
      </c>
      <c r="Q117" s="10">
        <f>P117/80*100</f>
        <v>20</v>
      </c>
      <c r="R117" s="6"/>
    </row>
    <row r="118" spans="1:18" x14ac:dyDescent="0.25">
      <c r="A118" s="7">
        <v>113</v>
      </c>
      <c r="B118" s="7" t="s">
        <v>57</v>
      </c>
      <c r="C118" s="7" t="s">
        <v>179</v>
      </c>
      <c r="D118" s="7">
        <v>62</v>
      </c>
      <c r="E118" s="7" t="s">
        <v>29</v>
      </c>
      <c r="F118" s="8">
        <v>37707</v>
      </c>
      <c r="G118" s="7" t="s">
        <v>31</v>
      </c>
      <c r="H118" s="9">
        <v>1</v>
      </c>
      <c r="I118" s="7">
        <v>11</v>
      </c>
      <c r="J118" s="7">
        <v>8</v>
      </c>
      <c r="K118" s="7">
        <f>J118*2</f>
        <v>16</v>
      </c>
      <c r="L118" s="7">
        <v>0</v>
      </c>
      <c r="M118" s="7">
        <v>0</v>
      </c>
      <c r="N118" s="7">
        <v>0</v>
      </c>
      <c r="O118" s="7">
        <v>0</v>
      </c>
      <c r="P118" s="7">
        <f>SUM(K118:O118)</f>
        <v>16</v>
      </c>
      <c r="Q118" s="10">
        <f>P118/80*100</f>
        <v>20</v>
      </c>
      <c r="R118" s="6"/>
    </row>
    <row r="119" spans="1:18" x14ac:dyDescent="0.25">
      <c r="A119" s="7">
        <v>114</v>
      </c>
      <c r="B119" s="7" t="s">
        <v>22</v>
      </c>
      <c r="C119" s="7" t="s">
        <v>180</v>
      </c>
      <c r="D119" s="7">
        <v>63</v>
      </c>
      <c r="E119" s="7" t="s">
        <v>29</v>
      </c>
      <c r="F119" s="8">
        <v>37683</v>
      </c>
      <c r="G119" s="7" t="s">
        <v>25</v>
      </c>
      <c r="H119" s="9">
        <v>37</v>
      </c>
      <c r="I119" s="7">
        <v>11</v>
      </c>
      <c r="J119" s="7">
        <v>5</v>
      </c>
      <c r="K119" s="7">
        <f>J119*2</f>
        <v>10</v>
      </c>
      <c r="L119" s="7">
        <v>3</v>
      </c>
      <c r="M119" s="7">
        <v>0</v>
      </c>
      <c r="N119" s="7">
        <v>0</v>
      </c>
      <c r="O119" s="7">
        <v>3</v>
      </c>
      <c r="P119" s="7">
        <f>SUM(K119:O119)</f>
        <v>16</v>
      </c>
      <c r="Q119" s="10">
        <f>P119/80*100</f>
        <v>20</v>
      </c>
      <c r="R119" s="6"/>
    </row>
    <row r="120" spans="1:18" x14ac:dyDescent="0.25">
      <c r="A120" s="7">
        <v>115</v>
      </c>
      <c r="B120" s="7" t="s">
        <v>57</v>
      </c>
      <c r="C120" s="7" t="s">
        <v>181</v>
      </c>
      <c r="D120" s="7">
        <v>64</v>
      </c>
      <c r="E120" s="7" t="s">
        <v>24</v>
      </c>
      <c r="F120" s="8">
        <v>37790</v>
      </c>
      <c r="G120" s="7" t="s">
        <v>31</v>
      </c>
      <c r="H120" s="9">
        <v>23</v>
      </c>
      <c r="I120" s="7">
        <v>11</v>
      </c>
      <c r="J120" s="7">
        <v>8</v>
      </c>
      <c r="K120" s="7">
        <f>J120*2</f>
        <v>16</v>
      </c>
      <c r="L120" s="7">
        <v>0</v>
      </c>
      <c r="M120" s="7">
        <v>0</v>
      </c>
      <c r="N120" s="7">
        <v>0</v>
      </c>
      <c r="O120" s="7">
        <v>0</v>
      </c>
      <c r="P120" s="7">
        <f>SUM(K120:O120)</f>
        <v>16</v>
      </c>
      <c r="Q120" s="10">
        <f>P120/80*100</f>
        <v>20</v>
      </c>
      <c r="R120" s="6"/>
    </row>
    <row r="121" spans="1:18" x14ac:dyDescent="0.25">
      <c r="A121" s="7">
        <v>116</v>
      </c>
      <c r="B121" s="7" t="s">
        <v>22</v>
      </c>
      <c r="C121" s="7" t="s">
        <v>186</v>
      </c>
      <c r="D121" s="7">
        <v>68</v>
      </c>
      <c r="E121" s="7" t="s">
        <v>29</v>
      </c>
      <c r="F121" s="8">
        <v>37812</v>
      </c>
      <c r="G121" s="7" t="s">
        <v>25</v>
      </c>
      <c r="H121" s="9">
        <v>37</v>
      </c>
      <c r="I121" s="7">
        <v>11</v>
      </c>
      <c r="J121" s="7">
        <v>8</v>
      </c>
      <c r="K121" s="7">
        <f>J121*2</f>
        <v>16</v>
      </c>
      <c r="L121" s="7">
        <v>0</v>
      </c>
      <c r="M121" s="7">
        <v>0</v>
      </c>
      <c r="N121" s="7">
        <v>0</v>
      </c>
      <c r="O121" s="7">
        <v>0</v>
      </c>
      <c r="P121" s="7">
        <f>SUM(K121:O121)</f>
        <v>16</v>
      </c>
      <c r="Q121" s="10">
        <f>P121/80*100</f>
        <v>20</v>
      </c>
      <c r="R121" s="6"/>
    </row>
    <row r="122" spans="1:18" x14ac:dyDescent="0.25">
      <c r="A122" s="7">
        <v>117</v>
      </c>
      <c r="B122" s="7" t="s">
        <v>22</v>
      </c>
      <c r="C122" s="7" t="s">
        <v>202</v>
      </c>
      <c r="D122" s="7">
        <v>84</v>
      </c>
      <c r="E122" s="7" t="s">
        <v>29</v>
      </c>
      <c r="F122" s="8">
        <v>37869</v>
      </c>
      <c r="G122" s="7" t="s">
        <v>25</v>
      </c>
      <c r="H122" s="9" t="s">
        <v>183</v>
      </c>
      <c r="I122" s="7">
        <v>11</v>
      </c>
      <c r="J122" s="7">
        <v>8</v>
      </c>
      <c r="K122" s="7">
        <f>J122*2</f>
        <v>16</v>
      </c>
      <c r="L122" s="7">
        <v>0</v>
      </c>
      <c r="M122" s="7">
        <v>0</v>
      </c>
      <c r="N122" s="7">
        <v>0</v>
      </c>
      <c r="O122" s="7">
        <v>0</v>
      </c>
      <c r="P122" s="7">
        <f>SUM(K122:O122)</f>
        <v>16</v>
      </c>
      <c r="Q122" s="10">
        <f>P122/80*100</f>
        <v>20</v>
      </c>
      <c r="R122" s="6"/>
    </row>
    <row r="123" spans="1:18" x14ac:dyDescent="0.25">
      <c r="A123" s="7">
        <v>118</v>
      </c>
      <c r="B123" s="7" t="s">
        <v>22</v>
      </c>
      <c r="C123" s="7" t="s">
        <v>204</v>
      </c>
      <c r="D123" s="7">
        <v>86</v>
      </c>
      <c r="E123" s="7" t="s">
        <v>24</v>
      </c>
      <c r="F123" s="8">
        <v>37704</v>
      </c>
      <c r="G123" s="7" t="s">
        <v>31</v>
      </c>
      <c r="H123" s="9">
        <v>70</v>
      </c>
      <c r="I123" s="7">
        <v>11</v>
      </c>
      <c r="J123" s="7">
        <v>8</v>
      </c>
      <c r="K123" s="7">
        <f>J123*2</f>
        <v>16</v>
      </c>
      <c r="L123" s="7">
        <v>0</v>
      </c>
      <c r="M123" s="7">
        <v>0</v>
      </c>
      <c r="N123" s="7">
        <v>0</v>
      </c>
      <c r="O123" s="7">
        <v>0</v>
      </c>
      <c r="P123" s="7">
        <f>SUM(K123:O123)</f>
        <v>16</v>
      </c>
      <c r="Q123" s="10">
        <f>P123/80*100</f>
        <v>20</v>
      </c>
      <c r="R123" s="6"/>
    </row>
    <row r="124" spans="1:18" x14ac:dyDescent="0.25">
      <c r="A124" s="7">
        <v>119</v>
      </c>
      <c r="B124" s="7" t="s">
        <v>57</v>
      </c>
      <c r="C124" s="7" t="s">
        <v>212</v>
      </c>
      <c r="D124" s="7">
        <v>93</v>
      </c>
      <c r="E124" s="7" t="s">
        <v>29</v>
      </c>
      <c r="F124" s="8">
        <v>37648</v>
      </c>
      <c r="G124" s="7" t="s">
        <v>31</v>
      </c>
      <c r="H124" s="9">
        <v>23</v>
      </c>
      <c r="I124" s="7">
        <v>11</v>
      </c>
      <c r="J124" s="7">
        <v>8</v>
      </c>
      <c r="K124" s="7">
        <f>J124*2</f>
        <v>16</v>
      </c>
      <c r="L124" s="7">
        <v>0</v>
      </c>
      <c r="M124" s="7">
        <v>0</v>
      </c>
      <c r="N124" s="7">
        <v>0</v>
      </c>
      <c r="O124" s="7">
        <v>0</v>
      </c>
      <c r="P124" s="7">
        <f>SUM(K124:O124)</f>
        <v>16</v>
      </c>
      <c r="Q124" s="10">
        <f>P124/80*100</f>
        <v>20</v>
      </c>
      <c r="R124" s="6"/>
    </row>
    <row r="125" spans="1:18" x14ac:dyDescent="0.25">
      <c r="A125" s="7">
        <v>120</v>
      </c>
      <c r="B125" s="7" t="s">
        <v>57</v>
      </c>
      <c r="C125" s="7" t="s">
        <v>228</v>
      </c>
      <c r="D125" s="7">
        <v>109</v>
      </c>
      <c r="E125" s="7" t="s">
        <v>29</v>
      </c>
      <c r="F125" s="8">
        <v>37748</v>
      </c>
      <c r="G125" s="7" t="s">
        <v>31</v>
      </c>
      <c r="H125" s="9">
        <v>1</v>
      </c>
      <c r="I125" s="7">
        <v>11</v>
      </c>
      <c r="J125" s="7">
        <v>8</v>
      </c>
      <c r="K125" s="7">
        <f>J125*2</f>
        <v>16</v>
      </c>
      <c r="L125" s="7">
        <v>0</v>
      </c>
      <c r="M125" s="7">
        <v>0</v>
      </c>
      <c r="N125" s="7">
        <v>0</v>
      </c>
      <c r="O125" s="7">
        <v>0</v>
      </c>
      <c r="P125" s="7">
        <f>SUM(K125:O125)</f>
        <v>16</v>
      </c>
      <c r="Q125" s="10">
        <f>P125/80*100</f>
        <v>20</v>
      </c>
      <c r="R125" s="6"/>
    </row>
    <row r="126" spans="1:18" x14ac:dyDescent="0.25">
      <c r="A126" s="7">
        <v>121</v>
      </c>
      <c r="B126" s="7" t="s">
        <v>45</v>
      </c>
      <c r="C126" s="7" t="s">
        <v>237</v>
      </c>
      <c r="D126" s="7">
        <v>118</v>
      </c>
      <c r="E126" s="7" t="s">
        <v>29</v>
      </c>
      <c r="F126" s="8">
        <v>37675</v>
      </c>
      <c r="G126" s="7" t="s">
        <v>31</v>
      </c>
      <c r="H126" s="7">
        <v>60</v>
      </c>
      <c r="I126" s="7">
        <v>11</v>
      </c>
      <c r="J126" s="7">
        <v>8</v>
      </c>
      <c r="K126" s="7">
        <f>J126*2</f>
        <v>16</v>
      </c>
      <c r="L126" s="7">
        <v>0</v>
      </c>
      <c r="M126" s="7">
        <v>0</v>
      </c>
      <c r="N126" s="7">
        <v>0</v>
      </c>
      <c r="O126" s="7">
        <v>0</v>
      </c>
      <c r="P126" s="7">
        <f>SUM(K126:O126)</f>
        <v>16</v>
      </c>
      <c r="Q126" s="10">
        <f>P126/80*100</f>
        <v>20</v>
      </c>
      <c r="R126" s="6"/>
    </row>
    <row r="127" spans="1:18" x14ac:dyDescent="0.25">
      <c r="A127" s="7">
        <v>122</v>
      </c>
      <c r="B127" s="7" t="s">
        <v>22</v>
      </c>
      <c r="C127" s="7" t="s">
        <v>35</v>
      </c>
      <c r="D127" s="7">
        <v>8</v>
      </c>
      <c r="E127" s="7" t="s">
        <v>24</v>
      </c>
      <c r="F127" s="8">
        <v>37940</v>
      </c>
      <c r="G127" s="7" t="s">
        <v>25</v>
      </c>
      <c r="H127" s="9">
        <v>38</v>
      </c>
      <c r="I127" s="7">
        <v>10</v>
      </c>
      <c r="J127" s="7">
        <v>6</v>
      </c>
      <c r="K127" s="7">
        <f>J127*2</f>
        <v>12</v>
      </c>
      <c r="L127" s="7">
        <v>0</v>
      </c>
      <c r="M127" s="7">
        <v>0</v>
      </c>
      <c r="N127" s="7">
        <v>0</v>
      </c>
      <c r="O127" s="7">
        <v>3</v>
      </c>
      <c r="P127" s="7">
        <f>SUM(K127:O127)</f>
        <v>15</v>
      </c>
      <c r="Q127" s="10">
        <f>P127/80*100</f>
        <v>18.75</v>
      </c>
      <c r="R127" s="6"/>
    </row>
    <row r="128" spans="1:18" x14ac:dyDescent="0.25">
      <c r="A128" s="7">
        <v>123</v>
      </c>
      <c r="B128" s="7" t="s">
        <v>22</v>
      </c>
      <c r="C128" s="7" t="s">
        <v>64</v>
      </c>
      <c r="D128" s="7">
        <v>31</v>
      </c>
      <c r="E128" s="7" t="s">
        <v>29</v>
      </c>
      <c r="F128" s="8">
        <v>38052</v>
      </c>
      <c r="G128" s="7" t="s">
        <v>25</v>
      </c>
      <c r="H128" s="9">
        <v>90</v>
      </c>
      <c r="I128" s="7">
        <v>10</v>
      </c>
      <c r="J128" s="7">
        <v>6</v>
      </c>
      <c r="K128" s="7">
        <f>J128*2</f>
        <v>12</v>
      </c>
      <c r="L128" s="7">
        <v>0</v>
      </c>
      <c r="M128" s="7">
        <v>0</v>
      </c>
      <c r="N128" s="7">
        <v>0</v>
      </c>
      <c r="O128" s="7">
        <v>3</v>
      </c>
      <c r="P128" s="7">
        <f>SUM(K128:O128)</f>
        <v>15</v>
      </c>
      <c r="Q128" s="10">
        <f>P128/80*100</f>
        <v>18.75</v>
      </c>
      <c r="R128" s="6"/>
    </row>
    <row r="129" spans="1:18" x14ac:dyDescent="0.25">
      <c r="A129" s="7">
        <v>124</v>
      </c>
      <c r="B129" s="7" t="s">
        <v>22</v>
      </c>
      <c r="C129" s="7" t="s">
        <v>178</v>
      </c>
      <c r="D129" s="7">
        <v>61</v>
      </c>
      <c r="E129" s="7" t="s">
        <v>24</v>
      </c>
      <c r="F129" s="8">
        <v>38049</v>
      </c>
      <c r="G129" s="7" t="s">
        <v>25</v>
      </c>
      <c r="H129" s="9">
        <v>43</v>
      </c>
      <c r="I129" s="7">
        <v>11</v>
      </c>
      <c r="J129" s="7">
        <v>6</v>
      </c>
      <c r="K129" s="7">
        <f>J129*2</f>
        <v>12</v>
      </c>
      <c r="L129" s="7">
        <v>0</v>
      </c>
      <c r="M129" s="7">
        <v>0</v>
      </c>
      <c r="N129" s="7">
        <v>0</v>
      </c>
      <c r="O129" s="7">
        <v>3</v>
      </c>
      <c r="P129" s="7">
        <f>SUM(K129:O129)</f>
        <v>15</v>
      </c>
      <c r="Q129" s="10">
        <f>P129/80*100</f>
        <v>18.75</v>
      </c>
      <c r="R129" s="6"/>
    </row>
    <row r="130" spans="1:18" x14ac:dyDescent="0.25">
      <c r="A130" s="7">
        <v>125</v>
      </c>
      <c r="B130" s="7" t="s">
        <v>22</v>
      </c>
      <c r="C130" s="7" t="s">
        <v>192</v>
      </c>
      <c r="D130" s="7">
        <v>74</v>
      </c>
      <c r="E130" s="7" t="s">
        <v>29</v>
      </c>
      <c r="F130" s="8">
        <v>37870</v>
      </c>
      <c r="G130" s="7" t="s">
        <v>25</v>
      </c>
      <c r="H130" s="9">
        <v>77</v>
      </c>
      <c r="I130" s="7">
        <v>11</v>
      </c>
      <c r="J130" s="7">
        <v>6</v>
      </c>
      <c r="K130" s="7">
        <f>J130*2</f>
        <v>12</v>
      </c>
      <c r="L130" s="7">
        <v>0</v>
      </c>
      <c r="M130" s="7">
        <v>0</v>
      </c>
      <c r="N130" s="7">
        <v>0</v>
      </c>
      <c r="O130" s="7">
        <v>3</v>
      </c>
      <c r="P130" s="7">
        <f>SUM(K130:O130)</f>
        <v>15</v>
      </c>
      <c r="Q130" s="10">
        <f>P130/80*100</f>
        <v>18.75</v>
      </c>
      <c r="R130" s="6"/>
    </row>
    <row r="131" spans="1:18" x14ac:dyDescent="0.25">
      <c r="A131" s="7">
        <v>126</v>
      </c>
      <c r="B131" s="7" t="s">
        <v>22</v>
      </c>
      <c r="C131" s="7" t="s">
        <v>214</v>
      </c>
      <c r="D131" s="7">
        <v>95</v>
      </c>
      <c r="E131" s="7" t="s">
        <v>29</v>
      </c>
      <c r="F131" s="8">
        <v>37741</v>
      </c>
      <c r="G131" s="7" t="s">
        <v>25</v>
      </c>
      <c r="H131" s="9">
        <v>58</v>
      </c>
      <c r="I131" s="7">
        <v>11</v>
      </c>
      <c r="J131" s="7">
        <v>6</v>
      </c>
      <c r="K131" s="7">
        <f>J131*2</f>
        <v>12</v>
      </c>
      <c r="L131" s="7">
        <v>0</v>
      </c>
      <c r="M131" s="7">
        <v>0</v>
      </c>
      <c r="N131" s="7">
        <v>0</v>
      </c>
      <c r="O131" s="7">
        <v>3</v>
      </c>
      <c r="P131" s="7">
        <f>SUM(K131:O131)</f>
        <v>15</v>
      </c>
      <c r="Q131" s="10">
        <f>P131/80*100</f>
        <v>18.75</v>
      </c>
      <c r="R131" s="6"/>
    </row>
    <row r="132" spans="1:18" x14ac:dyDescent="0.25">
      <c r="A132" s="7">
        <v>127</v>
      </c>
      <c r="B132" s="7" t="s">
        <v>57</v>
      </c>
      <c r="C132" s="7" t="s">
        <v>241</v>
      </c>
      <c r="D132" s="7">
        <v>122</v>
      </c>
      <c r="E132" s="7" t="s">
        <v>29</v>
      </c>
      <c r="F132" s="8">
        <v>37908</v>
      </c>
      <c r="G132" s="7" t="s">
        <v>31</v>
      </c>
      <c r="H132" s="7">
        <v>26</v>
      </c>
      <c r="I132" s="7">
        <v>11</v>
      </c>
      <c r="J132" s="7">
        <v>6</v>
      </c>
      <c r="K132" s="7">
        <f>J132*2</f>
        <v>12</v>
      </c>
      <c r="L132" s="7">
        <v>3</v>
      </c>
      <c r="M132" s="7">
        <v>0</v>
      </c>
      <c r="N132" s="7">
        <v>0</v>
      </c>
      <c r="O132" s="7">
        <v>0</v>
      </c>
      <c r="P132" s="7">
        <f>SUM(K132:O132)</f>
        <v>15</v>
      </c>
      <c r="Q132" s="10">
        <f>P132/80*100</f>
        <v>18.75</v>
      </c>
      <c r="R132" s="6"/>
    </row>
    <row r="133" spans="1:18" x14ac:dyDescent="0.25">
      <c r="A133" s="7">
        <v>128</v>
      </c>
      <c r="B133" s="7" t="s">
        <v>22</v>
      </c>
      <c r="C133" s="7" t="s">
        <v>40</v>
      </c>
      <c r="D133" s="7">
        <v>12</v>
      </c>
      <c r="E133" s="7" t="s">
        <v>24</v>
      </c>
      <c r="F133" s="8">
        <v>38058</v>
      </c>
      <c r="G133" s="7" t="s">
        <v>25</v>
      </c>
      <c r="H133" s="9">
        <v>35</v>
      </c>
      <c r="I133" s="7">
        <v>10</v>
      </c>
      <c r="J133" s="7">
        <v>7</v>
      </c>
      <c r="K133" s="7">
        <f>J133*2</f>
        <v>14</v>
      </c>
      <c r="L133" s="7">
        <v>0</v>
      </c>
      <c r="M133" s="7">
        <v>0</v>
      </c>
      <c r="N133" s="7">
        <v>0</v>
      </c>
      <c r="O133" s="7">
        <v>0</v>
      </c>
      <c r="P133" s="7">
        <f>SUM(K133:O133)</f>
        <v>14</v>
      </c>
      <c r="Q133" s="10">
        <f>P133/80*100</f>
        <v>17.5</v>
      </c>
      <c r="R133" s="6"/>
    </row>
    <row r="134" spans="1:18" x14ac:dyDescent="0.25">
      <c r="A134" s="7">
        <v>129</v>
      </c>
      <c r="B134" s="7" t="s">
        <v>22</v>
      </c>
      <c r="C134" s="7" t="s">
        <v>44</v>
      </c>
      <c r="D134" s="7">
        <v>16</v>
      </c>
      <c r="E134" s="7" t="s">
        <v>24</v>
      </c>
      <c r="F134" s="8">
        <v>38141</v>
      </c>
      <c r="G134" s="7" t="s">
        <v>25</v>
      </c>
      <c r="H134" s="9">
        <v>90</v>
      </c>
      <c r="I134" s="7">
        <v>10</v>
      </c>
      <c r="J134" s="7">
        <v>7</v>
      </c>
      <c r="K134" s="7">
        <f>J134*2</f>
        <v>14</v>
      </c>
      <c r="L134" s="7">
        <v>0</v>
      </c>
      <c r="M134" s="7">
        <v>0</v>
      </c>
      <c r="N134" s="7">
        <v>0</v>
      </c>
      <c r="O134" s="7">
        <v>0</v>
      </c>
      <c r="P134" s="7">
        <f>SUM(K134:O134)</f>
        <v>14</v>
      </c>
      <c r="Q134" s="10">
        <f>P134/80*100</f>
        <v>17.5</v>
      </c>
      <c r="R134" s="6"/>
    </row>
    <row r="135" spans="1:18" x14ac:dyDescent="0.25">
      <c r="A135" s="7">
        <v>130</v>
      </c>
      <c r="B135" s="7" t="s">
        <v>22</v>
      </c>
      <c r="C135" s="7" t="s">
        <v>70</v>
      </c>
      <c r="D135" s="7">
        <v>37</v>
      </c>
      <c r="E135" s="7" t="s">
        <v>29</v>
      </c>
      <c r="F135" s="8">
        <v>38041</v>
      </c>
      <c r="G135" s="7" t="s">
        <v>25</v>
      </c>
      <c r="H135" s="9">
        <v>38</v>
      </c>
      <c r="I135" s="7">
        <v>10</v>
      </c>
      <c r="J135" s="7">
        <v>7</v>
      </c>
      <c r="K135" s="7">
        <f>J135*2</f>
        <v>14</v>
      </c>
      <c r="L135" s="7">
        <v>0</v>
      </c>
      <c r="M135" s="7">
        <v>0</v>
      </c>
      <c r="N135" s="7">
        <v>0</v>
      </c>
      <c r="O135" s="7">
        <v>0</v>
      </c>
      <c r="P135" s="7">
        <f>SUM(K135:O135)</f>
        <v>14</v>
      </c>
      <c r="Q135" s="10">
        <f>P135/80*100</f>
        <v>17.5</v>
      </c>
      <c r="R135" s="6"/>
    </row>
    <row r="136" spans="1:18" x14ac:dyDescent="0.25">
      <c r="A136" s="7">
        <v>131</v>
      </c>
      <c r="B136" s="7" t="s">
        <v>22</v>
      </c>
      <c r="C136" s="7" t="s">
        <v>73</v>
      </c>
      <c r="D136" s="7">
        <v>39</v>
      </c>
      <c r="E136" s="7" t="s">
        <v>29</v>
      </c>
      <c r="F136" s="8">
        <v>38189</v>
      </c>
      <c r="G136" s="7" t="s">
        <v>25</v>
      </c>
      <c r="H136" s="9">
        <v>58</v>
      </c>
      <c r="I136" s="7">
        <v>10</v>
      </c>
      <c r="J136" s="7">
        <v>7</v>
      </c>
      <c r="K136" s="7">
        <f>J136*2</f>
        <v>14</v>
      </c>
      <c r="L136" s="7">
        <v>0</v>
      </c>
      <c r="M136" s="7">
        <v>0</v>
      </c>
      <c r="N136" s="7">
        <v>0</v>
      </c>
      <c r="O136" s="7">
        <v>0</v>
      </c>
      <c r="P136" s="7">
        <f>SUM(K136:O136)</f>
        <v>14</v>
      </c>
      <c r="Q136" s="10">
        <f>P136/80*100</f>
        <v>17.5</v>
      </c>
      <c r="R136" s="6"/>
    </row>
    <row r="137" spans="1:18" x14ac:dyDescent="0.25">
      <c r="A137" s="7">
        <v>132</v>
      </c>
      <c r="B137" s="7" t="s">
        <v>22</v>
      </c>
      <c r="C137" s="7" t="s">
        <v>85</v>
      </c>
      <c r="D137" s="7">
        <v>50</v>
      </c>
      <c r="E137" s="7" t="s">
        <v>29</v>
      </c>
      <c r="F137" s="8">
        <v>38283</v>
      </c>
      <c r="G137" s="7" t="s">
        <v>25</v>
      </c>
      <c r="H137" s="9">
        <v>59</v>
      </c>
      <c r="I137" s="7">
        <v>10</v>
      </c>
      <c r="J137" s="7">
        <v>7</v>
      </c>
      <c r="K137" s="7">
        <f>J137*2</f>
        <v>14</v>
      </c>
      <c r="L137" s="7">
        <v>0</v>
      </c>
      <c r="M137" s="7">
        <v>0</v>
      </c>
      <c r="N137" s="7">
        <v>0</v>
      </c>
      <c r="O137" s="7">
        <v>0</v>
      </c>
      <c r="P137" s="7">
        <f>SUM(K137:O137)</f>
        <v>14</v>
      </c>
      <c r="Q137" s="10">
        <f>P137/80*100</f>
        <v>17.5</v>
      </c>
      <c r="R137" s="6"/>
    </row>
    <row r="138" spans="1:18" x14ac:dyDescent="0.25">
      <c r="A138" s="7">
        <v>133</v>
      </c>
      <c r="B138" s="7" t="s">
        <v>22</v>
      </c>
      <c r="C138" s="7" t="s">
        <v>111</v>
      </c>
      <c r="D138" s="7">
        <v>75</v>
      </c>
      <c r="E138" s="7" t="s">
        <v>29</v>
      </c>
      <c r="F138" s="8">
        <v>38013</v>
      </c>
      <c r="G138" s="7" t="s">
        <v>25</v>
      </c>
      <c r="H138" s="9">
        <v>44</v>
      </c>
      <c r="I138" s="7">
        <v>10</v>
      </c>
      <c r="J138" s="7">
        <v>7</v>
      </c>
      <c r="K138" s="7">
        <f>J138*2</f>
        <v>14</v>
      </c>
      <c r="L138" s="7">
        <v>0</v>
      </c>
      <c r="M138" s="7">
        <v>0</v>
      </c>
      <c r="N138" s="7">
        <v>0</v>
      </c>
      <c r="O138" s="7">
        <v>0</v>
      </c>
      <c r="P138" s="7">
        <f>SUM(K138:O138)</f>
        <v>14</v>
      </c>
      <c r="Q138" s="10">
        <f>P138/80*100</f>
        <v>17.5</v>
      </c>
      <c r="R138" s="6"/>
    </row>
    <row r="139" spans="1:18" x14ac:dyDescent="0.25">
      <c r="A139" s="7">
        <v>134</v>
      </c>
      <c r="B139" s="7" t="s">
        <v>22</v>
      </c>
      <c r="C139" s="7" t="s">
        <v>120</v>
      </c>
      <c r="D139" s="7">
        <v>4</v>
      </c>
      <c r="E139" s="7" t="s">
        <v>24</v>
      </c>
      <c r="F139" s="8">
        <v>37735</v>
      </c>
      <c r="G139" s="7" t="s">
        <v>25</v>
      </c>
      <c r="H139" s="9" t="s">
        <v>48</v>
      </c>
      <c r="I139" s="7">
        <v>11</v>
      </c>
      <c r="J139" s="7">
        <v>7</v>
      </c>
      <c r="K139" s="7">
        <f>J139*2</f>
        <v>14</v>
      </c>
      <c r="L139" s="7">
        <v>0</v>
      </c>
      <c r="M139" s="7">
        <v>0</v>
      </c>
      <c r="N139" s="7">
        <v>0</v>
      </c>
      <c r="O139" s="7">
        <v>0</v>
      </c>
      <c r="P139" s="7">
        <f>SUM(K139:O139)</f>
        <v>14</v>
      </c>
      <c r="Q139" s="10">
        <f>P139/80*100</f>
        <v>17.5</v>
      </c>
      <c r="R139" s="6"/>
    </row>
    <row r="140" spans="1:18" x14ac:dyDescent="0.25">
      <c r="A140" s="7">
        <v>135</v>
      </c>
      <c r="B140" s="7" t="s">
        <v>45</v>
      </c>
      <c r="C140" s="7" t="s">
        <v>123</v>
      </c>
      <c r="D140" s="7">
        <v>7</v>
      </c>
      <c r="E140" s="7" t="s">
        <v>24</v>
      </c>
      <c r="F140" s="8">
        <v>37881</v>
      </c>
      <c r="G140" s="7" t="s">
        <v>25</v>
      </c>
      <c r="H140" s="9">
        <v>18</v>
      </c>
      <c r="I140" s="7">
        <v>11</v>
      </c>
      <c r="J140" s="7">
        <v>7</v>
      </c>
      <c r="K140" s="7">
        <f>J140*2</f>
        <v>14</v>
      </c>
      <c r="L140" s="7">
        <v>0</v>
      </c>
      <c r="M140" s="7">
        <v>0</v>
      </c>
      <c r="N140" s="7">
        <v>0</v>
      </c>
      <c r="O140" s="7">
        <v>0</v>
      </c>
      <c r="P140" s="7">
        <f>SUM(K140:O140)</f>
        <v>14</v>
      </c>
      <c r="Q140" s="10">
        <f>P140/80*100</f>
        <v>17.5</v>
      </c>
      <c r="R140" s="6"/>
    </row>
    <row r="141" spans="1:18" x14ac:dyDescent="0.25">
      <c r="A141" s="7">
        <v>136</v>
      </c>
      <c r="B141" s="7" t="s">
        <v>45</v>
      </c>
      <c r="C141" s="7" t="s">
        <v>129</v>
      </c>
      <c r="D141" s="7">
        <v>13</v>
      </c>
      <c r="E141" s="7" t="s">
        <v>24</v>
      </c>
      <c r="F141" s="8">
        <v>37877</v>
      </c>
      <c r="G141" s="7" t="s">
        <v>25</v>
      </c>
      <c r="H141" s="9">
        <v>39</v>
      </c>
      <c r="I141" s="7">
        <v>11</v>
      </c>
      <c r="J141" s="7">
        <v>7</v>
      </c>
      <c r="K141" s="7">
        <f>J141*2</f>
        <v>14</v>
      </c>
      <c r="L141" s="7">
        <v>0</v>
      </c>
      <c r="M141" s="7">
        <v>0</v>
      </c>
      <c r="N141" s="7">
        <v>0</v>
      </c>
      <c r="O141" s="7">
        <v>0</v>
      </c>
      <c r="P141" s="7">
        <f>SUM(K141:O141)</f>
        <v>14</v>
      </c>
      <c r="Q141" s="10">
        <f>P141/80*100</f>
        <v>17.5</v>
      </c>
      <c r="R141" s="6"/>
    </row>
    <row r="142" spans="1:18" x14ac:dyDescent="0.25">
      <c r="A142" s="7">
        <v>137</v>
      </c>
      <c r="B142" s="7" t="s">
        <v>22</v>
      </c>
      <c r="C142" s="7" t="s">
        <v>146</v>
      </c>
      <c r="D142" s="7">
        <v>30</v>
      </c>
      <c r="E142" s="7" t="s">
        <v>29</v>
      </c>
      <c r="F142" s="8">
        <v>37783</v>
      </c>
      <c r="G142" s="7" t="s">
        <v>25</v>
      </c>
      <c r="H142" s="9">
        <v>86</v>
      </c>
      <c r="I142" s="7">
        <v>11</v>
      </c>
      <c r="J142" s="7">
        <v>6</v>
      </c>
      <c r="K142" s="7">
        <f>J142*2</f>
        <v>12</v>
      </c>
      <c r="L142" s="7">
        <v>0</v>
      </c>
      <c r="M142" s="7">
        <v>0</v>
      </c>
      <c r="N142" s="7">
        <v>2</v>
      </c>
      <c r="O142" s="7">
        <v>0</v>
      </c>
      <c r="P142" s="7">
        <f>SUM(K142:O142)</f>
        <v>14</v>
      </c>
      <c r="Q142" s="10">
        <f>P142/80*100</f>
        <v>17.5</v>
      </c>
      <c r="R142" s="6"/>
    </row>
    <row r="143" spans="1:18" x14ac:dyDescent="0.25">
      <c r="A143" s="7">
        <v>138</v>
      </c>
      <c r="B143" s="7" t="s">
        <v>22</v>
      </c>
      <c r="C143" s="7" t="s">
        <v>152</v>
      </c>
      <c r="D143" s="7">
        <v>36</v>
      </c>
      <c r="E143" s="7" t="s">
        <v>24</v>
      </c>
      <c r="F143" s="8">
        <v>37929</v>
      </c>
      <c r="G143" s="7" t="s">
        <v>25</v>
      </c>
      <c r="H143" s="9">
        <v>35</v>
      </c>
      <c r="I143" s="7">
        <v>11</v>
      </c>
      <c r="J143" s="7">
        <v>6</v>
      </c>
      <c r="K143" s="7">
        <f>J143*2</f>
        <v>12</v>
      </c>
      <c r="L143" s="7">
        <v>2</v>
      </c>
      <c r="M143" s="7">
        <v>0</v>
      </c>
      <c r="N143" s="7">
        <v>0</v>
      </c>
      <c r="O143" s="7">
        <v>0</v>
      </c>
      <c r="P143" s="7">
        <f>SUM(K143:O143)</f>
        <v>14</v>
      </c>
      <c r="Q143" s="10">
        <f>P143/80*100</f>
        <v>17.5</v>
      </c>
      <c r="R143" s="6"/>
    </row>
    <row r="144" spans="1:18" x14ac:dyDescent="0.25">
      <c r="A144" s="7">
        <v>139</v>
      </c>
      <c r="B144" s="7" t="s">
        <v>22</v>
      </c>
      <c r="C144" s="7" t="s">
        <v>165</v>
      </c>
      <c r="D144" s="7">
        <v>49</v>
      </c>
      <c r="E144" s="7" t="s">
        <v>29</v>
      </c>
      <c r="F144" s="8">
        <v>37887</v>
      </c>
      <c r="G144" s="7" t="s">
        <v>25</v>
      </c>
      <c r="H144" s="9">
        <v>32</v>
      </c>
      <c r="I144" s="7">
        <v>11</v>
      </c>
      <c r="J144" s="7">
        <v>7</v>
      </c>
      <c r="K144" s="7">
        <f>J144*2</f>
        <v>14</v>
      </c>
      <c r="L144" s="7">
        <v>0</v>
      </c>
      <c r="M144" s="7">
        <v>0</v>
      </c>
      <c r="N144" s="7">
        <v>0</v>
      </c>
      <c r="O144" s="7">
        <v>0</v>
      </c>
      <c r="P144" s="7">
        <f>SUM(K144:O144)</f>
        <v>14</v>
      </c>
      <c r="Q144" s="10">
        <f>P144/80*100</f>
        <v>17.5</v>
      </c>
      <c r="R144" s="6"/>
    </row>
    <row r="145" spans="1:18" x14ac:dyDescent="0.25">
      <c r="A145" s="7">
        <v>140</v>
      </c>
      <c r="B145" s="7" t="s">
        <v>57</v>
      </c>
      <c r="C145" s="7" t="s">
        <v>174</v>
      </c>
      <c r="D145" s="7">
        <v>57</v>
      </c>
      <c r="E145" s="7" t="s">
        <v>29</v>
      </c>
      <c r="F145" s="8">
        <v>37615</v>
      </c>
      <c r="G145" s="7" t="s">
        <v>31</v>
      </c>
      <c r="H145" s="9">
        <v>23</v>
      </c>
      <c r="I145" s="7">
        <v>11</v>
      </c>
      <c r="J145" s="7">
        <v>7</v>
      </c>
      <c r="K145" s="7">
        <f>J145*2</f>
        <v>14</v>
      </c>
      <c r="L145" s="7">
        <v>0</v>
      </c>
      <c r="M145" s="7">
        <v>0</v>
      </c>
      <c r="N145" s="7">
        <v>0</v>
      </c>
      <c r="O145" s="7">
        <v>0</v>
      </c>
      <c r="P145" s="7">
        <f>SUM(K145:O145)</f>
        <v>14</v>
      </c>
      <c r="Q145" s="10">
        <f>P145/80*100</f>
        <v>17.5</v>
      </c>
      <c r="R145" s="6"/>
    </row>
    <row r="146" spans="1:18" x14ac:dyDescent="0.25">
      <c r="A146" s="7">
        <v>141</v>
      </c>
      <c r="B146" s="7" t="s">
        <v>22</v>
      </c>
      <c r="C146" s="7" t="s">
        <v>201</v>
      </c>
      <c r="D146" s="7">
        <v>83</v>
      </c>
      <c r="E146" s="7" t="s">
        <v>24</v>
      </c>
      <c r="F146" s="8">
        <v>37809</v>
      </c>
      <c r="G146" s="7" t="s">
        <v>31</v>
      </c>
      <c r="H146" s="9">
        <v>70</v>
      </c>
      <c r="I146" s="7">
        <v>11</v>
      </c>
      <c r="J146" s="7">
        <v>7</v>
      </c>
      <c r="K146" s="7">
        <f>J146*2</f>
        <v>14</v>
      </c>
      <c r="L146" s="7">
        <v>0</v>
      </c>
      <c r="M146" s="7">
        <v>0</v>
      </c>
      <c r="N146" s="7">
        <v>0</v>
      </c>
      <c r="O146" s="7">
        <v>0</v>
      </c>
      <c r="P146" s="7">
        <f>SUM(K146:O146)</f>
        <v>14</v>
      </c>
      <c r="Q146" s="10">
        <f>P146/80*100</f>
        <v>17.5</v>
      </c>
      <c r="R146" s="6"/>
    </row>
    <row r="147" spans="1:18" x14ac:dyDescent="0.25">
      <c r="A147" s="7">
        <v>142</v>
      </c>
      <c r="B147" s="7" t="s">
        <v>22</v>
      </c>
      <c r="C147" s="7" t="s">
        <v>208</v>
      </c>
      <c r="D147" s="7">
        <v>89</v>
      </c>
      <c r="E147" s="7" t="s">
        <v>29</v>
      </c>
      <c r="F147" s="8">
        <v>37640</v>
      </c>
      <c r="G147" s="7" t="s">
        <v>25</v>
      </c>
      <c r="H147" s="9">
        <v>58</v>
      </c>
      <c r="I147" s="7">
        <v>11</v>
      </c>
      <c r="J147" s="7">
        <v>7</v>
      </c>
      <c r="K147" s="7">
        <f>J147*2</f>
        <v>14</v>
      </c>
      <c r="L147" s="7">
        <v>0</v>
      </c>
      <c r="M147" s="7">
        <v>0</v>
      </c>
      <c r="N147" s="7">
        <v>0</v>
      </c>
      <c r="O147" s="7">
        <v>0</v>
      </c>
      <c r="P147" s="7">
        <f>SUM(K147:O147)</f>
        <v>14</v>
      </c>
      <c r="Q147" s="10">
        <f>P147/80*100</f>
        <v>17.5</v>
      </c>
      <c r="R147" s="6"/>
    </row>
    <row r="148" spans="1:18" x14ac:dyDescent="0.25">
      <c r="A148" s="7">
        <v>143</v>
      </c>
      <c r="B148" s="7" t="s">
        <v>22</v>
      </c>
      <c r="C148" s="7" t="s">
        <v>74</v>
      </c>
      <c r="D148" s="7">
        <v>40</v>
      </c>
      <c r="E148" s="7" t="s">
        <v>29</v>
      </c>
      <c r="F148" s="8">
        <v>38306</v>
      </c>
      <c r="G148" s="7" t="s">
        <v>25</v>
      </c>
      <c r="H148" s="9">
        <v>51</v>
      </c>
      <c r="I148" s="7">
        <v>10</v>
      </c>
      <c r="J148" s="7">
        <v>5</v>
      </c>
      <c r="K148" s="7">
        <f>J148*2</f>
        <v>10</v>
      </c>
      <c r="L148" s="7">
        <v>0</v>
      </c>
      <c r="M148" s="7">
        <v>3</v>
      </c>
      <c r="N148" s="7">
        <v>0</v>
      </c>
      <c r="O148" s="7">
        <v>0</v>
      </c>
      <c r="P148" s="7">
        <f>SUM(K148:O148)</f>
        <v>13</v>
      </c>
      <c r="Q148" s="10">
        <f>P148/80*100</f>
        <v>16.25</v>
      </c>
      <c r="R148" s="6"/>
    </row>
    <row r="149" spans="1:18" x14ac:dyDescent="0.25">
      <c r="A149" s="7">
        <v>144</v>
      </c>
      <c r="B149" s="7" t="s">
        <v>22</v>
      </c>
      <c r="C149" s="7" t="s">
        <v>166</v>
      </c>
      <c r="D149" s="7">
        <v>50</v>
      </c>
      <c r="E149" s="7" t="s">
        <v>29</v>
      </c>
      <c r="F149" s="8" t="s">
        <v>167</v>
      </c>
      <c r="G149" s="7" t="s">
        <v>25</v>
      </c>
      <c r="H149" s="9">
        <v>38</v>
      </c>
      <c r="I149" s="7">
        <v>11</v>
      </c>
      <c r="J149" s="7">
        <v>6</v>
      </c>
      <c r="K149" s="7">
        <f>J149*2</f>
        <v>12</v>
      </c>
      <c r="L149" s="7">
        <v>0</v>
      </c>
      <c r="M149" s="7">
        <v>0</v>
      </c>
      <c r="N149" s="7">
        <v>1</v>
      </c>
      <c r="O149" s="7">
        <v>0</v>
      </c>
      <c r="P149" s="7">
        <f>SUM(K149:O149)</f>
        <v>13</v>
      </c>
      <c r="Q149" s="10">
        <f>P149/80*100</f>
        <v>16.25</v>
      </c>
      <c r="R149" s="6"/>
    </row>
    <row r="150" spans="1:18" x14ac:dyDescent="0.25">
      <c r="A150" s="7">
        <v>145</v>
      </c>
      <c r="B150" s="7" t="s">
        <v>22</v>
      </c>
      <c r="C150" s="7" t="s">
        <v>195</v>
      </c>
      <c r="D150" s="7">
        <v>77</v>
      </c>
      <c r="E150" s="7" t="s">
        <v>24</v>
      </c>
      <c r="F150" s="8">
        <v>37971</v>
      </c>
      <c r="G150" s="7" t="s">
        <v>25</v>
      </c>
      <c r="H150" s="9">
        <v>77</v>
      </c>
      <c r="I150" s="7">
        <v>11</v>
      </c>
      <c r="J150" s="7">
        <v>5</v>
      </c>
      <c r="K150" s="7">
        <f>J150*2</f>
        <v>10</v>
      </c>
      <c r="L150" s="7">
        <v>3</v>
      </c>
      <c r="M150" s="7">
        <v>0</v>
      </c>
      <c r="N150" s="7">
        <v>0</v>
      </c>
      <c r="O150" s="7">
        <v>0</v>
      </c>
      <c r="P150" s="7">
        <f>SUM(K150:O150)</f>
        <v>13</v>
      </c>
      <c r="Q150" s="10">
        <f>P150/80*100</f>
        <v>16.25</v>
      </c>
      <c r="R150" s="6"/>
    </row>
    <row r="151" spans="1:18" x14ac:dyDescent="0.25">
      <c r="A151" s="7">
        <v>146</v>
      </c>
      <c r="B151" s="7" t="s">
        <v>22</v>
      </c>
      <c r="C151" s="7" t="s">
        <v>226</v>
      </c>
      <c r="D151" s="7">
        <v>107</v>
      </c>
      <c r="E151" s="7" t="s">
        <v>29</v>
      </c>
      <c r="F151" s="8">
        <v>37770</v>
      </c>
      <c r="G151" s="7" t="s">
        <v>25</v>
      </c>
      <c r="H151" s="9">
        <v>37</v>
      </c>
      <c r="I151" s="7">
        <v>11</v>
      </c>
      <c r="J151" s="7">
        <v>5</v>
      </c>
      <c r="K151" s="7">
        <f>J151*2</f>
        <v>10</v>
      </c>
      <c r="L151" s="7">
        <v>3</v>
      </c>
      <c r="M151" s="7">
        <v>0</v>
      </c>
      <c r="N151" s="7">
        <v>0</v>
      </c>
      <c r="O151" s="7">
        <v>0</v>
      </c>
      <c r="P151" s="7">
        <f>SUM(K151:O151)</f>
        <v>13</v>
      </c>
      <c r="Q151" s="10">
        <f>P151/80*100</f>
        <v>16.25</v>
      </c>
      <c r="R151" s="6"/>
    </row>
    <row r="152" spans="1:18" x14ac:dyDescent="0.25">
      <c r="A152" s="7">
        <v>147</v>
      </c>
      <c r="B152" s="7" t="s">
        <v>22</v>
      </c>
      <c r="C152" s="7" t="s">
        <v>33</v>
      </c>
      <c r="D152" s="7">
        <v>6</v>
      </c>
      <c r="E152" s="7" t="s">
        <v>29</v>
      </c>
      <c r="F152" s="8">
        <v>38185</v>
      </c>
      <c r="G152" s="7" t="s">
        <v>25</v>
      </c>
      <c r="H152" s="9">
        <v>90</v>
      </c>
      <c r="I152" s="7">
        <v>10</v>
      </c>
      <c r="J152" s="7">
        <v>6</v>
      </c>
      <c r="K152" s="7">
        <f>J152*2</f>
        <v>12</v>
      </c>
      <c r="L152" s="7">
        <v>0</v>
      </c>
      <c r="M152" s="7">
        <v>0</v>
      </c>
      <c r="N152" s="7">
        <v>0</v>
      </c>
      <c r="O152" s="7">
        <v>0</v>
      </c>
      <c r="P152" s="7">
        <f>SUM(K152:O152)</f>
        <v>12</v>
      </c>
      <c r="Q152" s="10">
        <f>P152/80*100</f>
        <v>15</v>
      </c>
      <c r="R152" s="6"/>
    </row>
    <row r="153" spans="1:18" x14ac:dyDescent="0.25">
      <c r="A153" s="7">
        <v>148</v>
      </c>
      <c r="B153" s="7" t="s">
        <v>22</v>
      </c>
      <c r="C153" s="7" t="s">
        <v>41</v>
      </c>
      <c r="D153" s="7">
        <v>13</v>
      </c>
      <c r="E153" s="7" t="s">
        <v>29</v>
      </c>
      <c r="F153" s="8">
        <v>38303</v>
      </c>
      <c r="G153" s="7" t="s">
        <v>31</v>
      </c>
      <c r="H153" s="9">
        <v>70</v>
      </c>
      <c r="I153" s="7">
        <v>10</v>
      </c>
      <c r="J153" s="7">
        <v>6</v>
      </c>
      <c r="K153" s="7">
        <f>J153*2</f>
        <v>12</v>
      </c>
      <c r="L153" s="7">
        <v>0</v>
      </c>
      <c r="M153" s="7">
        <v>0</v>
      </c>
      <c r="N153" s="7">
        <v>0</v>
      </c>
      <c r="O153" s="7">
        <v>0</v>
      </c>
      <c r="P153" s="7">
        <f>SUM(K153:O153)</f>
        <v>12</v>
      </c>
      <c r="Q153" s="10">
        <f>P153/80*100</f>
        <v>15</v>
      </c>
      <c r="R153" s="6"/>
    </row>
    <row r="154" spans="1:18" x14ac:dyDescent="0.25">
      <c r="A154" s="7">
        <v>149</v>
      </c>
      <c r="B154" s="7" t="s">
        <v>22</v>
      </c>
      <c r="C154" s="7" t="s">
        <v>89</v>
      </c>
      <c r="D154" s="7">
        <v>54</v>
      </c>
      <c r="E154" s="7" t="s">
        <v>29</v>
      </c>
      <c r="F154" s="8">
        <v>38158</v>
      </c>
      <c r="G154" s="7" t="s">
        <v>25</v>
      </c>
      <c r="H154" s="9">
        <v>34</v>
      </c>
      <c r="I154" s="7">
        <v>10</v>
      </c>
      <c r="J154" s="7">
        <v>6</v>
      </c>
      <c r="K154" s="7">
        <f>J154*2</f>
        <v>12</v>
      </c>
      <c r="L154" s="7">
        <v>0</v>
      </c>
      <c r="M154" s="7">
        <v>0</v>
      </c>
      <c r="N154" s="7">
        <v>0</v>
      </c>
      <c r="O154" s="7">
        <v>0</v>
      </c>
      <c r="P154" s="7">
        <f>SUM(K154:O154)</f>
        <v>12</v>
      </c>
      <c r="Q154" s="10">
        <f>P154/80*100</f>
        <v>15</v>
      </c>
      <c r="R154" s="6"/>
    </row>
    <row r="155" spans="1:18" x14ac:dyDescent="0.25">
      <c r="A155" s="7">
        <v>150</v>
      </c>
      <c r="B155" s="7" t="s">
        <v>22</v>
      </c>
      <c r="C155" s="7" t="s">
        <v>122</v>
      </c>
      <c r="D155" s="7">
        <v>6</v>
      </c>
      <c r="E155" s="7" t="s">
        <v>24</v>
      </c>
      <c r="F155" s="8">
        <v>37931</v>
      </c>
      <c r="G155" s="7" t="s">
        <v>25</v>
      </c>
      <c r="H155" s="9">
        <v>86</v>
      </c>
      <c r="I155" s="7">
        <v>11</v>
      </c>
      <c r="J155" s="7">
        <v>6</v>
      </c>
      <c r="K155" s="7">
        <f>J155*2</f>
        <v>12</v>
      </c>
      <c r="L155" s="7">
        <v>0</v>
      </c>
      <c r="M155" s="7">
        <v>0</v>
      </c>
      <c r="N155" s="7">
        <v>0</v>
      </c>
      <c r="O155" s="7">
        <v>0</v>
      </c>
      <c r="P155" s="7">
        <f>SUM(K155:O155)</f>
        <v>12</v>
      </c>
      <c r="Q155" s="10">
        <f>P155/80*100</f>
        <v>15</v>
      </c>
      <c r="R155" s="6"/>
    </row>
    <row r="156" spans="1:18" x14ac:dyDescent="0.25">
      <c r="A156" s="7">
        <v>151</v>
      </c>
      <c r="B156" s="7" t="s">
        <v>22</v>
      </c>
      <c r="C156" s="7" t="s">
        <v>124</v>
      </c>
      <c r="D156" s="7">
        <v>8</v>
      </c>
      <c r="E156" s="7" t="s">
        <v>24</v>
      </c>
      <c r="F156" s="8">
        <v>37667</v>
      </c>
      <c r="G156" s="7" t="s">
        <v>31</v>
      </c>
      <c r="H156" s="9">
        <v>70</v>
      </c>
      <c r="I156" s="7">
        <v>11</v>
      </c>
      <c r="J156" s="7">
        <v>5</v>
      </c>
      <c r="K156" s="7">
        <f>J156*2</f>
        <v>10</v>
      </c>
      <c r="L156" s="7">
        <v>0</v>
      </c>
      <c r="M156" s="7">
        <v>0</v>
      </c>
      <c r="N156" s="7">
        <v>2</v>
      </c>
      <c r="O156" s="7">
        <v>0</v>
      </c>
      <c r="P156" s="7">
        <f>SUM(K156:O156)</f>
        <v>12</v>
      </c>
      <c r="Q156" s="10">
        <f>P156/80*100</f>
        <v>15</v>
      </c>
      <c r="R156" s="6"/>
    </row>
    <row r="157" spans="1:18" x14ac:dyDescent="0.25">
      <c r="A157" s="7">
        <v>152</v>
      </c>
      <c r="B157" s="7" t="s">
        <v>22</v>
      </c>
      <c r="C157" s="7" t="s">
        <v>145</v>
      </c>
      <c r="D157" s="7">
        <v>29</v>
      </c>
      <c r="E157" s="7" t="s">
        <v>24</v>
      </c>
      <c r="F157" s="8">
        <v>37859</v>
      </c>
      <c r="G157" s="7" t="s">
        <v>25</v>
      </c>
      <c r="H157" s="9">
        <v>81</v>
      </c>
      <c r="I157" s="7">
        <v>11</v>
      </c>
      <c r="J157" s="7">
        <v>6</v>
      </c>
      <c r="K157" s="7">
        <f>J157*2</f>
        <v>12</v>
      </c>
      <c r="L157" s="7">
        <v>0</v>
      </c>
      <c r="M157" s="7">
        <v>0</v>
      </c>
      <c r="N157" s="7">
        <v>0</v>
      </c>
      <c r="O157" s="7">
        <v>0</v>
      </c>
      <c r="P157" s="7">
        <f>SUM(K157:O157)</f>
        <v>12</v>
      </c>
      <c r="Q157" s="10">
        <f>P157/80*100</f>
        <v>15</v>
      </c>
      <c r="R157" s="6"/>
    </row>
    <row r="158" spans="1:18" x14ac:dyDescent="0.25">
      <c r="A158" s="7">
        <v>153</v>
      </c>
      <c r="B158" s="7" t="s">
        <v>22</v>
      </c>
      <c r="C158" s="7" t="s">
        <v>155</v>
      </c>
      <c r="D158" s="7">
        <v>39</v>
      </c>
      <c r="E158" s="7" t="s">
        <v>24</v>
      </c>
      <c r="F158" s="8">
        <v>37562</v>
      </c>
      <c r="G158" s="7" t="s">
        <v>25</v>
      </c>
      <c r="H158" s="9">
        <v>81</v>
      </c>
      <c r="I158" s="7">
        <v>11</v>
      </c>
      <c r="J158" s="7">
        <v>6</v>
      </c>
      <c r="K158" s="7">
        <f>J158*2</f>
        <v>12</v>
      </c>
      <c r="L158" s="7">
        <v>0</v>
      </c>
      <c r="M158" s="7">
        <v>0</v>
      </c>
      <c r="N158" s="7">
        <v>0</v>
      </c>
      <c r="O158" s="7">
        <v>0</v>
      </c>
      <c r="P158" s="7">
        <f>SUM(K158:O158)</f>
        <v>12</v>
      </c>
      <c r="Q158" s="10">
        <f>P158/80*100</f>
        <v>15</v>
      </c>
      <c r="R158" s="6"/>
    </row>
    <row r="159" spans="1:18" x14ac:dyDescent="0.25">
      <c r="A159" s="7">
        <v>154</v>
      </c>
      <c r="B159" s="7" t="s">
        <v>45</v>
      </c>
      <c r="C159" s="7" t="s">
        <v>175</v>
      </c>
      <c r="D159" s="7">
        <v>58</v>
      </c>
      <c r="E159" s="7" t="s">
        <v>29</v>
      </c>
      <c r="F159" s="8">
        <v>37656</v>
      </c>
      <c r="G159" s="7" t="s">
        <v>31</v>
      </c>
      <c r="H159" s="9">
        <v>15</v>
      </c>
      <c r="I159" s="7">
        <v>11</v>
      </c>
      <c r="J159" s="7">
        <v>6</v>
      </c>
      <c r="K159" s="7">
        <f>J159*2</f>
        <v>12</v>
      </c>
      <c r="L159" s="7">
        <v>0</v>
      </c>
      <c r="M159" s="7">
        <v>0</v>
      </c>
      <c r="N159" s="7">
        <v>0</v>
      </c>
      <c r="O159" s="7">
        <v>0</v>
      </c>
      <c r="P159" s="7">
        <f>SUM(K159:O159)</f>
        <v>12</v>
      </c>
      <c r="Q159" s="10">
        <f>P159/80*100</f>
        <v>15</v>
      </c>
      <c r="R159" s="6"/>
    </row>
    <row r="160" spans="1:18" x14ac:dyDescent="0.25">
      <c r="A160" s="7">
        <v>155</v>
      </c>
      <c r="B160" s="7" t="s">
        <v>22</v>
      </c>
      <c r="C160" s="7" t="s">
        <v>188</v>
      </c>
      <c r="D160" s="7">
        <v>70</v>
      </c>
      <c r="E160" s="7" t="s">
        <v>29</v>
      </c>
      <c r="F160" s="8">
        <v>37819</v>
      </c>
      <c r="G160" s="7" t="s">
        <v>25</v>
      </c>
      <c r="H160" s="9">
        <v>34</v>
      </c>
      <c r="I160" s="7">
        <v>11</v>
      </c>
      <c r="J160" s="7">
        <v>6</v>
      </c>
      <c r="K160" s="7">
        <f>J160*2</f>
        <v>12</v>
      </c>
      <c r="L160" s="7">
        <v>0</v>
      </c>
      <c r="M160" s="7">
        <v>0</v>
      </c>
      <c r="N160" s="7">
        <v>0</v>
      </c>
      <c r="O160" s="7">
        <v>0</v>
      </c>
      <c r="P160" s="7">
        <f>SUM(K160:O160)</f>
        <v>12</v>
      </c>
      <c r="Q160" s="10">
        <f>P160/80*100</f>
        <v>15</v>
      </c>
      <c r="R160" s="6"/>
    </row>
    <row r="161" spans="1:18" x14ac:dyDescent="0.25">
      <c r="A161" s="7">
        <v>156</v>
      </c>
      <c r="B161" s="7" t="s">
        <v>22</v>
      </c>
      <c r="C161" s="7" t="s">
        <v>191</v>
      </c>
      <c r="D161" s="7">
        <v>73</v>
      </c>
      <c r="E161" s="7" t="s">
        <v>24</v>
      </c>
      <c r="F161" s="8">
        <v>37594</v>
      </c>
      <c r="G161" s="7" t="s">
        <v>25</v>
      </c>
      <c r="H161" s="9">
        <v>86</v>
      </c>
      <c r="I161" s="7">
        <v>11</v>
      </c>
      <c r="J161" s="7">
        <v>5</v>
      </c>
      <c r="K161" s="7">
        <f>J161*2</f>
        <v>10</v>
      </c>
      <c r="L161" s="7">
        <v>0</v>
      </c>
      <c r="M161" s="7">
        <v>0</v>
      </c>
      <c r="N161" s="7">
        <v>2</v>
      </c>
      <c r="O161" s="7">
        <v>0</v>
      </c>
      <c r="P161" s="7">
        <f>SUM(K161:O161)</f>
        <v>12</v>
      </c>
      <c r="Q161" s="10">
        <f>P161/80*100</f>
        <v>15</v>
      </c>
      <c r="R161" s="6"/>
    </row>
    <row r="162" spans="1:18" x14ac:dyDescent="0.25">
      <c r="A162" s="7">
        <v>157</v>
      </c>
      <c r="B162" s="7" t="s">
        <v>22</v>
      </c>
      <c r="C162" s="7" t="s">
        <v>199</v>
      </c>
      <c r="D162" s="7">
        <v>81</v>
      </c>
      <c r="E162" s="7" t="s">
        <v>29</v>
      </c>
      <c r="F162" s="8">
        <v>37644</v>
      </c>
      <c r="G162" s="7" t="s">
        <v>25</v>
      </c>
      <c r="H162" s="9">
        <v>32</v>
      </c>
      <c r="I162" s="7">
        <v>11</v>
      </c>
      <c r="J162" s="7">
        <v>6</v>
      </c>
      <c r="K162" s="7">
        <f>J162*2</f>
        <v>12</v>
      </c>
      <c r="L162" s="7">
        <v>0</v>
      </c>
      <c r="M162" s="7">
        <v>0</v>
      </c>
      <c r="N162" s="7">
        <v>0</v>
      </c>
      <c r="O162" s="7">
        <v>0</v>
      </c>
      <c r="P162" s="7">
        <f>SUM(K162:O162)</f>
        <v>12</v>
      </c>
      <c r="Q162" s="10">
        <f>P162/80*100</f>
        <v>15</v>
      </c>
      <c r="R162" s="6"/>
    </row>
    <row r="163" spans="1:18" x14ac:dyDescent="0.25">
      <c r="A163" s="7">
        <v>158</v>
      </c>
      <c r="B163" s="7" t="s">
        <v>22</v>
      </c>
      <c r="C163" s="7" t="s">
        <v>210</v>
      </c>
      <c r="D163" s="7">
        <v>91</v>
      </c>
      <c r="E163" s="7" t="s">
        <v>29</v>
      </c>
      <c r="F163" s="8">
        <v>37705</v>
      </c>
      <c r="G163" s="7" t="s">
        <v>25</v>
      </c>
      <c r="H163" s="9">
        <v>77</v>
      </c>
      <c r="I163" s="7">
        <v>11</v>
      </c>
      <c r="J163" s="7">
        <v>6</v>
      </c>
      <c r="K163" s="7">
        <f>J163*2</f>
        <v>12</v>
      </c>
      <c r="L163" s="7">
        <v>0</v>
      </c>
      <c r="M163" s="7">
        <v>0</v>
      </c>
      <c r="N163" s="7">
        <v>0</v>
      </c>
      <c r="O163" s="7">
        <v>0</v>
      </c>
      <c r="P163" s="7">
        <f>SUM(K163:O163)</f>
        <v>12</v>
      </c>
      <c r="Q163" s="10">
        <f>P163/80*100</f>
        <v>15</v>
      </c>
      <c r="R163" s="6"/>
    </row>
    <row r="164" spans="1:18" x14ac:dyDescent="0.25">
      <c r="A164" s="7">
        <v>159</v>
      </c>
      <c r="B164" s="7" t="s">
        <v>57</v>
      </c>
      <c r="C164" s="7" t="s">
        <v>230</v>
      </c>
      <c r="D164" s="7">
        <v>111</v>
      </c>
      <c r="E164" s="7" t="s">
        <v>24</v>
      </c>
      <c r="F164" s="8">
        <v>37899</v>
      </c>
      <c r="G164" s="7" t="s">
        <v>31</v>
      </c>
      <c r="H164" s="7">
        <v>14</v>
      </c>
      <c r="I164" s="7">
        <v>11</v>
      </c>
      <c r="J164" s="7">
        <v>6</v>
      </c>
      <c r="K164" s="7">
        <f>J164*2</f>
        <v>12</v>
      </c>
      <c r="L164" s="7">
        <v>0</v>
      </c>
      <c r="M164" s="7">
        <v>0</v>
      </c>
      <c r="N164" s="7">
        <v>0</v>
      </c>
      <c r="O164" s="7">
        <v>0</v>
      </c>
      <c r="P164" s="7">
        <f>SUM(K164:O164)</f>
        <v>12</v>
      </c>
      <c r="Q164" s="10">
        <f>P164/80*100</f>
        <v>15</v>
      </c>
      <c r="R164" s="6"/>
    </row>
    <row r="165" spans="1:18" x14ac:dyDescent="0.25">
      <c r="A165" s="7">
        <v>160</v>
      </c>
      <c r="B165" s="7" t="s">
        <v>57</v>
      </c>
      <c r="C165" s="7" t="s">
        <v>231</v>
      </c>
      <c r="D165" s="7">
        <v>112</v>
      </c>
      <c r="E165" s="7" t="s">
        <v>24</v>
      </c>
      <c r="F165" s="8">
        <v>37903</v>
      </c>
      <c r="G165" s="7" t="s">
        <v>31</v>
      </c>
      <c r="H165" s="7">
        <v>14</v>
      </c>
      <c r="I165" s="7">
        <v>11</v>
      </c>
      <c r="J165" s="7">
        <v>6</v>
      </c>
      <c r="K165" s="7">
        <f>J165*2</f>
        <v>12</v>
      </c>
      <c r="L165" s="7">
        <v>0</v>
      </c>
      <c r="M165" s="7">
        <v>0</v>
      </c>
      <c r="N165" s="7">
        <v>0</v>
      </c>
      <c r="O165" s="7">
        <v>0</v>
      </c>
      <c r="P165" s="7">
        <f>SUM(K165:O165)</f>
        <v>12</v>
      </c>
      <c r="Q165" s="10">
        <f>P165/80*100</f>
        <v>15</v>
      </c>
      <c r="R165" s="6"/>
    </row>
    <row r="166" spans="1:18" x14ac:dyDescent="0.25">
      <c r="A166" s="7">
        <v>161</v>
      </c>
      <c r="B166" s="7" t="s">
        <v>45</v>
      </c>
      <c r="C166" s="7" t="s">
        <v>59</v>
      </c>
      <c r="D166" s="7">
        <v>26</v>
      </c>
      <c r="E166" s="7" t="s">
        <v>29</v>
      </c>
      <c r="F166" s="8">
        <v>38237</v>
      </c>
      <c r="G166" s="7" t="s">
        <v>25</v>
      </c>
      <c r="H166" s="9">
        <v>2</v>
      </c>
      <c r="I166" s="7">
        <v>10</v>
      </c>
      <c r="J166" s="7">
        <v>5</v>
      </c>
      <c r="K166" s="7">
        <f>J166*2</f>
        <v>10</v>
      </c>
      <c r="L166" s="7">
        <v>0</v>
      </c>
      <c r="M166" s="7">
        <v>0</v>
      </c>
      <c r="N166" s="7">
        <v>0</v>
      </c>
      <c r="O166" s="7">
        <v>0</v>
      </c>
      <c r="P166" s="7">
        <f>SUM(K166:O166)</f>
        <v>10</v>
      </c>
      <c r="Q166" s="10">
        <f>P166/80*100</f>
        <v>12.5</v>
      </c>
      <c r="R166" s="6"/>
    </row>
    <row r="167" spans="1:18" x14ac:dyDescent="0.25">
      <c r="A167" s="7">
        <v>162</v>
      </c>
      <c r="B167" s="7" t="s">
        <v>57</v>
      </c>
      <c r="C167" s="7" t="s">
        <v>106</v>
      </c>
      <c r="D167" s="7">
        <v>70</v>
      </c>
      <c r="E167" s="7" t="s">
        <v>29</v>
      </c>
      <c r="F167" s="8">
        <v>38145</v>
      </c>
      <c r="G167" s="7" t="s">
        <v>31</v>
      </c>
      <c r="H167" s="9">
        <v>23</v>
      </c>
      <c r="I167" s="7">
        <v>10</v>
      </c>
      <c r="J167" s="7">
        <v>5</v>
      </c>
      <c r="K167" s="7">
        <f>J167*2</f>
        <v>10</v>
      </c>
      <c r="L167" s="7">
        <v>0</v>
      </c>
      <c r="M167" s="7">
        <v>0</v>
      </c>
      <c r="N167" s="7">
        <v>0</v>
      </c>
      <c r="O167" s="7">
        <v>0</v>
      </c>
      <c r="P167" s="7">
        <f>SUM(K167:O167)</f>
        <v>10</v>
      </c>
      <c r="Q167" s="10">
        <f>P167/80*100</f>
        <v>12.5</v>
      </c>
      <c r="R167" s="6"/>
    </row>
    <row r="168" spans="1:18" x14ac:dyDescent="0.25">
      <c r="A168" s="7">
        <v>163</v>
      </c>
      <c r="B168" s="7" t="s">
        <v>45</v>
      </c>
      <c r="C168" s="7" t="s">
        <v>108</v>
      </c>
      <c r="D168" s="7">
        <v>72</v>
      </c>
      <c r="E168" s="7" t="s">
        <v>29</v>
      </c>
      <c r="F168" s="8">
        <v>38014</v>
      </c>
      <c r="G168" s="7" t="s">
        <v>25</v>
      </c>
      <c r="H168" s="9">
        <v>14</v>
      </c>
      <c r="I168" s="7">
        <v>10</v>
      </c>
      <c r="J168" s="7">
        <v>5</v>
      </c>
      <c r="K168" s="7">
        <f>J168*2</f>
        <v>10</v>
      </c>
      <c r="L168" s="7">
        <v>0</v>
      </c>
      <c r="M168" s="7">
        <v>0</v>
      </c>
      <c r="N168" s="7">
        <v>0</v>
      </c>
      <c r="O168" s="7">
        <v>0</v>
      </c>
      <c r="P168" s="7">
        <f>SUM(K168:O168)</f>
        <v>10</v>
      </c>
      <c r="Q168" s="10">
        <f>P168/80*100</f>
        <v>12.5</v>
      </c>
      <c r="R168" s="6"/>
    </row>
    <row r="169" spans="1:18" x14ac:dyDescent="0.25">
      <c r="A169" s="7">
        <v>164</v>
      </c>
      <c r="B169" s="7" t="s">
        <v>22</v>
      </c>
      <c r="C169" s="7" t="s">
        <v>141</v>
      </c>
      <c r="D169" s="7">
        <v>25</v>
      </c>
      <c r="E169" s="7" t="s">
        <v>24</v>
      </c>
      <c r="F169" s="8">
        <v>37896</v>
      </c>
      <c r="G169" s="7" t="s">
        <v>25</v>
      </c>
      <c r="H169" s="9">
        <v>43</v>
      </c>
      <c r="I169" s="7">
        <v>11</v>
      </c>
      <c r="J169" s="7">
        <v>5</v>
      </c>
      <c r="K169" s="7">
        <f>J169*2</f>
        <v>10</v>
      </c>
      <c r="L169" s="7">
        <v>0</v>
      </c>
      <c r="M169" s="7">
        <v>0</v>
      </c>
      <c r="N169" s="7">
        <v>0</v>
      </c>
      <c r="O169" s="7">
        <v>0</v>
      </c>
      <c r="P169" s="7">
        <f>SUM(K169:O169)</f>
        <v>10</v>
      </c>
      <c r="Q169" s="10">
        <f>P169/80*100</f>
        <v>12.5</v>
      </c>
      <c r="R169" s="6"/>
    </row>
    <row r="170" spans="1:18" x14ac:dyDescent="0.25">
      <c r="A170" s="7">
        <v>165</v>
      </c>
      <c r="B170" s="7" t="s">
        <v>22</v>
      </c>
      <c r="C170" s="7" t="s">
        <v>148</v>
      </c>
      <c r="D170" s="7">
        <v>32</v>
      </c>
      <c r="E170" s="7" t="s">
        <v>29</v>
      </c>
      <c r="F170" s="8">
        <v>37833</v>
      </c>
      <c r="G170" s="7" t="s">
        <v>25</v>
      </c>
      <c r="H170" s="9">
        <v>38</v>
      </c>
      <c r="I170" s="7">
        <v>11</v>
      </c>
      <c r="J170" s="7">
        <v>5</v>
      </c>
      <c r="K170" s="7">
        <f>J170*2</f>
        <v>10</v>
      </c>
      <c r="L170" s="7">
        <v>0</v>
      </c>
      <c r="M170" s="7">
        <v>0</v>
      </c>
      <c r="N170" s="7">
        <v>0</v>
      </c>
      <c r="O170" s="7">
        <v>0</v>
      </c>
      <c r="P170" s="7">
        <f>SUM(K170:O170)</f>
        <v>10</v>
      </c>
      <c r="Q170" s="10">
        <f>P170/80*100</f>
        <v>12.5</v>
      </c>
      <c r="R170" s="6"/>
    </row>
    <row r="171" spans="1:18" x14ac:dyDescent="0.25">
      <c r="A171" s="7">
        <v>166</v>
      </c>
      <c r="B171" s="7" t="s">
        <v>45</v>
      </c>
      <c r="C171" s="7" t="s">
        <v>172</v>
      </c>
      <c r="D171" s="7">
        <v>55</v>
      </c>
      <c r="E171" s="7" t="s">
        <v>24</v>
      </c>
      <c r="F171" s="8">
        <v>37776</v>
      </c>
      <c r="G171" s="7" t="s">
        <v>25</v>
      </c>
      <c r="H171" s="9">
        <v>60</v>
      </c>
      <c r="I171" s="7">
        <v>11</v>
      </c>
      <c r="J171" s="7">
        <v>5</v>
      </c>
      <c r="K171" s="7">
        <f>J171*2</f>
        <v>10</v>
      </c>
      <c r="L171" s="7">
        <v>0</v>
      </c>
      <c r="M171" s="7">
        <v>0</v>
      </c>
      <c r="N171" s="7">
        <v>0</v>
      </c>
      <c r="O171" s="7">
        <v>0</v>
      </c>
      <c r="P171" s="7">
        <f>SUM(K171:O171)</f>
        <v>10</v>
      </c>
      <c r="Q171" s="10">
        <f>P171/80*100</f>
        <v>12.5</v>
      </c>
      <c r="R171" s="6"/>
    </row>
    <row r="172" spans="1:18" x14ac:dyDescent="0.25">
      <c r="A172" s="7">
        <v>167</v>
      </c>
      <c r="B172" s="7" t="s">
        <v>22</v>
      </c>
      <c r="C172" s="7" t="s">
        <v>184</v>
      </c>
      <c r="D172" s="7">
        <v>66</v>
      </c>
      <c r="E172" s="7" t="s">
        <v>29</v>
      </c>
      <c r="F172" s="8">
        <v>37914</v>
      </c>
      <c r="G172" s="7" t="s">
        <v>25</v>
      </c>
      <c r="H172" s="9">
        <v>59</v>
      </c>
      <c r="I172" s="7">
        <v>11</v>
      </c>
      <c r="J172" s="7">
        <v>5</v>
      </c>
      <c r="K172" s="7">
        <f>J172*2</f>
        <v>10</v>
      </c>
      <c r="L172" s="7">
        <v>0</v>
      </c>
      <c r="M172" s="7">
        <v>0</v>
      </c>
      <c r="N172" s="7">
        <v>0</v>
      </c>
      <c r="O172" s="7">
        <v>0</v>
      </c>
      <c r="P172" s="7">
        <f>SUM(K172:O172)</f>
        <v>10</v>
      </c>
      <c r="Q172" s="10">
        <f>P172/80*100</f>
        <v>12.5</v>
      </c>
      <c r="R172" s="6"/>
    </row>
    <row r="173" spans="1:18" x14ac:dyDescent="0.25">
      <c r="A173" s="7">
        <v>168</v>
      </c>
      <c r="B173" s="7" t="s">
        <v>57</v>
      </c>
      <c r="C173" s="7" t="s">
        <v>203</v>
      </c>
      <c r="D173" s="7">
        <v>85</v>
      </c>
      <c r="E173" s="7" t="s">
        <v>24</v>
      </c>
      <c r="F173" s="8">
        <v>37600</v>
      </c>
      <c r="G173" s="7" t="s">
        <v>31</v>
      </c>
      <c r="H173" s="9">
        <v>1</v>
      </c>
      <c r="I173" s="7">
        <v>11</v>
      </c>
      <c r="J173" s="7">
        <v>5</v>
      </c>
      <c r="K173" s="7">
        <f>J173*2</f>
        <v>10</v>
      </c>
      <c r="L173" s="7">
        <v>0</v>
      </c>
      <c r="M173" s="7">
        <v>0</v>
      </c>
      <c r="N173" s="7">
        <v>0</v>
      </c>
      <c r="O173" s="7">
        <v>0</v>
      </c>
      <c r="P173" s="7">
        <f>SUM(K173:O173)</f>
        <v>10</v>
      </c>
      <c r="Q173" s="10">
        <f>P173/80*100</f>
        <v>12.5</v>
      </c>
      <c r="R173" s="6"/>
    </row>
    <row r="174" spans="1:18" x14ac:dyDescent="0.25">
      <c r="A174" s="7">
        <v>169</v>
      </c>
      <c r="B174" s="7" t="s">
        <v>45</v>
      </c>
      <c r="C174" s="7" t="s">
        <v>78</v>
      </c>
      <c r="D174" s="7">
        <v>44</v>
      </c>
      <c r="E174" s="7" t="s">
        <v>29</v>
      </c>
      <c r="F174" s="8">
        <v>38177</v>
      </c>
      <c r="G174" s="7" t="s">
        <v>25</v>
      </c>
      <c r="H174" s="9">
        <v>2</v>
      </c>
      <c r="I174" s="7">
        <v>10</v>
      </c>
      <c r="J174" s="7">
        <v>3</v>
      </c>
      <c r="K174" s="7">
        <f>J174*2</f>
        <v>6</v>
      </c>
      <c r="L174" s="7">
        <v>0</v>
      </c>
      <c r="M174" s="7">
        <v>0</v>
      </c>
      <c r="N174" s="7">
        <v>0</v>
      </c>
      <c r="O174" s="7">
        <v>3</v>
      </c>
      <c r="P174" s="7">
        <f>SUM(K174:O174)</f>
        <v>9</v>
      </c>
      <c r="Q174" s="10">
        <f>P174/80*100</f>
        <v>11.25</v>
      </c>
      <c r="R174" s="6"/>
    </row>
    <row r="175" spans="1:18" x14ac:dyDescent="0.25">
      <c r="A175" s="7">
        <v>170</v>
      </c>
      <c r="B175" s="7" t="s">
        <v>22</v>
      </c>
      <c r="C175" s="7" t="s">
        <v>47</v>
      </c>
      <c r="D175" s="7">
        <v>18</v>
      </c>
      <c r="E175" s="7" t="s">
        <v>29</v>
      </c>
      <c r="F175" s="8">
        <v>38106</v>
      </c>
      <c r="G175" s="7" t="s">
        <v>25</v>
      </c>
      <c r="H175" s="9" t="s">
        <v>48</v>
      </c>
      <c r="I175" s="7">
        <v>10</v>
      </c>
      <c r="J175" s="7">
        <v>4</v>
      </c>
      <c r="K175" s="7">
        <f>J175*2</f>
        <v>8</v>
      </c>
      <c r="L175" s="7">
        <v>0</v>
      </c>
      <c r="M175" s="7">
        <v>0</v>
      </c>
      <c r="N175" s="7">
        <v>0</v>
      </c>
      <c r="O175" s="7">
        <v>0</v>
      </c>
      <c r="P175" s="7">
        <f>SUM(K175:O175)</f>
        <v>8</v>
      </c>
      <c r="Q175" s="10">
        <f>P175/80*100</f>
        <v>10</v>
      </c>
      <c r="R175" s="6"/>
    </row>
    <row r="176" spans="1:18" x14ac:dyDescent="0.25">
      <c r="A176" s="7">
        <v>171</v>
      </c>
      <c r="B176" s="7" t="s">
        <v>22</v>
      </c>
      <c r="C176" s="7" t="s">
        <v>63</v>
      </c>
      <c r="D176" s="7">
        <v>30</v>
      </c>
      <c r="E176" s="7" t="s">
        <v>29</v>
      </c>
      <c r="F176" s="8">
        <v>38021</v>
      </c>
      <c r="G176" s="7" t="s">
        <v>25</v>
      </c>
      <c r="H176" s="9">
        <v>38</v>
      </c>
      <c r="I176" s="7">
        <v>10</v>
      </c>
      <c r="J176" s="7">
        <v>4</v>
      </c>
      <c r="K176" s="7">
        <f>J176*2</f>
        <v>8</v>
      </c>
      <c r="L176" s="7">
        <v>0</v>
      </c>
      <c r="M176" s="7">
        <v>0</v>
      </c>
      <c r="N176" s="7">
        <v>0</v>
      </c>
      <c r="O176" s="7">
        <v>0</v>
      </c>
      <c r="P176" s="7">
        <f>SUM(K176:O176)</f>
        <v>8</v>
      </c>
      <c r="Q176" s="10">
        <f>P176/80*100</f>
        <v>10</v>
      </c>
      <c r="R176" s="6"/>
    </row>
    <row r="177" spans="1:18" x14ac:dyDescent="0.25">
      <c r="A177" s="7">
        <v>172</v>
      </c>
      <c r="B177" s="7" t="s">
        <v>57</v>
      </c>
      <c r="C177" s="7" t="s">
        <v>75</v>
      </c>
      <c r="D177" s="7">
        <v>41</v>
      </c>
      <c r="E177" s="7" t="s">
        <v>24</v>
      </c>
      <c r="F177" s="8">
        <v>38136</v>
      </c>
      <c r="G177" s="7" t="s">
        <v>31</v>
      </c>
      <c r="H177" s="9">
        <v>23</v>
      </c>
      <c r="I177" s="7">
        <v>10</v>
      </c>
      <c r="J177" s="7">
        <v>4</v>
      </c>
      <c r="K177" s="7">
        <f>J177*2</f>
        <v>8</v>
      </c>
      <c r="L177" s="7">
        <v>0</v>
      </c>
      <c r="M177" s="7">
        <v>0</v>
      </c>
      <c r="N177" s="7">
        <v>0</v>
      </c>
      <c r="O177" s="7">
        <v>0</v>
      </c>
      <c r="P177" s="7">
        <f>SUM(K177:O177)</f>
        <v>8</v>
      </c>
      <c r="Q177" s="10">
        <f>P177/80*100</f>
        <v>10</v>
      </c>
      <c r="R177" s="6"/>
    </row>
    <row r="178" spans="1:18" x14ac:dyDescent="0.25">
      <c r="A178" s="7">
        <v>173</v>
      </c>
      <c r="B178" s="7" t="s">
        <v>22</v>
      </c>
      <c r="C178" s="7" t="s">
        <v>95</v>
      </c>
      <c r="D178" s="7">
        <v>60</v>
      </c>
      <c r="E178" s="7" t="s">
        <v>29</v>
      </c>
      <c r="F178" s="8">
        <v>38264</v>
      </c>
      <c r="G178" s="7" t="s">
        <v>25</v>
      </c>
      <c r="H178" s="9">
        <v>90</v>
      </c>
      <c r="I178" s="7">
        <v>10</v>
      </c>
      <c r="J178" s="7">
        <v>4</v>
      </c>
      <c r="K178" s="7">
        <f>J178*2</f>
        <v>8</v>
      </c>
      <c r="L178" s="7">
        <v>0</v>
      </c>
      <c r="M178" s="7">
        <v>0</v>
      </c>
      <c r="N178" s="7">
        <v>0</v>
      </c>
      <c r="O178" s="7">
        <v>0</v>
      </c>
      <c r="P178" s="7">
        <f>SUM(K178:O178)</f>
        <v>8</v>
      </c>
      <c r="Q178" s="10">
        <f>P178/80*100</f>
        <v>10</v>
      </c>
      <c r="R178" s="6"/>
    </row>
    <row r="179" spans="1:18" x14ac:dyDescent="0.25">
      <c r="A179" s="7">
        <v>174</v>
      </c>
      <c r="B179" s="7" t="s">
        <v>22</v>
      </c>
      <c r="C179" s="7" t="s">
        <v>163</v>
      </c>
      <c r="D179" s="7">
        <v>47</v>
      </c>
      <c r="E179" s="7" t="s">
        <v>24</v>
      </c>
      <c r="F179" s="8">
        <v>37585</v>
      </c>
      <c r="G179" s="7" t="s">
        <v>25</v>
      </c>
      <c r="H179" s="9">
        <v>86</v>
      </c>
      <c r="I179" s="7">
        <v>11</v>
      </c>
      <c r="J179" s="7">
        <v>4</v>
      </c>
      <c r="K179" s="7">
        <f>J179*2</f>
        <v>8</v>
      </c>
      <c r="L179" s="7">
        <v>0</v>
      </c>
      <c r="M179" s="7">
        <v>0</v>
      </c>
      <c r="N179" s="7">
        <v>0</v>
      </c>
      <c r="O179" s="7">
        <v>0</v>
      </c>
      <c r="P179" s="7">
        <f>SUM(K179:O179)</f>
        <v>8</v>
      </c>
      <c r="Q179" s="10">
        <f>P179/80*100</f>
        <v>10</v>
      </c>
      <c r="R179" s="6"/>
    </row>
    <row r="180" spans="1:18" x14ac:dyDescent="0.25">
      <c r="A180" s="7">
        <v>175</v>
      </c>
      <c r="B180" s="7" t="s">
        <v>22</v>
      </c>
      <c r="C180" s="7" t="s">
        <v>198</v>
      </c>
      <c r="D180" s="7">
        <v>80</v>
      </c>
      <c r="E180" s="7" t="s">
        <v>29</v>
      </c>
      <c r="F180" s="8">
        <v>37722</v>
      </c>
      <c r="G180" s="7" t="s">
        <v>25</v>
      </c>
      <c r="H180" s="9">
        <v>34</v>
      </c>
      <c r="I180" s="7">
        <v>11</v>
      </c>
      <c r="J180" s="7">
        <v>4</v>
      </c>
      <c r="K180" s="7">
        <f>J180*2</f>
        <v>8</v>
      </c>
      <c r="L180" s="7">
        <v>0</v>
      </c>
      <c r="M180" s="7">
        <v>0</v>
      </c>
      <c r="N180" s="7">
        <v>0</v>
      </c>
      <c r="O180" s="7">
        <v>0</v>
      </c>
      <c r="P180" s="7">
        <f>SUM(K180:O180)</f>
        <v>8</v>
      </c>
      <c r="Q180" s="10">
        <f>P180/80*100</f>
        <v>10</v>
      </c>
      <c r="R180" s="6"/>
    </row>
    <row r="181" spans="1:18" x14ac:dyDescent="0.25">
      <c r="A181" s="7">
        <v>176</v>
      </c>
      <c r="B181" s="7" t="s">
        <v>57</v>
      </c>
      <c r="C181" s="7" t="s">
        <v>218</v>
      </c>
      <c r="D181" s="7">
        <v>99</v>
      </c>
      <c r="E181" s="7" t="s">
        <v>29</v>
      </c>
      <c r="F181" s="8">
        <v>37861</v>
      </c>
      <c r="G181" s="7" t="s">
        <v>31</v>
      </c>
      <c r="H181" s="9">
        <v>23</v>
      </c>
      <c r="I181" s="7">
        <v>11</v>
      </c>
      <c r="J181" s="7">
        <v>4</v>
      </c>
      <c r="K181" s="7">
        <f>J181*2</f>
        <v>8</v>
      </c>
      <c r="L181" s="7">
        <v>0</v>
      </c>
      <c r="M181" s="7">
        <v>0</v>
      </c>
      <c r="N181" s="7">
        <v>0</v>
      </c>
      <c r="O181" s="7">
        <v>0</v>
      </c>
      <c r="P181" s="7">
        <f>SUM(K181:O181)</f>
        <v>8</v>
      </c>
      <c r="Q181" s="10">
        <f>P181/80*100</f>
        <v>10</v>
      </c>
      <c r="R181" s="6"/>
    </row>
    <row r="182" spans="1:18" x14ac:dyDescent="0.25">
      <c r="A182" s="7">
        <v>177</v>
      </c>
      <c r="B182" s="7" t="s">
        <v>22</v>
      </c>
      <c r="C182" s="7" t="s">
        <v>88</v>
      </c>
      <c r="D182" s="7">
        <v>53</v>
      </c>
      <c r="E182" s="7" t="s">
        <v>29</v>
      </c>
      <c r="F182" s="8">
        <v>38094</v>
      </c>
      <c r="G182" s="7" t="s">
        <v>25</v>
      </c>
      <c r="H182" s="9">
        <v>90</v>
      </c>
      <c r="I182" s="7">
        <v>10</v>
      </c>
      <c r="J182" s="7">
        <v>3</v>
      </c>
      <c r="K182" s="7">
        <f>J182*2</f>
        <v>6</v>
      </c>
      <c r="L182" s="7">
        <v>0</v>
      </c>
      <c r="M182" s="7">
        <v>0</v>
      </c>
      <c r="N182" s="7">
        <v>0</v>
      </c>
      <c r="O182" s="7">
        <v>0</v>
      </c>
      <c r="P182" s="7">
        <f>SUM(K182:O182)</f>
        <v>6</v>
      </c>
      <c r="Q182" s="10">
        <f>P182/80*100</f>
        <v>7.5</v>
      </c>
      <c r="R182" s="6"/>
    </row>
    <row r="183" spans="1:18" x14ac:dyDescent="0.25">
      <c r="A183" s="7">
        <v>178</v>
      </c>
      <c r="B183" s="7" t="s">
        <v>22</v>
      </c>
      <c r="C183" s="7" t="s">
        <v>187</v>
      </c>
      <c r="D183" s="7">
        <v>69</v>
      </c>
      <c r="E183" s="7" t="s">
        <v>29</v>
      </c>
      <c r="F183" s="8">
        <v>37901</v>
      </c>
      <c r="G183" s="7" t="s">
        <v>25</v>
      </c>
      <c r="H183" s="9">
        <v>86</v>
      </c>
      <c r="I183" s="7">
        <v>11</v>
      </c>
      <c r="J183" s="7">
        <v>3</v>
      </c>
      <c r="K183" s="7">
        <f>J183*2</f>
        <v>6</v>
      </c>
      <c r="L183" s="7">
        <v>0</v>
      </c>
      <c r="M183" s="7">
        <v>0</v>
      </c>
      <c r="N183" s="7">
        <v>0</v>
      </c>
      <c r="O183" s="7">
        <v>0</v>
      </c>
      <c r="P183" s="7">
        <f>SUM(K183:O183)</f>
        <v>6</v>
      </c>
      <c r="Q183" s="10">
        <f>P183/80*100</f>
        <v>7.5</v>
      </c>
      <c r="R183" s="6"/>
    </row>
    <row r="184" spans="1:18" x14ac:dyDescent="0.25">
      <c r="A184" s="7">
        <v>179</v>
      </c>
      <c r="B184" s="7" t="s">
        <v>57</v>
      </c>
      <c r="C184" s="7" t="s">
        <v>229</v>
      </c>
      <c r="D184" s="7">
        <v>110</v>
      </c>
      <c r="E184" s="7" t="s">
        <v>29</v>
      </c>
      <c r="F184" s="8">
        <v>37663</v>
      </c>
      <c r="G184" s="7" t="s">
        <v>31</v>
      </c>
      <c r="H184" s="7">
        <v>14</v>
      </c>
      <c r="I184" s="7">
        <v>11</v>
      </c>
      <c r="J184" s="7">
        <v>3</v>
      </c>
      <c r="K184" s="7">
        <f>J184*2</f>
        <v>6</v>
      </c>
      <c r="L184" s="7">
        <v>0</v>
      </c>
      <c r="M184" s="7">
        <v>0</v>
      </c>
      <c r="N184" s="7">
        <v>0</v>
      </c>
      <c r="O184" s="7">
        <v>0</v>
      </c>
      <c r="P184" s="7">
        <f>SUM(K184:O184)</f>
        <v>6</v>
      </c>
      <c r="Q184" s="10">
        <f>P184/80*100</f>
        <v>7.5</v>
      </c>
      <c r="R184" s="6"/>
    </row>
    <row r="185" spans="1:18" x14ac:dyDescent="0.25">
      <c r="A185" s="7">
        <v>180</v>
      </c>
      <c r="B185" s="7" t="s">
        <v>22</v>
      </c>
      <c r="C185" s="7" t="s">
        <v>223</v>
      </c>
      <c r="D185" s="7">
        <v>104</v>
      </c>
      <c r="E185" s="7" t="s">
        <v>29</v>
      </c>
      <c r="F185" s="8">
        <v>37628</v>
      </c>
      <c r="G185" s="7" t="s">
        <v>25</v>
      </c>
      <c r="H185" s="9">
        <v>38</v>
      </c>
      <c r="I185" s="7">
        <v>11</v>
      </c>
      <c r="J185" s="7">
        <v>2</v>
      </c>
      <c r="K185" s="7">
        <f>J185*2</f>
        <v>4</v>
      </c>
      <c r="L185" s="7">
        <v>0</v>
      </c>
      <c r="M185" s="7">
        <v>0</v>
      </c>
      <c r="N185" s="7">
        <v>0</v>
      </c>
      <c r="O185" s="7">
        <v>0</v>
      </c>
      <c r="P185" s="7">
        <f>SUM(K185:O185)</f>
        <v>4</v>
      </c>
      <c r="Q185" s="10">
        <f>P185/80*100</f>
        <v>5</v>
      </c>
      <c r="R185" s="6"/>
    </row>
    <row r="186" spans="1:18" x14ac:dyDescent="0.25">
      <c r="A186" s="7">
        <v>181</v>
      </c>
      <c r="B186" s="7" t="s">
        <v>22</v>
      </c>
      <c r="C186" s="7" t="s">
        <v>26</v>
      </c>
      <c r="D186" s="7">
        <v>2</v>
      </c>
      <c r="E186" s="7" t="s">
        <v>24</v>
      </c>
      <c r="F186" s="8">
        <v>38145</v>
      </c>
      <c r="G186" s="7" t="s">
        <v>25</v>
      </c>
      <c r="H186" s="9">
        <v>67</v>
      </c>
      <c r="I186" s="7">
        <v>10</v>
      </c>
      <c r="J186" s="7"/>
      <c r="K186" s="7">
        <f>J186*2</f>
        <v>0</v>
      </c>
      <c r="L186" s="7"/>
      <c r="M186" s="7"/>
      <c r="N186" s="7"/>
      <c r="O186" s="7"/>
      <c r="P186" s="7">
        <f>SUM(K186:O186)</f>
        <v>0</v>
      </c>
      <c r="Q186" s="10">
        <f>P186/80*100</f>
        <v>0</v>
      </c>
      <c r="R186" s="6" t="s">
        <v>27</v>
      </c>
    </row>
    <row r="187" spans="1:18" x14ac:dyDescent="0.25">
      <c r="A187" s="7">
        <v>182</v>
      </c>
      <c r="B187" s="7" t="s">
        <v>22</v>
      </c>
      <c r="C187" s="7" t="s">
        <v>34</v>
      </c>
      <c r="D187" s="7">
        <v>7</v>
      </c>
      <c r="E187" s="7" t="s">
        <v>24</v>
      </c>
      <c r="F187" s="8">
        <v>38167</v>
      </c>
      <c r="G187" s="7" t="s">
        <v>25</v>
      </c>
      <c r="H187" s="9">
        <v>34</v>
      </c>
      <c r="I187" s="7">
        <v>10</v>
      </c>
      <c r="J187" s="7"/>
      <c r="K187" s="7">
        <f>J187*2</f>
        <v>0</v>
      </c>
      <c r="L187" s="7"/>
      <c r="M187" s="7"/>
      <c r="N187" s="7"/>
      <c r="O187" s="7"/>
      <c r="P187" s="7">
        <f>SUM(K187:O187)</f>
        <v>0</v>
      </c>
      <c r="Q187" s="10">
        <f>P187/80*100</f>
        <v>0</v>
      </c>
      <c r="R187" s="6" t="s">
        <v>27</v>
      </c>
    </row>
    <row r="188" spans="1:18" x14ac:dyDescent="0.25">
      <c r="A188" s="7">
        <v>183</v>
      </c>
      <c r="B188" s="7" t="s">
        <v>22</v>
      </c>
      <c r="C188" s="7" t="s">
        <v>55</v>
      </c>
      <c r="D188" s="7">
        <v>24</v>
      </c>
      <c r="E188" s="7" t="s">
        <v>29</v>
      </c>
      <c r="F188" s="8" t="s">
        <v>56</v>
      </c>
      <c r="G188" s="7" t="s">
        <v>25</v>
      </c>
      <c r="H188" s="9">
        <v>90</v>
      </c>
      <c r="I188" s="7">
        <v>10</v>
      </c>
      <c r="J188" s="7"/>
      <c r="K188" s="7">
        <f>J188*2</f>
        <v>0</v>
      </c>
      <c r="L188" s="7"/>
      <c r="M188" s="7"/>
      <c r="N188" s="7"/>
      <c r="O188" s="7"/>
      <c r="P188" s="7">
        <f>SUM(K188:O188)</f>
        <v>0</v>
      </c>
      <c r="Q188" s="10">
        <f>P188/80*100</f>
        <v>0</v>
      </c>
      <c r="R188" s="6" t="s">
        <v>27</v>
      </c>
    </row>
    <row r="189" spans="1:18" x14ac:dyDescent="0.25">
      <c r="A189" s="7">
        <v>184</v>
      </c>
      <c r="B189" s="7" t="s">
        <v>57</v>
      </c>
      <c r="C189" s="7" t="s">
        <v>58</v>
      </c>
      <c r="D189" s="7">
        <v>25</v>
      </c>
      <c r="E189" s="7" t="s">
        <v>24</v>
      </c>
      <c r="F189" s="8">
        <v>38006</v>
      </c>
      <c r="G189" s="7" t="s">
        <v>31</v>
      </c>
      <c r="H189" s="9">
        <v>19</v>
      </c>
      <c r="I189" s="7">
        <v>10</v>
      </c>
      <c r="J189" s="7"/>
      <c r="K189" s="7">
        <f>J189*2</f>
        <v>0</v>
      </c>
      <c r="L189" s="7"/>
      <c r="M189" s="7"/>
      <c r="N189" s="7"/>
      <c r="O189" s="7"/>
      <c r="P189" s="7">
        <f>SUM(K189:O189)</f>
        <v>0</v>
      </c>
      <c r="Q189" s="10">
        <f>P189/80*100</f>
        <v>0</v>
      </c>
      <c r="R189" s="6" t="s">
        <v>27</v>
      </c>
    </row>
    <row r="190" spans="1:18" x14ac:dyDescent="0.25">
      <c r="A190" s="7">
        <v>185</v>
      </c>
      <c r="B190" s="7" t="s">
        <v>22</v>
      </c>
      <c r="C190" s="7" t="s">
        <v>69</v>
      </c>
      <c r="D190" s="7">
        <v>36</v>
      </c>
      <c r="E190" s="7" t="s">
        <v>29</v>
      </c>
      <c r="F190" s="8">
        <v>38292</v>
      </c>
      <c r="G190" s="7" t="s">
        <v>25</v>
      </c>
      <c r="H190" s="9">
        <v>34</v>
      </c>
      <c r="I190" s="7">
        <v>10</v>
      </c>
      <c r="J190" s="7"/>
      <c r="K190" s="7">
        <f>J190*2</f>
        <v>0</v>
      </c>
      <c r="L190" s="7"/>
      <c r="M190" s="7"/>
      <c r="N190" s="7"/>
      <c r="O190" s="7"/>
      <c r="P190" s="7">
        <f>SUM(K190:O190)</f>
        <v>0</v>
      </c>
      <c r="Q190" s="10">
        <f>P190/80*100</f>
        <v>0</v>
      </c>
      <c r="R190" s="6" t="s">
        <v>27</v>
      </c>
    </row>
    <row r="191" spans="1:18" x14ac:dyDescent="0.25">
      <c r="A191" s="7">
        <v>186</v>
      </c>
      <c r="B191" s="7" t="s">
        <v>45</v>
      </c>
      <c r="C191" s="7" t="s">
        <v>81</v>
      </c>
      <c r="D191" s="7">
        <v>47</v>
      </c>
      <c r="E191" s="7" t="s">
        <v>29</v>
      </c>
      <c r="F191" s="8">
        <v>38154</v>
      </c>
      <c r="G191" s="7" t="s">
        <v>31</v>
      </c>
      <c r="H191" s="9">
        <v>15</v>
      </c>
      <c r="I191" s="7">
        <v>10</v>
      </c>
      <c r="J191" s="7"/>
      <c r="K191" s="7">
        <f>J191*2</f>
        <v>0</v>
      </c>
      <c r="L191" s="7"/>
      <c r="M191" s="7"/>
      <c r="N191" s="7"/>
      <c r="O191" s="7"/>
      <c r="P191" s="7">
        <f>SUM(K191:O191)</f>
        <v>0</v>
      </c>
      <c r="Q191" s="10">
        <f>P191/80*100</f>
        <v>0</v>
      </c>
      <c r="R191" s="6" t="s">
        <v>27</v>
      </c>
    </row>
    <row r="192" spans="1:18" x14ac:dyDescent="0.25">
      <c r="A192" s="7">
        <v>187</v>
      </c>
      <c r="B192" s="7" t="s">
        <v>22</v>
      </c>
      <c r="C192" s="7" t="s">
        <v>84</v>
      </c>
      <c r="D192" s="7">
        <v>49</v>
      </c>
      <c r="E192" s="7" t="s">
        <v>29</v>
      </c>
      <c r="F192" s="8">
        <v>38295</v>
      </c>
      <c r="G192" s="7" t="s">
        <v>25</v>
      </c>
      <c r="H192" s="9">
        <v>34</v>
      </c>
      <c r="I192" s="7">
        <v>10</v>
      </c>
      <c r="J192" s="7"/>
      <c r="K192" s="7">
        <f>J192*2</f>
        <v>0</v>
      </c>
      <c r="L192" s="7"/>
      <c r="M192" s="7"/>
      <c r="N192" s="7"/>
      <c r="O192" s="7"/>
      <c r="P192" s="7">
        <f>SUM(K192:O192)</f>
        <v>0</v>
      </c>
      <c r="Q192" s="10">
        <f>P192/80*100</f>
        <v>0</v>
      </c>
      <c r="R192" s="6" t="s">
        <v>27</v>
      </c>
    </row>
    <row r="193" spans="1:18" x14ac:dyDescent="0.25">
      <c r="A193" s="7">
        <v>188</v>
      </c>
      <c r="B193" s="7" t="s">
        <v>22</v>
      </c>
      <c r="C193" s="7" t="s">
        <v>92</v>
      </c>
      <c r="D193" s="7">
        <v>57</v>
      </c>
      <c r="E193" s="7" t="s">
        <v>29</v>
      </c>
      <c r="F193" s="8">
        <v>38103</v>
      </c>
      <c r="G193" s="7" t="s">
        <v>25</v>
      </c>
      <c r="H193" s="9">
        <v>34</v>
      </c>
      <c r="I193" s="7">
        <v>10</v>
      </c>
      <c r="J193" s="7"/>
      <c r="K193" s="7">
        <f>J193*2</f>
        <v>0</v>
      </c>
      <c r="L193" s="7"/>
      <c r="M193" s="7"/>
      <c r="N193" s="7"/>
      <c r="O193" s="7"/>
      <c r="P193" s="7">
        <f>SUM(K193:O193)</f>
        <v>0</v>
      </c>
      <c r="Q193" s="10">
        <f>P193/80*100</f>
        <v>0</v>
      </c>
      <c r="R193" s="6" t="s">
        <v>27</v>
      </c>
    </row>
    <row r="194" spans="1:18" x14ac:dyDescent="0.25">
      <c r="A194" s="7">
        <v>189</v>
      </c>
      <c r="B194" s="7" t="s">
        <v>45</v>
      </c>
      <c r="C194" s="7" t="s">
        <v>97</v>
      </c>
      <c r="D194" s="7">
        <v>62</v>
      </c>
      <c r="E194" s="7" t="s">
        <v>29</v>
      </c>
      <c r="F194" s="8">
        <v>38169</v>
      </c>
      <c r="G194" s="7" t="s">
        <v>25</v>
      </c>
      <c r="H194" s="9">
        <v>2</v>
      </c>
      <c r="I194" s="7">
        <v>10</v>
      </c>
      <c r="J194" s="7"/>
      <c r="K194" s="7">
        <f>J194*2</f>
        <v>0</v>
      </c>
      <c r="L194" s="7"/>
      <c r="M194" s="7"/>
      <c r="N194" s="7"/>
      <c r="O194" s="7"/>
      <c r="P194" s="7">
        <f>SUM(K194:O194)</f>
        <v>0</v>
      </c>
      <c r="Q194" s="10">
        <f>P194/80*100</f>
        <v>0</v>
      </c>
      <c r="R194" s="6" t="s">
        <v>27</v>
      </c>
    </row>
    <row r="195" spans="1:18" x14ac:dyDescent="0.25">
      <c r="A195" s="7">
        <v>190</v>
      </c>
      <c r="B195" s="7" t="s">
        <v>22</v>
      </c>
      <c r="C195" s="7" t="s">
        <v>98</v>
      </c>
      <c r="D195" s="7">
        <v>63</v>
      </c>
      <c r="E195" s="7" t="s">
        <v>24</v>
      </c>
      <c r="F195" s="8">
        <v>38065</v>
      </c>
      <c r="G195" s="7" t="s">
        <v>25</v>
      </c>
      <c r="H195" s="9">
        <v>58</v>
      </c>
      <c r="I195" s="7">
        <v>10</v>
      </c>
      <c r="J195" s="7"/>
      <c r="K195" s="7">
        <f>J195*2</f>
        <v>0</v>
      </c>
      <c r="L195" s="7"/>
      <c r="M195" s="7"/>
      <c r="N195" s="7"/>
      <c r="O195" s="7"/>
      <c r="P195" s="7">
        <f>SUM(K195:O195)</f>
        <v>0</v>
      </c>
      <c r="Q195" s="10">
        <f>P195/80*100</f>
        <v>0</v>
      </c>
      <c r="R195" s="6" t="s">
        <v>27</v>
      </c>
    </row>
    <row r="196" spans="1:18" x14ac:dyDescent="0.25">
      <c r="A196" s="7">
        <v>191</v>
      </c>
      <c r="B196" s="7" t="s">
        <v>22</v>
      </c>
      <c r="C196" s="7" t="s">
        <v>117</v>
      </c>
      <c r="D196" s="7">
        <v>1</v>
      </c>
      <c r="E196" s="7" t="s">
        <v>29</v>
      </c>
      <c r="F196" s="8">
        <v>38106</v>
      </c>
      <c r="G196" s="7" t="s">
        <v>25</v>
      </c>
      <c r="H196" s="9">
        <v>94</v>
      </c>
      <c r="I196" s="7">
        <v>11</v>
      </c>
      <c r="J196" s="7"/>
      <c r="K196" s="7">
        <f>J196*2</f>
        <v>0</v>
      </c>
      <c r="L196" s="7"/>
      <c r="M196" s="7"/>
      <c r="N196" s="7"/>
      <c r="O196" s="7"/>
      <c r="P196" s="7">
        <f>SUM(K196:O196)</f>
        <v>0</v>
      </c>
      <c r="Q196" s="10">
        <f>P196/80*100</f>
        <v>0</v>
      </c>
      <c r="R196" s="6" t="s">
        <v>27</v>
      </c>
    </row>
    <row r="197" spans="1:18" x14ac:dyDescent="0.25">
      <c r="A197" s="7">
        <v>192</v>
      </c>
      <c r="B197" s="7" t="s">
        <v>22</v>
      </c>
      <c r="C197" s="7" t="s">
        <v>119</v>
      </c>
      <c r="D197" s="7">
        <v>3</v>
      </c>
      <c r="E197" s="7" t="s">
        <v>29</v>
      </c>
      <c r="F197" s="8">
        <v>38038</v>
      </c>
      <c r="G197" s="7" t="s">
        <v>25</v>
      </c>
      <c r="H197" s="9">
        <v>34</v>
      </c>
      <c r="I197" s="7">
        <v>11</v>
      </c>
      <c r="J197" s="7"/>
      <c r="K197" s="7">
        <f>J197*2</f>
        <v>0</v>
      </c>
      <c r="L197" s="7"/>
      <c r="M197" s="7"/>
      <c r="N197" s="7"/>
      <c r="O197" s="7"/>
      <c r="P197" s="7">
        <f>SUM(K197:O197)</f>
        <v>0</v>
      </c>
      <c r="Q197" s="10">
        <f>P197/80*100</f>
        <v>0</v>
      </c>
      <c r="R197" s="6" t="s">
        <v>27</v>
      </c>
    </row>
    <row r="198" spans="1:18" x14ac:dyDescent="0.25">
      <c r="A198" s="7">
        <v>193</v>
      </c>
      <c r="B198" s="7" t="s">
        <v>57</v>
      </c>
      <c r="C198" s="7" t="s">
        <v>133</v>
      </c>
      <c r="D198" s="7">
        <v>17</v>
      </c>
      <c r="E198" s="7" t="s">
        <v>29</v>
      </c>
      <c r="F198" s="8">
        <v>37861</v>
      </c>
      <c r="G198" s="7" t="s">
        <v>31</v>
      </c>
      <c r="H198" s="9">
        <v>23</v>
      </c>
      <c r="I198" s="7">
        <v>11</v>
      </c>
      <c r="J198" s="7"/>
      <c r="K198" s="7">
        <f>J198*2</f>
        <v>0</v>
      </c>
      <c r="L198" s="7"/>
      <c r="M198" s="7"/>
      <c r="N198" s="7"/>
      <c r="O198" s="7"/>
      <c r="P198" s="7">
        <f>SUM(K198:O198)</f>
        <v>0</v>
      </c>
      <c r="Q198" s="10">
        <f>P198/80*100</f>
        <v>0</v>
      </c>
      <c r="R198" s="6" t="s">
        <v>27</v>
      </c>
    </row>
    <row r="199" spans="1:18" x14ac:dyDescent="0.25">
      <c r="A199" s="7">
        <v>194</v>
      </c>
      <c r="B199" s="7" t="s">
        <v>22</v>
      </c>
      <c r="C199" s="7" t="s">
        <v>135</v>
      </c>
      <c r="D199" s="7">
        <v>19</v>
      </c>
      <c r="E199" s="7" t="s">
        <v>29</v>
      </c>
      <c r="F199" s="8">
        <v>37652</v>
      </c>
      <c r="G199" s="7" t="s">
        <v>25</v>
      </c>
      <c r="H199" s="9">
        <v>32</v>
      </c>
      <c r="I199" s="7">
        <v>11</v>
      </c>
      <c r="J199" s="7"/>
      <c r="K199" s="7">
        <f>J199*2</f>
        <v>0</v>
      </c>
      <c r="L199" s="7"/>
      <c r="M199" s="7"/>
      <c r="N199" s="7"/>
      <c r="O199" s="7"/>
      <c r="P199" s="7">
        <f>SUM(K199:O199)</f>
        <v>0</v>
      </c>
      <c r="Q199" s="10">
        <f>P199/80*100</f>
        <v>0</v>
      </c>
      <c r="R199" s="6" t="s">
        <v>27</v>
      </c>
    </row>
    <row r="200" spans="1:18" x14ac:dyDescent="0.25">
      <c r="A200" s="7">
        <v>195</v>
      </c>
      <c r="B200" s="7" t="s">
        <v>57</v>
      </c>
      <c r="C200" s="7" t="s">
        <v>138</v>
      </c>
      <c r="D200" s="7">
        <v>22</v>
      </c>
      <c r="E200" s="7" t="s">
        <v>24</v>
      </c>
      <c r="F200" s="8">
        <v>37856</v>
      </c>
      <c r="G200" s="7" t="s">
        <v>31</v>
      </c>
      <c r="H200" s="9">
        <v>1</v>
      </c>
      <c r="I200" s="7">
        <v>11</v>
      </c>
      <c r="J200" s="7"/>
      <c r="K200" s="7">
        <f>J200*2</f>
        <v>0</v>
      </c>
      <c r="L200" s="7"/>
      <c r="M200" s="7"/>
      <c r="N200" s="7"/>
      <c r="O200" s="7"/>
      <c r="P200" s="7">
        <f>SUM(K200:O200)</f>
        <v>0</v>
      </c>
      <c r="Q200" s="10">
        <f>P200/80*100</f>
        <v>0</v>
      </c>
      <c r="R200" s="6" t="s">
        <v>27</v>
      </c>
    </row>
    <row r="201" spans="1:18" x14ac:dyDescent="0.25">
      <c r="A201" s="7">
        <v>196</v>
      </c>
      <c r="B201" s="7" t="s">
        <v>22</v>
      </c>
      <c r="C201" s="7" t="s">
        <v>147</v>
      </c>
      <c r="D201" s="7">
        <v>31</v>
      </c>
      <c r="E201" s="7" t="s">
        <v>29</v>
      </c>
      <c r="F201" s="8">
        <v>37585</v>
      </c>
      <c r="G201" s="7" t="s">
        <v>31</v>
      </c>
      <c r="H201" s="9">
        <v>70</v>
      </c>
      <c r="I201" s="7">
        <v>11</v>
      </c>
      <c r="J201" s="7"/>
      <c r="K201" s="7">
        <f>J201*2</f>
        <v>0</v>
      </c>
      <c r="L201" s="7"/>
      <c r="M201" s="7"/>
      <c r="N201" s="7"/>
      <c r="O201" s="7"/>
      <c r="P201" s="7">
        <f>SUM(K201:O201)</f>
        <v>0</v>
      </c>
      <c r="Q201" s="10">
        <f>P201/80*100</f>
        <v>0</v>
      </c>
      <c r="R201" s="6" t="s">
        <v>27</v>
      </c>
    </row>
    <row r="202" spans="1:18" x14ac:dyDescent="0.25">
      <c r="A202" s="7">
        <v>197</v>
      </c>
      <c r="B202" s="7" t="s">
        <v>22</v>
      </c>
      <c r="C202" s="7" t="s">
        <v>157</v>
      </c>
      <c r="D202" s="7">
        <v>41</v>
      </c>
      <c r="E202" s="7" t="s">
        <v>29</v>
      </c>
      <c r="F202" s="8">
        <v>37788</v>
      </c>
      <c r="G202" s="7" t="s">
        <v>25</v>
      </c>
      <c r="H202" s="9">
        <v>58</v>
      </c>
      <c r="I202" s="7">
        <v>11</v>
      </c>
      <c r="J202" s="7"/>
      <c r="K202" s="7">
        <f>J202*2</f>
        <v>0</v>
      </c>
      <c r="L202" s="7"/>
      <c r="M202" s="7"/>
      <c r="N202" s="7"/>
      <c r="O202" s="7"/>
      <c r="P202" s="7">
        <f>SUM(K202:O202)</f>
        <v>0</v>
      </c>
      <c r="Q202" s="10">
        <f>P202/80*100</f>
        <v>0</v>
      </c>
      <c r="R202" s="6" t="s">
        <v>27</v>
      </c>
    </row>
    <row r="203" spans="1:18" x14ac:dyDescent="0.25">
      <c r="A203" s="7">
        <v>198</v>
      </c>
      <c r="B203" s="7" t="s">
        <v>22</v>
      </c>
      <c r="C203" s="7" t="s">
        <v>160</v>
      </c>
      <c r="D203" s="7">
        <v>44</v>
      </c>
      <c r="E203" s="7" t="s">
        <v>24</v>
      </c>
      <c r="F203" s="8">
        <v>37534</v>
      </c>
      <c r="G203" s="7" t="s">
        <v>25</v>
      </c>
      <c r="H203" s="9">
        <v>86</v>
      </c>
      <c r="I203" s="7">
        <v>11</v>
      </c>
      <c r="J203" s="7"/>
      <c r="K203" s="7">
        <f>J203*2</f>
        <v>0</v>
      </c>
      <c r="L203" s="7"/>
      <c r="M203" s="7"/>
      <c r="N203" s="7"/>
      <c r="O203" s="7"/>
      <c r="P203" s="7">
        <f>SUM(K203:O203)</f>
        <v>0</v>
      </c>
      <c r="Q203" s="10">
        <f>P203/80*100</f>
        <v>0</v>
      </c>
      <c r="R203" s="6" t="s">
        <v>27</v>
      </c>
    </row>
    <row r="204" spans="1:18" x14ac:dyDescent="0.25">
      <c r="A204" s="7">
        <v>199</v>
      </c>
      <c r="B204" s="7" t="s">
        <v>22</v>
      </c>
      <c r="C204" s="7" t="s">
        <v>164</v>
      </c>
      <c r="D204" s="7">
        <v>48</v>
      </c>
      <c r="E204" s="7" t="s">
        <v>24</v>
      </c>
      <c r="F204" s="8">
        <v>37783</v>
      </c>
      <c r="G204" s="7" t="s">
        <v>25</v>
      </c>
      <c r="H204" s="9">
        <v>58</v>
      </c>
      <c r="I204" s="7">
        <v>11</v>
      </c>
      <c r="J204" s="7"/>
      <c r="K204" s="7">
        <f>J204*2</f>
        <v>0</v>
      </c>
      <c r="L204" s="7"/>
      <c r="M204" s="7"/>
      <c r="N204" s="7"/>
      <c r="O204" s="7"/>
      <c r="P204" s="7">
        <f>SUM(K204:O204)</f>
        <v>0</v>
      </c>
      <c r="Q204" s="10">
        <f>P204/80*100</f>
        <v>0</v>
      </c>
      <c r="R204" s="6" t="s">
        <v>27</v>
      </c>
    </row>
    <row r="205" spans="1:18" x14ac:dyDescent="0.25">
      <c r="A205" s="7">
        <v>200</v>
      </c>
      <c r="B205" s="7" t="s">
        <v>45</v>
      </c>
      <c r="C205" s="7" t="s">
        <v>170</v>
      </c>
      <c r="D205" s="7">
        <v>53</v>
      </c>
      <c r="E205" s="7" t="s">
        <v>24</v>
      </c>
      <c r="F205" s="8">
        <v>37604</v>
      </c>
      <c r="G205" s="7" t="s">
        <v>25</v>
      </c>
      <c r="H205" s="9">
        <v>39</v>
      </c>
      <c r="I205" s="7">
        <v>11</v>
      </c>
      <c r="J205" s="7"/>
      <c r="K205" s="7">
        <f>J205*2</f>
        <v>0</v>
      </c>
      <c r="L205" s="7"/>
      <c r="M205" s="7"/>
      <c r="N205" s="7"/>
      <c r="O205" s="7"/>
      <c r="P205" s="7">
        <f>SUM(K205:O205)</f>
        <v>0</v>
      </c>
      <c r="Q205" s="10">
        <f>P205/80*100</f>
        <v>0</v>
      </c>
      <c r="R205" s="6" t="s">
        <v>27</v>
      </c>
    </row>
    <row r="206" spans="1:18" x14ac:dyDescent="0.25">
      <c r="A206" s="7">
        <v>201</v>
      </c>
      <c r="B206" s="7" t="s">
        <v>22</v>
      </c>
      <c r="C206" s="7" t="s">
        <v>221</v>
      </c>
      <c r="D206" s="7">
        <v>102</v>
      </c>
      <c r="E206" s="7" t="s">
        <v>29</v>
      </c>
      <c r="F206" s="8">
        <v>37979</v>
      </c>
      <c r="G206" s="7" t="s">
        <v>25</v>
      </c>
      <c r="H206" s="9">
        <v>34</v>
      </c>
      <c r="I206" s="7">
        <v>11</v>
      </c>
      <c r="J206" s="7"/>
      <c r="K206" s="7">
        <f>J206*2</f>
        <v>0</v>
      </c>
      <c r="L206" s="7"/>
      <c r="M206" s="7"/>
      <c r="N206" s="7"/>
      <c r="O206" s="7"/>
      <c r="P206" s="7">
        <f>SUM(K206:O206)</f>
        <v>0</v>
      </c>
      <c r="Q206" s="10">
        <f>P206/80*100</f>
        <v>0</v>
      </c>
      <c r="R206" s="6" t="s">
        <v>27</v>
      </c>
    </row>
    <row r="207" spans="1:18" x14ac:dyDescent="0.25">
      <c r="A207" s="7">
        <v>202</v>
      </c>
      <c r="B207" s="7" t="s">
        <v>22</v>
      </c>
      <c r="C207" s="7" t="s">
        <v>224</v>
      </c>
      <c r="D207" s="7">
        <v>105</v>
      </c>
      <c r="E207" s="7" t="s">
        <v>29</v>
      </c>
      <c r="F207" s="8">
        <v>37531</v>
      </c>
      <c r="G207" s="7" t="s">
        <v>25</v>
      </c>
      <c r="H207" s="9">
        <v>86</v>
      </c>
      <c r="I207" s="7">
        <v>11</v>
      </c>
      <c r="J207" s="7"/>
      <c r="K207" s="7">
        <f>J207*2</f>
        <v>0</v>
      </c>
      <c r="L207" s="7"/>
      <c r="M207" s="7"/>
      <c r="N207" s="7"/>
      <c r="O207" s="7"/>
      <c r="P207" s="7">
        <f>SUM(K207:O207)</f>
        <v>0</v>
      </c>
      <c r="Q207" s="10">
        <f>P207/80*100</f>
        <v>0</v>
      </c>
      <c r="R207" s="6" t="s">
        <v>27</v>
      </c>
    </row>
  </sheetData>
  <autoFilter ref="A5:R85">
    <sortState ref="A6:R207">
      <sortCondition descending="1" ref="P5:P85"/>
    </sortState>
  </autoFilter>
  <mergeCells count="1">
    <mergeCell ref="C2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2020-11-22T22:08:44Z</dcterms:created>
  <dcterms:modified xsi:type="dcterms:W3CDTF">2020-11-22T22:13:05Z</dcterms:modified>
</cp:coreProperties>
</file>