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685"/>
  </bookViews>
  <sheets>
    <sheet name="матем 4" sheetId="1" r:id="rId1"/>
  </sheets>
  <definedNames>
    <definedName name="_xlnm._FilterDatabase" localSheetId="0" hidden="1">'матем 4'!$B$4:$T$213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25725"/>
</workbook>
</file>

<file path=xl/calcChain.xml><?xml version="1.0" encoding="utf-8"?>
<calcChain xmlns="http://schemas.openxmlformats.org/spreadsheetml/2006/main">
  <c r="R65" i="1"/>
  <c r="S65" s="1"/>
  <c r="R131"/>
  <c r="S131" s="1"/>
  <c r="R49"/>
  <c r="S49" s="1"/>
  <c r="R78"/>
  <c r="S78" s="1"/>
  <c r="R173"/>
  <c r="S173" s="1"/>
  <c r="R139"/>
  <c r="S139" s="1"/>
  <c r="R50"/>
  <c r="S50" s="1"/>
  <c r="R147"/>
  <c r="S147" s="1"/>
  <c r="R168"/>
  <c r="S168" s="1"/>
  <c r="R66"/>
  <c r="S66" s="1"/>
  <c r="R132"/>
  <c r="S132" s="1"/>
  <c r="R165"/>
  <c r="S165" s="1"/>
  <c r="R133"/>
  <c r="S133" s="1"/>
  <c r="R6"/>
  <c r="S6" s="1"/>
  <c r="R157"/>
  <c r="S157" s="1"/>
  <c r="R86"/>
  <c r="S86" s="1"/>
  <c r="R8"/>
  <c r="S8" s="1"/>
  <c r="R51"/>
  <c r="S51" s="1"/>
  <c r="R79"/>
  <c r="S79" s="1"/>
  <c r="R114"/>
  <c r="S114" s="1"/>
  <c r="R44"/>
  <c r="S44" s="1"/>
  <c r="R148"/>
  <c r="S148" s="1"/>
  <c r="R149"/>
  <c r="S149" s="1"/>
  <c r="R109"/>
  <c r="S109" s="1"/>
  <c r="R117"/>
  <c r="S117" s="1"/>
  <c r="R150"/>
  <c r="S150" s="1"/>
  <c r="R174"/>
  <c r="S174" s="1"/>
  <c r="R7"/>
  <c r="S7" s="1"/>
  <c r="R143"/>
  <c r="S143" s="1"/>
  <c r="R134"/>
  <c r="S134" s="1"/>
  <c r="R87"/>
  <c r="S87" s="1"/>
  <c r="R175"/>
  <c r="S175" s="1"/>
  <c r="R182"/>
  <c r="S182" s="1"/>
  <c r="R91"/>
  <c r="S91" s="1"/>
  <c r="R67"/>
  <c r="S67" s="1"/>
  <c r="R98"/>
  <c r="S98" s="1"/>
  <c r="R169"/>
  <c r="S169" s="1"/>
  <c r="R45"/>
  <c r="S45" s="1"/>
  <c r="R52"/>
  <c r="S52" s="1"/>
  <c r="R68"/>
  <c r="S68" s="1"/>
  <c r="R140"/>
  <c r="S140" s="1"/>
  <c r="R46"/>
  <c r="S46" s="1"/>
  <c r="R92"/>
  <c r="S92" s="1"/>
  <c r="R176"/>
  <c r="S176" s="1"/>
  <c r="R5"/>
  <c r="S5" s="1"/>
  <c r="R25"/>
  <c r="S25" s="1"/>
  <c r="R99"/>
  <c r="S99" s="1"/>
  <c r="R14"/>
  <c r="S14" s="1"/>
  <c r="R135"/>
  <c r="S135" s="1"/>
  <c r="R100"/>
  <c r="S100" s="1"/>
  <c r="R69"/>
  <c r="S69" s="1"/>
  <c r="R118"/>
  <c r="S118" s="1"/>
  <c r="R166"/>
  <c r="S166" s="1"/>
  <c r="R53"/>
  <c r="S53" s="1"/>
  <c r="R115"/>
  <c r="S115" s="1"/>
  <c r="R119"/>
  <c r="S119" s="1"/>
  <c r="R101"/>
  <c r="S101" s="1"/>
  <c r="R120"/>
  <c r="S120" s="1"/>
  <c r="R31"/>
  <c r="S31" s="1"/>
  <c r="R102"/>
  <c r="S102" s="1"/>
  <c r="R59"/>
  <c r="S59" s="1"/>
  <c r="R80"/>
  <c r="S80" s="1"/>
  <c r="R185"/>
  <c r="S185" s="1"/>
  <c r="R103"/>
  <c r="S103" s="1"/>
  <c r="R61"/>
  <c r="S61" s="1"/>
  <c r="R144"/>
  <c r="S144" s="1"/>
  <c r="R70"/>
  <c r="S70" s="1"/>
  <c r="R136"/>
  <c r="S136" s="1"/>
  <c r="R137"/>
  <c r="S137" s="1"/>
  <c r="R62"/>
  <c r="S62" s="1"/>
  <c r="R141"/>
  <c r="S141" s="1"/>
  <c r="R32"/>
  <c r="S32" s="1"/>
  <c r="R20"/>
  <c r="S20" s="1"/>
  <c r="R93"/>
  <c r="S93" s="1"/>
  <c r="R110"/>
  <c r="S110" s="1"/>
  <c r="R94"/>
  <c r="S94" s="1"/>
  <c r="R40"/>
  <c r="S40" s="1"/>
  <c r="R15"/>
  <c r="S15" s="1"/>
  <c r="R129"/>
  <c r="S129" s="1"/>
  <c r="R10"/>
  <c r="S10" s="1"/>
  <c r="R33"/>
  <c r="S33" s="1"/>
  <c r="R88"/>
  <c r="S88" s="1"/>
  <c r="R151"/>
  <c r="S151" s="1"/>
  <c r="R34"/>
  <c r="S34" s="1"/>
  <c r="R16"/>
  <c r="S16" s="1"/>
  <c r="R27"/>
  <c r="S27" s="1"/>
  <c r="R35"/>
  <c r="S35" s="1"/>
  <c r="R18"/>
  <c r="S18" s="1"/>
  <c r="R177"/>
  <c r="S177" s="1"/>
  <c r="R95"/>
  <c r="S95" s="1"/>
  <c r="R54"/>
  <c r="S54" s="1"/>
  <c r="R164"/>
  <c r="S164" s="1"/>
  <c r="R63"/>
  <c r="S63" s="1"/>
  <c r="R71"/>
  <c r="S71" s="1"/>
  <c r="R12"/>
  <c r="S12" s="1"/>
  <c r="R170"/>
  <c r="S170" s="1"/>
  <c r="R121"/>
  <c r="S121" s="1"/>
  <c r="R178"/>
  <c r="S178" s="1"/>
  <c r="R11"/>
  <c r="S11" s="1"/>
  <c r="R158"/>
  <c r="S158" s="1"/>
  <c r="R116"/>
  <c r="S116" s="1"/>
  <c r="R159"/>
  <c r="S159" s="1"/>
  <c r="R30"/>
  <c r="S30" s="1"/>
  <c r="R142"/>
  <c r="S142" s="1"/>
  <c r="R104"/>
  <c r="S104" s="1"/>
  <c r="R122"/>
  <c r="S122" s="1"/>
  <c r="R89"/>
  <c r="S89" s="1"/>
  <c r="R160"/>
  <c r="S160" s="1"/>
  <c r="R96"/>
  <c r="S96" s="1"/>
  <c r="R19"/>
  <c r="S19" s="1"/>
  <c r="R105"/>
  <c r="S105" s="1"/>
  <c r="R152"/>
  <c r="S152" s="1"/>
  <c r="R23"/>
  <c r="S23" s="1"/>
  <c r="R36"/>
  <c r="S36" s="1"/>
  <c r="R184"/>
  <c r="S184" s="1"/>
  <c r="R179"/>
  <c r="S179" s="1"/>
  <c r="R47"/>
  <c r="S47" s="1"/>
  <c r="R72"/>
  <c r="S72" s="1"/>
  <c r="R28"/>
  <c r="S28" s="1"/>
  <c r="R161"/>
  <c r="S161" s="1"/>
  <c r="R55"/>
  <c r="S55" s="1"/>
  <c r="R145"/>
  <c r="S145" s="1"/>
  <c r="R73"/>
  <c r="S73" s="1"/>
  <c r="R81"/>
  <c r="S81" s="1"/>
  <c r="R37"/>
  <c r="S37" s="1"/>
  <c r="R64"/>
  <c r="S64" s="1"/>
  <c r="R26"/>
  <c r="S26" s="1"/>
  <c r="R123"/>
  <c r="S123" s="1"/>
  <c r="R106"/>
  <c r="S106" s="1"/>
  <c r="R107"/>
  <c r="S107" s="1"/>
  <c r="R82"/>
  <c r="S82" s="1"/>
  <c r="R41"/>
  <c r="S41" s="1"/>
  <c r="R74"/>
  <c r="S74" s="1"/>
  <c r="R111"/>
  <c r="S111" s="1"/>
  <c r="R124"/>
  <c r="S124" s="1"/>
  <c r="R75"/>
  <c r="S75" s="1"/>
  <c r="R138"/>
  <c r="S138" s="1"/>
  <c r="R38"/>
  <c r="S38" s="1"/>
  <c r="R60"/>
  <c r="S60" s="1"/>
  <c r="R21"/>
  <c r="S21" s="1"/>
  <c r="R183"/>
  <c r="S183" s="1"/>
  <c r="R76"/>
  <c r="S76" s="1"/>
  <c r="R42"/>
  <c r="S42" s="1"/>
  <c r="R39"/>
  <c r="S39" s="1"/>
  <c r="R112"/>
  <c r="S112" s="1"/>
  <c r="R83"/>
  <c r="S83" s="1"/>
  <c r="R162"/>
  <c r="S162" s="1"/>
  <c r="R167"/>
  <c r="S167" s="1"/>
  <c r="R156"/>
  <c r="S156" s="1"/>
  <c r="R125"/>
  <c r="S125" s="1"/>
  <c r="R29"/>
  <c r="S29" s="1"/>
  <c r="R84"/>
  <c r="S84" s="1"/>
  <c r="R180"/>
  <c r="S180" s="1"/>
  <c r="R56"/>
  <c r="S56" s="1"/>
  <c r="R113"/>
  <c r="S113" s="1"/>
  <c r="R85"/>
  <c r="S85" s="1"/>
  <c r="R186"/>
  <c r="S186" s="1"/>
  <c r="R155"/>
  <c r="S155" s="1"/>
  <c r="R77"/>
  <c r="S77" s="1"/>
  <c r="R48"/>
  <c r="S48" s="1"/>
  <c r="R13"/>
  <c r="S13" s="1"/>
  <c r="R126"/>
  <c r="S126" s="1"/>
  <c r="R108"/>
  <c r="S108" s="1"/>
  <c r="R146"/>
  <c r="S146" s="1"/>
  <c r="R163"/>
  <c r="S163" s="1"/>
  <c r="R57"/>
  <c r="S57" s="1"/>
  <c r="R181"/>
  <c r="S181" s="1"/>
  <c r="R130"/>
  <c r="S130" s="1"/>
  <c r="R43"/>
  <c r="S43" s="1"/>
  <c r="R9"/>
  <c r="S9" s="1"/>
  <c r="R153"/>
  <c r="S153" s="1"/>
  <c r="R127"/>
  <c r="S127" s="1"/>
  <c r="R24"/>
  <c r="S24" s="1"/>
  <c r="R58"/>
  <c r="S58" s="1"/>
  <c r="R171"/>
  <c r="S171" s="1"/>
  <c r="R17"/>
  <c r="S17" s="1"/>
  <c r="R128"/>
  <c r="S128" s="1"/>
  <c r="R22"/>
  <c r="S22" s="1"/>
  <c r="R90"/>
  <c r="S90" s="1"/>
  <c r="R172"/>
  <c r="S172" s="1"/>
  <c r="R154"/>
  <c r="S154" s="1"/>
  <c r="R97"/>
  <c r="S97" s="1"/>
</calcChain>
</file>

<file path=xl/sharedStrings.xml><?xml version="1.0" encoding="utf-8"?>
<sst xmlns="http://schemas.openxmlformats.org/spreadsheetml/2006/main" count="929" uniqueCount="263">
  <si>
    <t xml:space="preserve">Протокол окружного этапа этапа всероссийской олимпиады школьников в 2020-2021  уч.году
</t>
  </si>
  <si>
    <t>Математика 4 класс</t>
  </si>
  <si>
    <t>№ п/п</t>
  </si>
  <si>
    <t>Код</t>
  </si>
  <si>
    <t>Район</t>
  </si>
  <si>
    <t>№ОО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</si>
  <si>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</si>
  <si>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</si>
  <si>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</si>
  <si>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</si>
  <si>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</si>
  <si>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</si>
  <si>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</si>
  <si>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</si>
  <si>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</si>
  <si>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</si>
  <si>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</si>
  <si>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</si>
  <si>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</si>
  <si>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ИТОГО баллов</t>
  </si>
  <si>
    <t>% выполнения</t>
  </si>
  <si>
    <t>Результат</t>
  </si>
  <si>
    <t>4М1</t>
  </si>
  <si>
    <t>а</t>
  </si>
  <si>
    <t>м</t>
  </si>
  <si>
    <t>математика</t>
  </si>
  <si>
    <t>4М2</t>
  </si>
  <si>
    <t>к</t>
  </si>
  <si>
    <t>ж</t>
  </si>
  <si>
    <t>4М3</t>
  </si>
  <si>
    <t xml:space="preserve">  06.05.2010</t>
  </si>
  <si>
    <t>4М4</t>
  </si>
  <si>
    <t>4М5</t>
  </si>
  <si>
    <t>4М6</t>
  </si>
  <si>
    <t>4М7</t>
  </si>
  <si>
    <t>4М8</t>
  </si>
  <si>
    <t>4М9</t>
  </si>
  <si>
    <t>4М10</t>
  </si>
  <si>
    <t>4М11</t>
  </si>
  <si>
    <t>4М12</t>
  </si>
  <si>
    <t>ц</t>
  </si>
  <si>
    <t>4М13</t>
  </si>
  <si>
    <t>4М14</t>
  </si>
  <si>
    <t>4М15</t>
  </si>
  <si>
    <t>4М16</t>
  </si>
  <si>
    <t>4М17</t>
  </si>
  <si>
    <t>4М18</t>
  </si>
  <si>
    <t>4М19</t>
  </si>
  <si>
    <t>4М20</t>
  </si>
  <si>
    <t>4М21</t>
  </si>
  <si>
    <t>4М22</t>
  </si>
  <si>
    <t>4М23</t>
  </si>
  <si>
    <t>27.092010</t>
  </si>
  <si>
    <t>4М24</t>
  </si>
  <si>
    <t>4М25</t>
  </si>
  <si>
    <t>4М26</t>
  </si>
  <si>
    <t>4М27</t>
  </si>
  <si>
    <t>4М28</t>
  </si>
  <si>
    <t>4М29</t>
  </si>
  <si>
    <t>19.09.2010</t>
  </si>
  <si>
    <t>4М30</t>
  </si>
  <si>
    <t>4М31</t>
  </si>
  <si>
    <t>4М32</t>
  </si>
  <si>
    <t>30.08.2010</t>
  </si>
  <si>
    <t>4М33</t>
  </si>
  <si>
    <t>4М34</t>
  </si>
  <si>
    <t>4М35</t>
  </si>
  <si>
    <t>10.042010</t>
  </si>
  <si>
    <t>4М36</t>
  </si>
  <si>
    <t>4М37</t>
  </si>
  <si>
    <t>4М38</t>
  </si>
  <si>
    <t>4М39</t>
  </si>
  <si>
    <t>4М40</t>
  </si>
  <si>
    <t>19.01.2010</t>
  </si>
  <si>
    <t>4М41</t>
  </si>
  <si>
    <t>4М42</t>
  </si>
  <si>
    <t>4М43</t>
  </si>
  <si>
    <t>ЧОУ школа "ЛАДА"</t>
  </si>
  <si>
    <t>4М44</t>
  </si>
  <si>
    <t>4М45</t>
  </si>
  <si>
    <t>4М46</t>
  </si>
  <si>
    <t>4М47</t>
  </si>
  <si>
    <t>4М48</t>
  </si>
  <si>
    <t>4М49</t>
  </si>
  <si>
    <t>К</t>
  </si>
  <si>
    <t>4М50</t>
  </si>
  <si>
    <t>4М51</t>
  </si>
  <si>
    <t>ООЦ</t>
  </si>
  <si>
    <t>4М52</t>
  </si>
  <si>
    <t>4М53</t>
  </si>
  <si>
    <t>25.04.2010</t>
  </si>
  <si>
    <t>4М54</t>
  </si>
  <si>
    <t>4М55</t>
  </si>
  <si>
    <t>4М56</t>
  </si>
  <si>
    <t>4М57</t>
  </si>
  <si>
    <t>4М58</t>
  </si>
  <si>
    <t>4М59</t>
  </si>
  <si>
    <t>4М60</t>
  </si>
  <si>
    <t>4М61</t>
  </si>
  <si>
    <t>4М62</t>
  </si>
  <si>
    <t>4М63</t>
  </si>
  <si>
    <t>4М64</t>
  </si>
  <si>
    <t>4М65</t>
  </si>
  <si>
    <t>4М66</t>
  </si>
  <si>
    <t>4М67</t>
  </si>
  <si>
    <t>4М68</t>
  </si>
  <si>
    <t>27.142010</t>
  </si>
  <si>
    <t>4М69</t>
  </si>
  <si>
    <t>4М70</t>
  </si>
  <si>
    <t>4М71</t>
  </si>
  <si>
    <t>4М72</t>
  </si>
  <si>
    <t>4М73</t>
  </si>
  <si>
    <t>4М74</t>
  </si>
  <si>
    <t>4М75</t>
  </si>
  <si>
    <t>03.04.2010</t>
  </si>
  <si>
    <t>4М76</t>
  </si>
  <si>
    <t>4М77</t>
  </si>
  <si>
    <t>4М78</t>
  </si>
  <si>
    <t>4М79</t>
  </si>
  <si>
    <t>4М80</t>
  </si>
  <si>
    <t>4М81</t>
  </si>
  <si>
    <t>4М82</t>
  </si>
  <si>
    <t>4М83</t>
  </si>
  <si>
    <t>4М84</t>
  </si>
  <si>
    <t>4М85</t>
  </si>
  <si>
    <t>4М86</t>
  </si>
  <si>
    <t>4М87</t>
  </si>
  <si>
    <t>4М88</t>
  </si>
  <si>
    <t>4М89</t>
  </si>
  <si>
    <t>4М90</t>
  </si>
  <si>
    <t>4М91</t>
  </si>
  <si>
    <t>4М92</t>
  </si>
  <si>
    <t>4М93</t>
  </si>
  <si>
    <t>4М94</t>
  </si>
  <si>
    <t>4М95</t>
  </si>
  <si>
    <t>4М96</t>
  </si>
  <si>
    <t>4М97</t>
  </si>
  <si>
    <t>4М98</t>
  </si>
  <si>
    <t>0 3.04.2010</t>
  </si>
  <si>
    <t>4М99</t>
  </si>
  <si>
    <t>28.06.2010</t>
  </si>
  <si>
    <t>4М100</t>
  </si>
  <si>
    <t>4М101</t>
  </si>
  <si>
    <t>4М102</t>
  </si>
  <si>
    <t>4М103</t>
  </si>
  <si>
    <t>4М104</t>
  </si>
  <si>
    <t>4М105</t>
  </si>
  <si>
    <t>4М106</t>
  </si>
  <si>
    <t>4М107</t>
  </si>
  <si>
    <t>4М108</t>
  </si>
  <si>
    <t>4М109</t>
  </si>
  <si>
    <t>4М110</t>
  </si>
  <si>
    <t>4М111</t>
  </si>
  <si>
    <t>4М112</t>
  </si>
  <si>
    <t>4М113</t>
  </si>
  <si>
    <t>4М114</t>
  </si>
  <si>
    <t>4М115</t>
  </si>
  <si>
    <t>4М116</t>
  </si>
  <si>
    <t>4М117</t>
  </si>
  <si>
    <t>4М118</t>
  </si>
  <si>
    <t>4М119</t>
  </si>
  <si>
    <t>4М121</t>
  </si>
  <si>
    <t>4М122</t>
  </si>
  <si>
    <t>4М123</t>
  </si>
  <si>
    <t>4М124</t>
  </si>
  <si>
    <t>4М125</t>
  </si>
  <si>
    <t>4М126</t>
  </si>
  <si>
    <t>4М127</t>
  </si>
  <si>
    <t>4М128</t>
  </si>
  <si>
    <t>08.07.2010</t>
  </si>
  <si>
    <t>4М129</t>
  </si>
  <si>
    <t>4М130</t>
  </si>
  <si>
    <t>4М131</t>
  </si>
  <si>
    <t>4М132</t>
  </si>
  <si>
    <t>4М133</t>
  </si>
  <si>
    <t>4М134</t>
  </si>
  <si>
    <t>4М135</t>
  </si>
  <si>
    <t>4М136</t>
  </si>
  <si>
    <t>10.08.2010</t>
  </si>
  <si>
    <t>4М137</t>
  </si>
  <si>
    <t>4М138</t>
  </si>
  <si>
    <t>4М139</t>
  </si>
  <si>
    <t>4М140</t>
  </si>
  <si>
    <t>4М141</t>
  </si>
  <si>
    <t>4М142</t>
  </si>
  <si>
    <t>4М143</t>
  </si>
  <si>
    <t>4М144</t>
  </si>
  <si>
    <t>4М145</t>
  </si>
  <si>
    <t>4М146</t>
  </si>
  <si>
    <t>4М147</t>
  </si>
  <si>
    <t>4М148</t>
  </si>
  <si>
    <t>4М149</t>
  </si>
  <si>
    <t>4М150</t>
  </si>
  <si>
    <t>4М151</t>
  </si>
  <si>
    <t>4М152</t>
  </si>
  <si>
    <t>4М153</t>
  </si>
  <si>
    <t>4М154</t>
  </si>
  <si>
    <t>4М155</t>
  </si>
  <si>
    <t>4М156</t>
  </si>
  <si>
    <t>02.08.2010</t>
  </si>
  <si>
    <t>4М157</t>
  </si>
  <si>
    <t>4М158</t>
  </si>
  <si>
    <t>4М159</t>
  </si>
  <si>
    <t xml:space="preserve">  12.03.2010</t>
  </si>
  <si>
    <t>4М160</t>
  </si>
  <si>
    <t>4М161</t>
  </si>
  <si>
    <t>4М162</t>
  </si>
  <si>
    <t>4М163</t>
  </si>
  <si>
    <t>4М164</t>
  </si>
  <si>
    <t>4М165</t>
  </si>
  <si>
    <t>4М166</t>
  </si>
  <si>
    <t>4М167</t>
  </si>
  <si>
    <t>4М168</t>
  </si>
  <si>
    <t>4М169</t>
  </si>
  <si>
    <t>4М170</t>
  </si>
  <si>
    <t>4М171</t>
  </si>
  <si>
    <t>4М172</t>
  </si>
  <si>
    <t>4М173</t>
  </si>
  <si>
    <t>4М174</t>
  </si>
  <si>
    <t>4М175</t>
  </si>
  <si>
    <t>4М176</t>
  </si>
  <si>
    <t>4М177</t>
  </si>
  <si>
    <t>4М178</t>
  </si>
  <si>
    <t>4М179</t>
  </si>
  <si>
    <t>4М180</t>
  </si>
  <si>
    <t>4М181</t>
  </si>
  <si>
    <t>4М182</t>
  </si>
  <si>
    <t>4М183</t>
  </si>
  <si>
    <t>25.02.2010</t>
  </si>
  <si>
    <t>4М184</t>
  </si>
  <si>
    <t>4М185</t>
  </si>
  <si>
    <t>4М186</t>
  </si>
  <si>
    <t>4М187</t>
  </si>
  <si>
    <t>4М188</t>
  </si>
  <si>
    <t>4М189</t>
  </si>
  <si>
    <t>4М190</t>
  </si>
  <si>
    <t>4М191</t>
  </si>
  <si>
    <t>4М192</t>
  </si>
  <si>
    <t>4М193</t>
  </si>
  <si>
    <t>4М194</t>
  </si>
  <si>
    <t>4М195</t>
  </si>
  <si>
    <t>4М196</t>
  </si>
  <si>
    <t>4М197</t>
  </si>
  <si>
    <t>25.08.2010</t>
  </si>
  <si>
    <t>4М198</t>
  </si>
  <si>
    <t>4М199</t>
  </si>
  <si>
    <t>4М200</t>
  </si>
  <si>
    <t>4М201</t>
  </si>
  <si>
    <t>4М202</t>
  </si>
  <si>
    <t>4М203</t>
  </si>
  <si>
    <t>19.03.2010</t>
  </si>
  <si>
    <t>4М204</t>
  </si>
  <si>
    <t>4М205</t>
  </si>
  <si>
    <t>4М206</t>
  </si>
  <si>
    <t>4М207</t>
  </si>
  <si>
    <t>4М208</t>
  </si>
  <si>
    <t>4М209</t>
  </si>
  <si>
    <t>14.10.2009</t>
  </si>
  <si>
    <t>4М210</t>
  </si>
  <si>
    <t>Призер</t>
  </si>
  <si>
    <t>Победитель</t>
  </si>
  <si>
    <t>неявка</t>
  </si>
  <si>
    <t>Дата публикации: 25.03.2021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</si>
</sst>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</xf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</cellXfs>
  <cellStyles count="3">
    <cellStyle name="Обычный" xfId="0" builtinId="0"/>
    <cellStyle name="Обычный 2 3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5"/>
  <sheetViews>
    <sheetView tabSelected="1" topLeftCell="D154" zoomScale="130" zoomScaleNormal="130" workbookViewId="0">
      <selection activeCell="T2" sqref="T2"/>
    </sheetView>
  </sheetViews>
  <sheetFormatPr defaultRowHeight="12.75"/>
  <cols>
    <col min="1" max="1" width="4.85546875" style="21" customWidth="1"/>
    <col min="2" max="2" width="7" style="30" customWidth="1"/>
    <col min="3" max="3" width="8.140625" style="21" customWidth="1"/>
    <col min="4" max="4" width="12" style="23" customWidth="1"/>
    <col min="5" max="5" width="5.28515625" style="22" customWidth="1"/>
    <col min="6" max="6" width="12.140625" style="21" customWidth="1"/>
    <col min="7" max="7" width="11.28515625" style="21" customWidth="1"/>
    <col min="8" max="8" width="6.5703125" style="22" customWidth="1"/>
    <col min="9" max="9" width="5.42578125" style="33" customWidth="1"/>
    <col min="10" max="10" width="5.7109375" style="33" customWidth="1"/>
    <col min="11" max="11" width="5.140625" style="33" customWidth="1"/>
    <col min="12" max="12" width="4.7109375" style="33" customWidth="1"/>
    <col min="13" max="13" width="4.5703125" style="33" customWidth="1"/>
    <col min="14" max="14" width="5" style="33" customWidth="1"/>
    <col min="15" max="15" width="5.5703125" style="33" customWidth="1"/>
    <col min="16" max="16" width="5.28515625" style="33" customWidth="1"/>
    <col min="17" max="17" width="5.7109375" style="33" customWidth="1"/>
    <col min="18" max="18" width="8.42578125" style="33" customWidth="1"/>
    <col min="19" max="19" width="11.5703125" style="33" customWidth="1"/>
    <col min="20" max="20" width="12.28515625" customWidth="1"/>
  </cols>
  <sheetData>
    <row r="1" spans="1:20" ht="57" customHeight="1">
      <c r="A1" s="1"/>
      <c r="B1" s="4" t="s">
        <v>0</v>
      </c>
      <c r="C1" s="1"/>
      <c r="D1" s="3"/>
      <c r="E1" s="2"/>
      <c r="F1" s="1"/>
      <c r="G1" s="1"/>
      <c r="H1" s="2"/>
    </row>
    <row r="2" spans="1:20" ht="16.5" customHeight="1">
      <c r="A2" s="5"/>
      <c r="B2" s="4" t="s">
        <v>1</v>
      </c>
      <c r="C2" s="5"/>
      <c r="D2" s="5"/>
      <c r="E2" s="6"/>
      <c r="F2" s="5"/>
      <c r="G2" s="5"/>
      <c r="H2" s="6"/>
    </row>
    <row r="3" spans="1:20" ht="16.5">
      <c r="A3" s="35" t="s">
        <v>262</v>
      </c>
      <c r="B3" s="27"/>
      <c r="C3" s="7"/>
      <c r="D3" s="7"/>
      <c r="E3" s="9"/>
      <c r="F3" s="8"/>
      <c r="G3" s="8"/>
      <c r="H3" s="34"/>
    </row>
    <row r="4" spans="1:20" ht="38.25">
      <c r="A4" s="10" t="s">
        <v>2</v>
      </c>
      <c r="B4" s="13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0" t="s">
        <v>8</v>
      </c>
      <c r="H4" s="10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4" t="s">
        <v>19</v>
      </c>
      <c r="S4" s="14" t="s">
        <v>20</v>
      </c>
      <c r="T4" s="14" t="s">
        <v>21</v>
      </c>
    </row>
    <row r="5" spans="1:20">
      <c r="A5" s="15">
        <v>1</v>
      </c>
      <c r="B5" s="28" t="s">
        <v>89</v>
      </c>
      <c r="C5" s="17" t="s">
        <v>23</v>
      </c>
      <c r="D5" s="18">
        <v>48</v>
      </c>
      <c r="E5" s="16" t="s">
        <v>24</v>
      </c>
      <c r="F5" s="19" t="s">
        <v>90</v>
      </c>
      <c r="G5" s="20" t="s">
        <v>25</v>
      </c>
      <c r="H5" s="16">
        <v>4</v>
      </c>
      <c r="I5" s="37">
        <v>7</v>
      </c>
      <c r="J5" s="37">
        <v>7</v>
      </c>
      <c r="K5" s="37">
        <v>7</v>
      </c>
      <c r="L5" s="37">
        <v>7</v>
      </c>
      <c r="M5" s="37">
        <v>6</v>
      </c>
      <c r="N5" s="37">
        <v>0</v>
      </c>
      <c r="O5" s="37">
        <v>7</v>
      </c>
      <c r="P5" s="37">
        <v>6</v>
      </c>
      <c r="Q5" s="37">
        <v>5</v>
      </c>
      <c r="R5" s="38">
        <f t="shared" ref="R5:R36" si="0">I5++J5+K5+L5+M5+N5+O5+P5+Q5</f>
        <v>52</v>
      </c>
      <c r="S5" s="39">
        <f t="shared" ref="S5:S36" si="1">R5/63</f>
        <v>0.82539682539682535</v>
      </c>
      <c r="T5" s="40" t="s">
        <v>260</v>
      </c>
    </row>
    <row r="6" spans="1:20" ht="15.6" customHeight="1">
      <c r="A6" s="15">
        <v>2</v>
      </c>
      <c r="B6" s="28" t="s">
        <v>44</v>
      </c>
      <c r="C6" s="17" t="s">
        <v>23</v>
      </c>
      <c r="D6" s="18">
        <v>67</v>
      </c>
      <c r="E6" s="16" t="s">
        <v>24</v>
      </c>
      <c r="F6" s="19">
        <v>40244</v>
      </c>
      <c r="G6" s="20" t="s">
        <v>25</v>
      </c>
      <c r="H6" s="16">
        <v>4</v>
      </c>
      <c r="I6" s="37">
        <v>7</v>
      </c>
      <c r="J6" s="37">
        <v>7</v>
      </c>
      <c r="K6" s="37">
        <v>7</v>
      </c>
      <c r="L6" s="37">
        <v>7</v>
      </c>
      <c r="M6" s="37">
        <v>7</v>
      </c>
      <c r="N6" s="37">
        <v>0</v>
      </c>
      <c r="O6" s="37">
        <v>6</v>
      </c>
      <c r="P6" s="37">
        <v>6</v>
      </c>
      <c r="Q6" s="37">
        <v>4</v>
      </c>
      <c r="R6" s="38">
        <f t="shared" si="0"/>
        <v>51</v>
      </c>
      <c r="S6" s="39">
        <f t="shared" si="1"/>
        <v>0.80952380952380953</v>
      </c>
      <c r="T6" s="40" t="s">
        <v>259</v>
      </c>
    </row>
    <row r="7" spans="1:20">
      <c r="A7" s="15">
        <v>3</v>
      </c>
      <c r="B7" s="28" t="s">
        <v>62</v>
      </c>
      <c r="C7" s="17" t="s">
        <v>23</v>
      </c>
      <c r="D7" s="18">
        <v>48</v>
      </c>
      <c r="E7" s="16" t="s">
        <v>28</v>
      </c>
      <c r="F7" s="19" t="s">
        <v>63</v>
      </c>
      <c r="G7" s="20" t="s">
        <v>25</v>
      </c>
      <c r="H7" s="16">
        <v>4</v>
      </c>
      <c r="I7" s="37">
        <v>7</v>
      </c>
      <c r="J7" s="37">
        <v>7</v>
      </c>
      <c r="K7" s="37">
        <v>7</v>
      </c>
      <c r="L7" s="37">
        <v>7</v>
      </c>
      <c r="M7" s="37">
        <v>6</v>
      </c>
      <c r="N7" s="37">
        <v>0</v>
      </c>
      <c r="O7" s="37">
        <v>7</v>
      </c>
      <c r="P7" s="37">
        <v>5</v>
      </c>
      <c r="Q7" s="37">
        <v>5</v>
      </c>
      <c r="R7" s="38">
        <f t="shared" si="0"/>
        <v>51</v>
      </c>
      <c r="S7" s="39">
        <f t="shared" si="1"/>
        <v>0.80952380952380953</v>
      </c>
      <c r="T7" s="40" t="s">
        <v>259</v>
      </c>
    </row>
    <row r="8" spans="1:20" ht="15.6" customHeight="1">
      <c r="A8" s="15">
        <v>4</v>
      </c>
      <c r="B8" s="28" t="s">
        <v>47</v>
      </c>
      <c r="C8" s="17" t="s">
        <v>23</v>
      </c>
      <c r="D8" s="18">
        <v>67</v>
      </c>
      <c r="E8" s="16" t="s">
        <v>24</v>
      </c>
      <c r="F8" s="19">
        <v>40396</v>
      </c>
      <c r="G8" s="20" t="s">
        <v>25</v>
      </c>
      <c r="H8" s="16">
        <v>4</v>
      </c>
      <c r="I8" s="37">
        <v>7</v>
      </c>
      <c r="J8" s="37">
        <v>7</v>
      </c>
      <c r="K8" s="37">
        <v>7</v>
      </c>
      <c r="L8" s="37">
        <v>7</v>
      </c>
      <c r="M8" s="37">
        <v>6</v>
      </c>
      <c r="N8" s="37">
        <v>0</v>
      </c>
      <c r="O8" s="37">
        <v>7</v>
      </c>
      <c r="P8" s="37">
        <v>7</v>
      </c>
      <c r="Q8" s="37">
        <v>1</v>
      </c>
      <c r="R8" s="38">
        <f t="shared" si="0"/>
        <v>49</v>
      </c>
      <c r="S8" s="39">
        <f t="shared" si="1"/>
        <v>0.77777777777777779</v>
      </c>
      <c r="T8" s="40" t="s">
        <v>259</v>
      </c>
    </row>
    <row r="9" spans="1:20">
      <c r="A9" s="15">
        <v>5</v>
      </c>
      <c r="B9" s="28" t="s">
        <v>240</v>
      </c>
      <c r="C9" s="17" t="s">
        <v>23</v>
      </c>
      <c r="D9" s="18">
        <v>43</v>
      </c>
      <c r="E9" s="16" t="s">
        <v>24</v>
      </c>
      <c r="F9" s="19">
        <v>40230</v>
      </c>
      <c r="G9" s="20" t="s">
        <v>25</v>
      </c>
      <c r="H9" s="16">
        <v>4</v>
      </c>
      <c r="I9" s="37">
        <v>7</v>
      </c>
      <c r="J9" s="37">
        <v>7</v>
      </c>
      <c r="K9" s="37">
        <v>7</v>
      </c>
      <c r="L9" s="37">
        <v>7</v>
      </c>
      <c r="M9" s="37">
        <v>3</v>
      </c>
      <c r="N9" s="37">
        <v>0</v>
      </c>
      <c r="O9" s="37">
        <v>6</v>
      </c>
      <c r="P9" s="37">
        <v>7</v>
      </c>
      <c r="Q9" s="37">
        <v>5</v>
      </c>
      <c r="R9" s="38">
        <f t="shared" si="0"/>
        <v>49</v>
      </c>
      <c r="S9" s="39">
        <f t="shared" si="1"/>
        <v>0.77777777777777779</v>
      </c>
      <c r="T9" s="40" t="s">
        <v>259</v>
      </c>
    </row>
    <row r="10" spans="1:20">
      <c r="A10" s="15">
        <v>6</v>
      </c>
      <c r="B10" s="28" t="s">
        <v>133</v>
      </c>
      <c r="C10" s="17" t="s">
        <v>27</v>
      </c>
      <c r="D10" s="18">
        <v>39</v>
      </c>
      <c r="E10" s="16" t="s">
        <v>24</v>
      </c>
      <c r="F10" s="19">
        <v>40345</v>
      </c>
      <c r="G10" s="20" t="s">
        <v>25</v>
      </c>
      <c r="H10" s="16">
        <v>4</v>
      </c>
      <c r="I10" s="37">
        <v>7</v>
      </c>
      <c r="J10" s="37">
        <v>7</v>
      </c>
      <c r="K10" s="37">
        <v>7</v>
      </c>
      <c r="L10" s="37">
        <v>7</v>
      </c>
      <c r="M10" s="37">
        <v>7</v>
      </c>
      <c r="N10" s="37">
        <v>0</v>
      </c>
      <c r="O10" s="37">
        <v>5</v>
      </c>
      <c r="P10" s="37">
        <v>7</v>
      </c>
      <c r="Q10" s="37">
        <v>0</v>
      </c>
      <c r="R10" s="38">
        <f t="shared" si="0"/>
        <v>47</v>
      </c>
      <c r="S10" s="39">
        <f t="shared" si="1"/>
        <v>0.74603174603174605</v>
      </c>
      <c r="T10" s="40" t="s">
        <v>259</v>
      </c>
    </row>
    <row r="11" spans="1:20" ht="16.149999999999999" customHeight="1">
      <c r="A11" s="15">
        <v>7</v>
      </c>
      <c r="B11" s="28" t="s">
        <v>154</v>
      </c>
      <c r="C11" s="17" t="s">
        <v>23</v>
      </c>
      <c r="D11" s="18">
        <v>67</v>
      </c>
      <c r="E11" s="16" t="s">
        <v>24</v>
      </c>
      <c r="F11" s="19">
        <v>40285</v>
      </c>
      <c r="G11" s="20" t="s">
        <v>25</v>
      </c>
      <c r="H11" s="16">
        <v>4</v>
      </c>
      <c r="I11" s="37">
        <v>7</v>
      </c>
      <c r="J11" s="37">
        <v>7</v>
      </c>
      <c r="K11" s="37">
        <v>7</v>
      </c>
      <c r="L11" s="37">
        <v>7</v>
      </c>
      <c r="M11" s="37">
        <v>6</v>
      </c>
      <c r="N11" s="37">
        <v>0</v>
      </c>
      <c r="O11" s="37">
        <v>0</v>
      </c>
      <c r="P11" s="37">
        <v>7</v>
      </c>
      <c r="Q11" s="37">
        <v>4</v>
      </c>
      <c r="R11" s="38">
        <f t="shared" si="0"/>
        <v>45</v>
      </c>
      <c r="S11" s="39">
        <f t="shared" si="1"/>
        <v>0.7142857142857143</v>
      </c>
      <c r="T11" s="40" t="s">
        <v>259</v>
      </c>
    </row>
    <row r="12" spans="1:20">
      <c r="A12" s="15">
        <v>8</v>
      </c>
      <c r="B12" s="28" t="s">
        <v>150</v>
      </c>
      <c r="C12" s="17" t="s">
        <v>40</v>
      </c>
      <c r="D12" s="18">
        <v>19</v>
      </c>
      <c r="E12" s="16" t="s">
        <v>28</v>
      </c>
      <c r="F12" s="19">
        <v>40418</v>
      </c>
      <c r="G12" s="20" t="s">
        <v>25</v>
      </c>
      <c r="H12" s="16">
        <v>4</v>
      </c>
      <c r="I12" s="37">
        <v>7</v>
      </c>
      <c r="J12" s="37">
        <v>7</v>
      </c>
      <c r="K12" s="37">
        <v>7</v>
      </c>
      <c r="L12" s="37">
        <v>0</v>
      </c>
      <c r="M12" s="37">
        <v>7</v>
      </c>
      <c r="N12" s="37">
        <v>0</v>
      </c>
      <c r="O12" s="37">
        <v>4</v>
      </c>
      <c r="P12" s="37">
        <v>5</v>
      </c>
      <c r="Q12" s="37">
        <v>7</v>
      </c>
      <c r="R12" s="38">
        <f t="shared" si="0"/>
        <v>44</v>
      </c>
      <c r="S12" s="39">
        <f t="shared" si="1"/>
        <v>0.69841269841269837</v>
      </c>
      <c r="T12" s="40" t="s">
        <v>259</v>
      </c>
    </row>
    <row r="13" spans="1:20">
      <c r="A13" s="15">
        <v>9</v>
      </c>
      <c r="B13" s="28" t="s">
        <v>230</v>
      </c>
      <c r="C13" s="17" t="s">
        <v>27</v>
      </c>
      <c r="D13" s="18">
        <v>39</v>
      </c>
      <c r="E13" s="16" t="s">
        <v>24</v>
      </c>
      <c r="F13" s="19">
        <v>40412</v>
      </c>
      <c r="G13" s="20" t="s">
        <v>25</v>
      </c>
      <c r="H13" s="16">
        <v>4</v>
      </c>
      <c r="I13" s="37">
        <v>7</v>
      </c>
      <c r="J13" s="37">
        <v>7</v>
      </c>
      <c r="K13" s="37">
        <v>7</v>
      </c>
      <c r="L13" s="37">
        <v>7</v>
      </c>
      <c r="M13" s="37">
        <v>6</v>
      </c>
      <c r="N13" s="37">
        <v>0</v>
      </c>
      <c r="O13" s="37">
        <v>4</v>
      </c>
      <c r="P13" s="37">
        <v>0</v>
      </c>
      <c r="Q13" s="37">
        <v>5</v>
      </c>
      <c r="R13" s="38">
        <f t="shared" si="0"/>
        <v>43</v>
      </c>
      <c r="S13" s="39">
        <f t="shared" si="1"/>
        <v>0.68253968253968256</v>
      </c>
      <c r="T13" s="40" t="s">
        <v>259</v>
      </c>
    </row>
    <row r="14" spans="1:20">
      <c r="A14" s="15">
        <v>10</v>
      </c>
      <c r="B14" s="28" t="s">
        <v>93</v>
      </c>
      <c r="C14" s="17" t="s">
        <v>23</v>
      </c>
      <c r="D14" s="18">
        <v>77</v>
      </c>
      <c r="E14" s="16" t="s">
        <v>24</v>
      </c>
      <c r="F14" s="19">
        <v>40315</v>
      </c>
      <c r="G14" s="20" t="s">
        <v>25</v>
      </c>
      <c r="H14" s="16">
        <v>4</v>
      </c>
      <c r="I14" s="37">
        <v>7</v>
      </c>
      <c r="J14" s="37">
        <v>7</v>
      </c>
      <c r="K14" s="37">
        <v>7</v>
      </c>
      <c r="L14" s="37">
        <v>7</v>
      </c>
      <c r="M14" s="37">
        <v>6</v>
      </c>
      <c r="N14" s="37">
        <v>0</v>
      </c>
      <c r="O14" s="37">
        <v>7</v>
      </c>
      <c r="P14" s="37">
        <v>0</v>
      </c>
      <c r="Q14" s="37">
        <v>0</v>
      </c>
      <c r="R14" s="38">
        <f t="shared" si="0"/>
        <v>41</v>
      </c>
      <c r="S14" s="39">
        <f t="shared" si="1"/>
        <v>0.65079365079365081</v>
      </c>
      <c r="T14" s="40" t="s">
        <v>259</v>
      </c>
    </row>
    <row r="15" spans="1:20">
      <c r="A15" s="15">
        <v>11</v>
      </c>
      <c r="B15" s="28" t="s">
        <v>130</v>
      </c>
      <c r="C15" s="17" t="s">
        <v>23</v>
      </c>
      <c r="D15" s="18">
        <v>41</v>
      </c>
      <c r="E15" s="16" t="s">
        <v>24</v>
      </c>
      <c r="F15" s="19">
        <v>40281</v>
      </c>
      <c r="G15" s="20" t="s">
        <v>25</v>
      </c>
      <c r="H15" s="16">
        <v>4</v>
      </c>
      <c r="I15" s="37">
        <v>7</v>
      </c>
      <c r="J15" s="37">
        <v>7</v>
      </c>
      <c r="K15" s="37">
        <v>3</v>
      </c>
      <c r="L15" s="37">
        <v>7</v>
      </c>
      <c r="M15" s="37">
        <v>7</v>
      </c>
      <c r="N15" s="37">
        <v>0</v>
      </c>
      <c r="O15" s="37">
        <v>6</v>
      </c>
      <c r="P15" s="37">
        <v>0</v>
      </c>
      <c r="Q15" s="37">
        <v>4</v>
      </c>
      <c r="R15" s="38">
        <f t="shared" si="0"/>
        <v>41</v>
      </c>
      <c r="S15" s="39">
        <f t="shared" si="1"/>
        <v>0.65079365079365081</v>
      </c>
      <c r="T15" s="40" t="s">
        <v>259</v>
      </c>
    </row>
    <row r="16" spans="1:20">
      <c r="A16" s="15">
        <v>12</v>
      </c>
      <c r="B16" s="28" t="s">
        <v>139</v>
      </c>
      <c r="C16" s="17" t="s">
        <v>23</v>
      </c>
      <c r="D16" s="18">
        <v>84</v>
      </c>
      <c r="E16" s="16" t="s">
        <v>24</v>
      </c>
      <c r="F16" s="19" t="s">
        <v>140</v>
      </c>
      <c r="G16" s="20" t="s">
        <v>25</v>
      </c>
      <c r="H16" s="16">
        <v>4</v>
      </c>
      <c r="I16" s="37">
        <v>7</v>
      </c>
      <c r="J16" s="37">
        <v>7</v>
      </c>
      <c r="K16" s="37">
        <v>7</v>
      </c>
      <c r="L16" s="37">
        <v>7</v>
      </c>
      <c r="M16" s="37">
        <v>6</v>
      </c>
      <c r="N16" s="37">
        <v>0</v>
      </c>
      <c r="O16" s="37">
        <v>0</v>
      </c>
      <c r="P16" s="37">
        <v>7</v>
      </c>
      <c r="Q16" s="37">
        <v>0</v>
      </c>
      <c r="R16" s="38">
        <f t="shared" si="0"/>
        <v>41</v>
      </c>
      <c r="S16" s="39">
        <f t="shared" si="1"/>
        <v>0.65079365079365081</v>
      </c>
      <c r="T16" s="40" t="s">
        <v>259</v>
      </c>
    </row>
    <row r="17" spans="1:20">
      <c r="A17" s="15">
        <v>13</v>
      </c>
      <c r="B17" s="28" t="s">
        <v>249</v>
      </c>
      <c r="C17" s="17" t="s">
        <v>23</v>
      </c>
      <c r="D17" s="18">
        <v>48</v>
      </c>
      <c r="E17" s="16" t="s">
        <v>28</v>
      </c>
      <c r="F17" s="19" t="s">
        <v>250</v>
      </c>
      <c r="G17" s="20" t="s">
        <v>25</v>
      </c>
      <c r="H17" s="16">
        <v>4</v>
      </c>
      <c r="I17" s="37">
        <v>7</v>
      </c>
      <c r="J17" s="37">
        <v>7</v>
      </c>
      <c r="K17" s="37">
        <v>7</v>
      </c>
      <c r="L17" s="37">
        <v>7</v>
      </c>
      <c r="M17" s="37">
        <v>0</v>
      </c>
      <c r="N17" s="37">
        <v>0</v>
      </c>
      <c r="O17" s="37">
        <v>5</v>
      </c>
      <c r="P17" s="37">
        <v>7</v>
      </c>
      <c r="Q17" s="37">
        <v>0</v>
      </c>
      <c r="R17" s="38">
        <f t="shared" si="0"/>
        <v>40</v>
      </c>
      <c r="S17" s="39">
        <f t="shared" si="1"/>
        <v>0.63492063492063489</v>
      </c>
      <c r="T17" s="40" t="s">
        <v>259</v>
      </c>
    </row>
    <row r="18" spans="1:20">
      <c r="A18" s="15">
        <v>14</v>
      </c>
      <c r="B18" s="28" t="s">
        <v>143</v>
      </c>
      <c r="C18" s="17" t="s">
        <v>40</v>
      </c>
      <c r="D18" s="18">
        <v>10</v>
      </c>
      <c r="E18" s="16" t="s">
        <v>24</v>
      </c>
      <c r="F18" s="19">
        <v>40459</v>
      </c>
      <c r="G18" s="20" t="s">
        <v>25</v>
      </c>
      <c r="H18" s="16">
        <v>4</v>
      </c>
      <c r="I18" s="37">
        <v>7</v>
      </c>
      <c r="J18" s="37">
        <v>7</v>
      </c>
      <c r="K18" s="37">
        <v>7</v>
      </c>
      <c r="L18" s="37">
        <v>7</v>
      </c>
      <c r="M18" s="37">
        <v>7</v>
      </c>
      <c r="N18" s="37">
        <v>0</v>
      </c>
      <c r="O18" s="37">
        <v>5</v>
      </c>
      <c r="P18" s="37">
        <v>0</v>
      </c>
      <c r="Q18" s="37">
        <v>0</v>
      </c>
      <c r="R18" s="38">
        <f t="shared" si="0"/>
        <v>40</v>
      </c>
      <c r="S18" s="39">
        <f t="shared" si="1"/>
        <v>0.63492063492063489</v>
      </c>
      <c r="T18" s="40" t="s">
        <v>259</v>
      </c>
    </row>
    <row r="19" spans="1:20">
      <c r="A19" s="15">
        <v>15</v>
      </c>
      <c r="B19" s="28" t="s">
        <v>166</v>
      </c>
      <c r="C19" s="17" t="s">
        <v>27</v>
      </c>
      <c r="D19" s="18">
        <v>2</v>
      </c>
      <c r="E19" s="16" t="s">
        <v>24</v>
      </c>
      <c r="F19" s="19">
        <v>40120</v>
      </c>
      <c r="G19" s="20" t="s">
        <v>25</v>
      </c>
      <c r="H19" s="16">
        <v>4</v>
      </c>
      <c r="I19" s="37">
        <v>0</v>
      </c>
      <c r="J19" s="37">
        <v>7</v>
      </c>
      <c r="K19" s="37">
        <v>7</v>
      </c>
      <c r="L19" s="37">
        <v>7</v>
      </c>
      <c r="M19" s="37">
        <v>6</v>
      </c>
      <c r="N19" s="37">
        <v>0</v>
      </c>
      <c r="O19" s="37">
        <v>6</v>
      </c>
      <c r="P19" s="37">
        <v>7</v>
      </c>
      <c r="Q19" s="37">
        <v>0</v>
      </c>
      <c r="R19" s="38">
        <f t="shared" si="0"/>
        <v>40</v>
      </c>
      <c r="S19" s="39">
        <f t="shared" si="1"/>
        <v>0.63492063492063489</v>
      </c>
      <c r="T19" s="40" t="s">
        <v>259</v>
      </c>
    </row>
    <row r="20" spans="1:20" ht="13.5" customHeight="1">
      <c r="A20" s="15">
        <v>16</v>
      </c>
      <c r="B20" s="28" t="s">
        <v>124</v>
      </c>
      <c r="C20" s="17" t="s">
        <v>23</v>
      </c>
      <c r="D20" s="18">
        <v>32</v>
      </c>
      <c r="E20" s="16" t="s">
        <v>24</v>
      </c>
      <c r="F20" s="19">
        <v>40188</v>
      </c>
      <c r="G20" s="20" t="s">
        <v>25</v>
      </c>
      <c r="H20" s="16">
        <v>4</v>
      </c>
      <c r="I20" s="37">
        <v>7</v>
      </c>
      <c r="J20" s="37">
        <v>7</v>
      </c>
      <c r="K20" s="37">
        <v>7</v>
      </c>
      <c r="L20" s="37">
        <v>0</v>
      </c>
      <c r="M20" s="37">
        <v>7</v>
      </c>
      <c r="N20" s="37">
        <v>0</v>
      </c>
      <c r="O20" s="37">
        <v>5</v>
      </c>
      <c r="P20" s="37">
        <v>7</v>
      </c>
      <c r="Q20" s="37">
        <v>0</v>
      </c>
      <c r="R20" s="38">
        <f t="shared" si="0"/>
        <v>40</v>
      </c>
      <c r="S20" s="39">
        <f t="shared" si="1"/>
        <v>0.63492063492063489</v>
      </c>
      <c r="T20" s="40" t="s">
        <v>259</v>
      </c>
    </row>
    <row r="21" spans="1:20">
      <c r="A21" s="15">
        <v>17</v>
      </c>
      <c r="B21" s="28" t="s">
        <v>207</v>
      </c>
      <c r="C21" s="17" t="s">
        <v>23</v>
      </c>
      <c r="D21" s="18">
        <v>61</v>
      </c>
      <c r="E21" s="16" t="s">
        <v>24</v>
      </c>
      <c r="F21" s="19">
        <v>40360</v>
      </c>
      <c r="G21" s="20" t="s">
        <v>25</v>
      </c>
      <c r="H21" s="16">
        <v>4</v>
      </c>
      <c r="I21" s="37">
        <v>0</v>
      </c>
      <c r="J21" s="37">
        <v>7</v>
      </c>
      <c r="K21" s="37">
        <v>7</v>
      </c>
      <c r="L21" s="37">
        <v>7</v>
      </c>
      <c r="M21" s="37">
        <v>7</v>
      </c>
      <c r="N21" s="37">
        <v>0</v>
      </c>
      <c r="O21" s="37">
        <v>6</v>
      </c>
      <c r="P21" s="37">
        <v>6</v>
      </c>
      <c r="Q21" s="37">
        <v>0</v>
      </c>
      <c r="R21" s="38">
        <f t="shared" si="0"/>
        <v>40</v>
      </c>
      <c r="S21" s="39">
        <f t="shared" si="1"/>
        <v>0.63492063492063489</v>
      </c>
      <c r="T21" s="40" t="s">
        <v>259</v>
      </c>
    </row>
    <row r="22" spans="1:20">
      <c r="A22" s="15">
        <v>18</v>
      </c>
      <c r="B22" s="28" t="s">
        <v>252</v>
      </c>
      <c r="C22" s="17" t="s">
        <v>84</v>
      </c>
      <c r="D22" s="18">
        <v>55</v>
      </c>
      <c r="E22" s="16" t="s">
        <v>24</v>
      </c>
      <c r="F22" s="19">
        <v>40563</v>
      </c>
      <c r="G22" s="20" t="s">
        <v>25</v>
      </c>
      <c r="H22" s="16">
        <v>4</v>
      </c>
      <c r="I22" s="37">
        <v>0</v>
      </c>
      <c r="J22" s="37">
        <v>7</v>
      </c>
      <c r="K22" s="37">
        <v>7</v>
      </c>
      <c r="L22" s="37">
        <v>7</v>
      </c>
      <c r="M22" s="37">
        <v>7</v>
      </c>
      <c r="N22" s="37">
        <v>0</v>
      </c>
      <c r="O22" s="37">
        <v>5</v>
      </c>
      <c r="P22" s="37">
        <v>7</v>
      </c>
      <c r="Q22" s="37">
        <v>0</v>
      </c>
      <c r="R22" s="38">
        <f t="shared" si="0"/>
        <v>40</v>
      </c>
      <c r="S22" s="39">
        <f t="shared" si="1"/>
        <v>0.63492063492063489</v>
      </c>
      <c r="T22" s="40" t="s">
        <v>259</v>
      </c>
    </row>
    <row r="23" spans="1:20" ht="13.5" customHeight="1">
      <c r="A23" s="15">
        <v>19</v>
      </c>
      <c r="B23" s="28" t="s">
        <v>170</v>
      </c>
      <c r="C23" s="17" t="s">
        <v>40</v>
      </c>
      <c r="D23" s="18">
        <v>9</v>
      </c>
      <c r="E23" s="16" t="s">
        <v>28</v>
      </c>
      <c r="F23" s="19">
        <v>40198</v>
      </c>
      <c r="G23" s="20" t="s">
        <v>25</v>
      </c>
      <c r="H23" s="16">
        <v>4</v>
      </c>
      <c r="I23" s="37">
        <v>0</v>
      </c>
      <c r="J23" s="37">
        <v>6</v>
      </c>
      <c r="K23" s="37">
        <v>7</v>
      </c>
      <c r="L23" s="37">
        <v>7</v>
      </c>
      <c r="M23" s="37">
        <v>7</v>
      </c>
      <c r="N23" s="37">
        <v>0</v>
      </c>
      <c r="O23" s="37">
        <v>7</v>
      </c>
      <c r="P23" s="37">
        <v>5</v>
      </c>
      <c r="Q23" s="37">
        <v>0</v>
      </c>
      <c r="R23" s="38">
        <f t="shared" si="0"/>
        <v>39</v>
      </c>
      <c r="S23" s="39">
        <f t="shared" si="1"/>
        <v>0.61904761904761907</v>
      </c>
      <c r="T23" s="40"/>
    </row>
    <row r="24" spans="1:20">
      <c r="A24" s="15">
        <v>20</v>
      </c>
      <c r="B24" s="28" t="s">
        <v>245</v>
      </c>
      <c r="C24" s="17" t="s">
        <v>40</v>
      </c>
      <c r="D24" s="18">
        <v>19</v>
      </c>
      <c r="E24" s="16" t="s">
        <v>24</v>
      </c>
      <c r="F24" s="19">
        <v>40383</v>
      </c>
      <c r="G24" s="20" t="s">
        <v>25</v>
      </c>
      <c r="H24" s="16">
        <v>4</v>
      </c>
      <c r="I24" s="37">
        <v>7</v>
      </c>
      <c r="J24" s="37">
        <v>7</v>
      </c>
      <c r="K24" s="37">
        <v>7</v>
      </c>
      <c r="L24" s="37">
        <v>7</v>
      </c>
      <c r="M24" s="37">
        <v>6</v>
      </c>
      <c r="N24" s="37">
        <v>0</v>
      </c>
      <c r="O24" s="37">
        <v>5</v>
      </c>
      <c r="P24" s="37">
        <v>0</v>
      </c>
      <c r="Q24" s="37">
        <v>0</v>
      </c>
      <c r="R24" s="38">
        <f t="shared" si="0"/>
        <v>39</v>
      </c>
      <c r="S24" s="39">
        <f t="shared" si="1"/>
        <v>0.61904761904761907</v>
      </c>
      <c r="T24" s="40"/>
    </row>
    <row r="25" spans="1:20">
      <c r="A25" s="15">
        <v>21</v>
      </c>
      <c r="B25" s="28" t="s">
        <v>91</v>
      </c>
      <c r="C25" s="17" t="s">
        <v>40</v>
      </c>
      <c r="D25" s="18">
        <v>19</v>
      </c>
      <c r="E25" s="16" t="s">
        <v>24</v>
      </c>
      <c r="F25" s="19">
        <v>40233</v>
      </c>
      <c r="G25" s="20" t="s">
        <v>25</v>
      </c>
      <c r="H25" s="16">
        <v>4</v>
      </c>
      <c r="I25" s="37">
        <v>7</v>
      </c>
      <c r="J25" s="37">
        <v>0</v>
      </c>
      <c r="K25" s="37">
        <v>7</v>
      </c>
      <c r="L25" s="37">
        <v>7</v>
      </c>
      <c r="M25" s="37">
        <v>7</v>
      </c>
      <c r="N25" s="37">
        <v>0</v>
      </c>
      <c r="O25" s="37">
        <v>4</v>
      </c>
      <c r="P25" s="37">
        <v>6</v>
      </c>
      <c r="Q25" s="37">
        <v>0</v>
      </c>
      <c r="R25" s="38">
        <f t="shared" si="0"/>
        <v>38</v>
      </c>
      <c r="S25" s="39">
        <f t="shared" si="1"/>
        <v>0.60317460317460314</v>
      </c>
      <c r="T25" s="40"/>
    </row>
    <row r="26" spans="1:20">
      <c r="A26" s="15">
        <v>22</v>
      </c>
      <c r="B26" s="28" t="s">
        <v>187</v>
      </c>
      <c r="C26" s="17" t="s">
        <v>23</v>
      </c>
      <c r="D26" s="18">
        <v>37</v>
      </c>
      <c r="E26" s="16" t="s">
        <v>24</v>
      </c>
      <c r="F26" s="19">
        <v>40441</v>
      </c>
      <c r="G26" s="20" t="s">
        <v>25</v>
      </c>
      <c r="H26" s="16">
        <v>4</v>
      </c>
      <c r="I26" s="37">
        <v>0</v>
      </c>
      <c r="J26" s="37">
        <v>7</v>
      </c>
      <c r="K26" s="37">
        <v>7</v>
      </c>
      <c r="L26" s="37">
        <v>7</v>
      </c>
      <c r="M26" s="37">
        <v>7</v>
      </c>
      <c r="N26" s="37">
        <v>0</v>
      </c>
      <c r="O26" s="37">
        <v>5</v>
      </c>
      <c r="P26" s="37">
        <v>0</v>
      </c>
      <c r="Q26" s="37">
        <v>5</v>
      </c>
      <c r="R26" s="38">
        <f t="shared" si="0"/>
        <v>38</v>
      </c>
      <c r="S26" s="39">
        <f t="shared" si="1"/>
        <v>0.60317460317460314</v>
      </c>
      <c r="T26" s="40"/>
    </row>
    <row r="27" spans="1:20">
      <c r="A27" s="15">
        <v>23</v>
      </c>
      <c r="B27" s="28" t="s">
        <v>141</v>
      </c>
      <c r="C27" s="17" t="s">
        <v>23</v>
      </c>
      <c r="D27" s="18">
        <v>77</v>
      </c>
      <c r="E27" s="16" t="s">
        <v>28</v>
      </c>
      <c r="F27" s="19">
        <v>40300</v>
      </c>
      <c r="G27" s="20" t="s">
        <v>25</v>
      </c>
      <c r="H27" s="16">
        <v>4</v>
      </c>
      <c r="I27" s="37">
        <v>7</v>
      </c>
      <c r="J27" s="37">
        <v>7</v>
      </c>
      <c r="K27" s="37">
        <v>7</v>
      </c>
      <c r="L27" s="37">
        <v>7</v>
      </c>
      <c r="M27" s="37">
        <v>3</v>
      </c>
      <c r="N27" s="37">
        <v>0</v>
      </c>
      <c r="O27" s="37">
        <v>7</v>
      </c>
      <c r="P27" s="37">
        <v>0</v>
      </c>
      <c r="Q27" s="37">
        <v>0</v>
      </c>
      <c r="R27" s="38">
        <f t="shared" si="0"/>
        <v>38</v>
      </c>
      <c r="S27" s="39">
        <f t="shared" si="1"/>
        <v>0.60317460317460314</v>
      </c>
      <c r="T27" s="40"/>
    </row>
    <row r="28" spans="1:20" ht="14.45" customHeight="1">
      <c r="A28" s="15">
        <v>24</v>
      </c>
      <c r="B28" s="28" t="s">
        <v>179</v>
      </c>
      <c r="C28" s="17" t="s">
        <v>23</v>
      </c>
      <c r="D28" s="18">
        <v>67</v>
      </c>
      <c r="E28" s="16" t="s">
        <v>24</v>
      </c>
      <c r="F28" s="19">
        <v>40118</v>
      </c>
      <c r="G28" s="20" t="s">
        <v>25</v>
      </c>
      <c r="H28" s="16">
        <v>4</v>
      </c>
      <c r="I28" s="37">
        <v>0</v>
      </c>
      <c r="J28" s="37">
        <v>7</v>
      </c>
      <c r="K28" s="37">
        <v>7</v>
      </c>
      <c r="L28" s="37">
        <v>7</v>
      </c>
      <c r="M28" s="37">
        <v>7</v>
      </c>
      <c r="N28" s="37">
        <v>0</v>
      </c>
      <c r="O28" s="37">
        <v>6</v>
      </c>
      <c r="P28" s="37">
        <v>0</v>
      </c>
      <c r="Q28" s="37">
        <v>4</v>
      </c>
      <c r="R28" s="38">
        <f t="shared" si="0"/>
        <v>38</v>
      </c>
      <c r="S28" s="39">
        <f t="shared" si="1"/>
        <v>0.60317460317460314</v>
      </c>
      <c r="T28" s="40"/>
    </row>
    <row r="29" spans="1:20">
      <c r="A29" s="15">
        <v>25</v>
      </c>
      <c r="B29" s="28" t="s">
        <v>218</v>
      </c>
      <c r="C29" s="17" t="s">
        <v>23</v>
      </c>
      <c r="D29" s="18">
        <v>51</v>
      </c>
      <c r="E29" s="16" t="s">
        <v>28</v>
      </c>
      <c r="F29" s="19">
        <v>40167</v>
      </c>
      <c r="G29" s="20" t="s">
        <v>25</v>
      </c>
      <c r="H29" s="16">
        <v>4</v>
      </c>
      <c r="I29" s="37">
        <v>7</v>
      </c>
      <c r="J29" s="37">
        <v>7</v>
      </c>
      <c r="K29" s="37">
        <v>7</v>
      </c>
      <c r="L29" s="37">
        <v>7</v>
      </c>
      <c r="M29" s="37">
        <v>3</v>
      </c>
      <c r="N29" s="37">
        <v>0</v>
      </c>
      <c r="O29" s="37">
        <v>0</v>
      </c>
      <c r="P29" s="37">
        <v>7</v>
      </c>
      <c r="Q29" s="37">
        <v>0</v>
      </c>
      <c r="R29" s="38">
        <f t="shared" si="0"/>
        <v>38</v>
      </c>
      <c r="S29" s="39">
        <f t="shared" si="1"/>
        <v>0.60317460317460314</v>
      </c>
      <c r="T29" s="40"/>
    </row>
    <row r="30" spans="1:20">
      <c r="A30" s="15">
        <v>26</v>
      </c>
      <c r="B30" s="28" t="s">
        <v>159</v>
      </c>
      <c r="C30" s="17" t="s">
        <v>40</v>
      </c>
      <c r="D30" s="18">
        <v>21</v>
      </c>
      <c r="E30" s="16" t="s">
        <v>24</v>
      </c>
      <c r="F30" s="19">
        <v>40201</v>
      </c>
      <c r="G30" s="20" t="s">
        <v>25</v>
      </c>
      <c r="H30" s="16">
        <v>4</v>
      </c>
      <c r="I30" s="37">
        <v>0</v>
      </c>
      <c r="J30" s="37">
        <v>7</v>
      </c>
      <c r="K30" s="37">
        <v>3</v>
      </c>
      <c r="L30" s="37">
        <v>7</v>
      </c>
      <c r="M30" s="37">
        <v>7</v>
      </c>
      <c r="N30" s="37">
        <v>0</v>
      </c>
      <c r="O30" s="37">
        <v>5</v>
      </c>
      <c r="P30" s="37">
        <v>7</v>
      </c>
      <c r="Q30" s="37">
        <v>0</v>
      </c>
      <c r="R30" s="38">
        <f t="shared" si="0"/>
        <v>36</v>
      </c>
      <c r="S30" s="39">
        <f t="shared" si="1"/>
        <v>0.5714285714285714</v>
      </c>
      <c r="T30" s="40"/>
    </row>
    <row r="31" spans="1:20">
      <c r="A31" s="15">
        <v>27</v>
      </c>
      <c r="B31" s="28" t="s">
        <v>108</v>
      </c>
      <c r="C31" s="17" t="s">
        <v>23</v>
      </c>
      <c r="D31" s="18">
        <v>38</v>
      </c>
      <c r="E31" s="16" t="s">
        <v>24</v>
      </c>
      <c r="F31" s="19">
        <v>40175</v>
      </c>
      <c r="G31" s="20" t="s">
        <v>25</v>
      </c>
      <c r="H31" s="16">
        <v>4</v>
      </c>
      <c r="I31" s="37">
        <v>0</v>
      </c>
      <c r="J31" s="37">
        <v>7</v>
      </c>
      <c r="K31" s="37">
        <v>7</v>
      </c>
      <c r="L31" s="37">
        <v>7</v>
      </c>
      <c r="M31" s="37">
        <v>7</v>
      </c>
      <c r="N31" s="37">
        <v>0</v>
      </c>
      <c r="O31" s="37">
        <v>0</v>
      </c>
      <c r="P31" s="37">
        <v>7</v>
      </c>
      <c r="Q31" s="37">
        <v>0</v>
      </c>
      <c r="R31" s="38">
        <f t="shared" si="0"/>
        <v>35</v>
      </c>
      <c r="S31" s="39">
        <f t="shared" si="1"/>
        <v>0.55555555555555558</v>
      </c>
      <c r="T31" s="40"/>
    </row>
    <row r="32" spans="1:20">
      <c r="A32" s="15">
        <v>28</v>
      </c>
      <c r="B32" s="28" t="s">
        <v>123</v>
      </c>
      <c r="C32" s="17" t="s">
        <v>23</v>
      </c>
      <c r="D32" s="18">
        <v>62</v>
      </c>
      <c r="E32" s="16" t="s">
        <v>24</v>
      </c>
      <c r="F32" s="19">
        <v>40137</v>
      </c>
      <c r="G32" s="20" t="s">
        <v>25</v>
      </c>
      <c r="H32" s="16">
        <v>4</v>
      </c>
      <c r="I32" s="37">
        <v>0</v>
      </c>
      <c r="J32" s="37">
        <v>7</v>
      </c>
      <c r="K32" s="37">
        <v>7</v>
      </c>
      <c r="L32" s="37">
        <v>7</v>
      </c>
      <c r="M32" s="37">
        <v>7</v>
      </c>
      <c r="N32" s="37">
        <v>0</v>
      </c>
      <c r="O32" s="37">
        <v>0</v>
      </c>
      <c r="P32" s="37">
        <v>7</v>
      </c>
      <c r="Q32" s="37">
        <v>0</v>
      </c>
      <c r="R32" s="38">
        <f t="shared" si="0"/>
        <v>35</v>
      </c>
      <c r="S32" s="39">
        <f t="shared" si="1"/>
        <v>0.55555555555555558</v>
      </c>
      <c r="T32" s="40"/>
    </row>
    <row r="33" spans="1:20">
      <c r="A33" s="15">
        <v>29</v>
      </c>
      <c r="B33" s="28" t="s">
        <v>134</v>
      </c>
      <c r="C33" s="17" t="s">
        <v>40</v>
      </c>
      <c r="D33" s="18">
        <v>19</v>
      </c>
      <c r="E33" s="16" t="s">
        <v>24</v>
      </c>
      <c r="F33" s="19">
        <v>40331</v>
      </c>
      <c r="G33" s="20" t="s">
        <v>25</v>
      </c>
      <c r="H33" s="16">
        <v>4</v>
      </c>
      <c r="I33" s="37">
        <v>7</v>
      </c>
      <c r="J33" s="37">
        <v>7</v>
      </c>
      <c r="K33" s="37">
        <v>7</v>
      </c>
      <c r="L33" s="37">
        <v>7</v>
      </c>
      <c r="M33" s="37">
        <v>7</v>
      </c>
      <c r="N33" s="37">
        <v>0</v>
      </c>
      <c r="O33" s="37">
        <v>0</v>
      </c>
      <c r="P33" s="37">
        <v>0</v>
      </c>
      <c r="Q33" s="37">
        <v>0</v>
      </c>
      <c r="R33" s="38">
        <f t="shared" si="0"/>
        <v>35</v>
      </c>
      <c r="S33" s="39">
        <f t="shared" si="1"/>
        <v>0.55555555555555558</v>
      </c>
      <c r="T33" s="40"/>
    </row>
    <row r="34" spans="1:20">
      <c r="A34" s="15">
        <v>30</v>
      </c>
      <c r="B34" s="28" t="s">
        <v>137</v>
      </c>
      <c r="C34" s="17" t="s">
        <v>23</v>
      </c>
      <c r="D34" s="18">
        <v>57</v>
      </c>
      <c r="E34" s="16" t="s">
        <v>28</v>
      </c>
      <c r="F34" s="19" t="s">
        <v>138</v>
      </c>
      <c r="G34" s="20" t="s">
        <v>25</v>
      </c>
      <c r="H34" s="16">
        <v>4</v>
      </c>
      <c r="I34" s="37">
        <v>0</v>
      </c>
      <c r="J34" s="37">
        <v>7</v>
      </c>
      <c r="K34" s="37">
        <v>7</v>
      </c>
      <c r="L34" s="37">
        <v>7</v>
      </c>
      <c r="M34" s="37">
        <v>7</v>
      </c>
      <c r="N34" s="37">
        <v>0</v>
      </c>
      <c r="O34" s="37">
        <v>7</v>
      </c>
      <c r="P34" s="37">
        <v>0</v>
      </c>
      <c r="Q34" s="37">
        <v>0</v>
      </c>
      <c r="R34" s="38">
        <f t="shared" si="0"/>
        <v>35</v>
      </c>
      <c r="S34" s="39">
        <f t="shared" si="1"/>
        <v>0.55555555555555558</v>
      </c>
      <c r="T34" s="40"/>
    </row>
    <row r="35" spans="1:20">
      <c r="A35" s="15">
        <v>31</v>
      </c>
      <c r="B35" s="28" t="s">
        <v>142</v>
      </c>
      <c r="C35" s="17" t="s">
        <v>23</v>
      </c>
      <c r="D35" s="18">
        <v>79</v>
      </c>
      <c r="E35" s="16" t="s">
        <v>24</v>
      </c>
      <c r="F35" s="19">
        <v>40191</v>
      </c>
      <c r="G35" s="20" t="s">
        <v>25</v>
      </c>
      <c r="H35" s="16">
        <v>4</v>
      </c>
      <c r="I35" s="37">
        <v>0</v>
      </c>
      <c r="J35" s="37">
        <v>7</v>
      </c>
      <c r="K35" s="37">
        <v>7</v>
      </c>
      <c r="L35" s="37">
        <v>0</v>
      </c>
      <c r="M35" s="37">
        <v>0</v>
      </c>
      <c r="N35" s="37">
        <v>0</v>
      </c>
      <c r="O35" s="37">
        <v>7</v>
      </c>
      <c r="P35" s="37">
        <v>7</v>
      </c>
      <c r="Q35" s="37">
        <v>7</v>
      </c>
      <c r="R35" s="38">
        <f t="shared" si="0"/>
        <v>35</v>
      </c>
      <c r="S35" s="39">
        <f t="shared" si="1"/>
        <v>0.55555555555555558</v>
      </c>
      <c r="T35" s="40"/>
    </row>
    <row r="36" spans="1:20">
      <c r="A36" s="15">
        <v>32</v>
      </c>
      <c r="B36" s="28" t="s">
        <v>171</v>
      </c>
      <c r="C36" s="17" t="s">
        <v>40</v>
      </c>
      <c r="D36" s="18">
        <v>9</v>
      </c>
      <c r="E36" s="16" t="s">
        <v>28</v>
      </c>
      <c r="F36" s="19">
        <v>40204</v>
      </c>
      <c r="G36" s="20" t="s">
        <v>25</v>
      </c>
      <c r="H36" s="16">
        <v>4</v>
      </c>
      <c r="I36" s="37">
        <v>0</v>
      </c>
      <c r="J36" s="37">
        <v>7</v>
      </c>
      <c r="K36" s="37">
        <v>3</v>
      </c>
      <c r="L36" s="37">
        <v>7</v>
      </c>
      <c r="M36" s="37">
        <v>7</v>
      </c>
      <c r="N36" s="37">
        <v>0</v>
      </c>
      <c r="O36" s="37">
        <v>4</v>
      </c>
      <c r="P36" s="37">
        <v>7</v>
      </c>
      <c r="Q36" s="37">
        <v>0</v>
      </c>
      <c r="R36" s="38">
        <f t="shared" si="0"/>
        <v>35</v>
      </c>
      <c r="S36" s="39">
        <f t="shared" si="1"/>
        <v>0.55555555555555558</v>
      </c>
      <c r="T36" s="40"/>
    </row>
    <row r="37" spans="1:20">
      <c r="A37" s="15">
        <v>33</v>
      </c>
      <c r="B37" s="28" t="s">
        <v>185</v>
      </c>
      <c r="C37" s="17" t="s">
        <v>27</v>
      </c>
      <c r="D37" s="18">
        <v>39</v>
      </c>
      <c r="E37" s="16" t="s">
        <v>24</v>
      </c>
      <c r="F37" s="19">
        <v>40436</v>
      </c>
      <c r="G37" s="20" t="s">
        <v>25</v>
      </c>
      <c r="H37" s="16">
        <v>4</v>
      </c>
      <c r="I37" s="37">
        <v>0</v>
      </c>
      <c r="J37" s="37">
        <v>7</v>
      </c>
      <c r="K37" s="37">
        <v>7</v>
      </c>
      <c r="L37" s="37">
        <v>0</v>
      </c>
      <c r="M37" s="37">
        <v>7</v>
      </c>
      <c r="N37" s="37">
        <v>0</v>
      </c>
      <c r="O37" s="37">
        <v>7</v>
      </c>
      <c r="P37" s="37">
        <v>7</v>
      </c>
      <c r="Q37" s="37">
        <v>0</v>
      </c>
      <c r="R37" s="38">
        <f t="shared" ref="R37:R68" si="2">I37++J37+K37+L37+M37+N37+O37+P37+Q37</f>
        <v>35</v>
      </c>
      <c r="S37" s="39">
        <f t="shared" ref="S37:S68" si="3">R37/63</f>
        <v>0.55555555555555558</v>
      </c>
      <c r="T37" s="40"/>
    </row>
    <row r="38" spans="1:20">
      <c r="A38" s="15">
        <v>34</v>
      </c>
      <c r="B38" s="28" t="s">
        <v>205</v>
      </c>
      <c r="C38" s="17" t="s">
        <v>23</v>
      </c>
      <c r="D38" s="18">
        <v>38</v>
      </c>
      <c r="E38" s="16" t="s">
        <v>24</v>
      </c>
      <c r="F38" s="19">
        <v>40668</v>
      </c>
      <c r="G38" s="20" t="s">
        <v>25</v>
      </c>
      <c r="H38" s="16">
        <v>4</v>
      </c>
      <c r="I38" s="37">
        <v>7</v>
      </c>
      <c r="J38" s="37">
        <v>0</v>
      </c>
      <c r="K38" s="37">
        <v>7</v>
      </c>
      <c r="L38" s="37">
        <v>0</v>
      </c>
      <c r="M38" s="37">
        <v>7</v>
      </c>
      <c r="N38" s="37">
        <v>0</v>
      </c>
      <c r="O38" s="37">
        <v>6</v>
      </c>
      <c r="P38" s="37">
        <v>7</v>
      </c>
      <c r="Q38" s="37">
        <v>1</v>
      </c>
      <c r="R38" s="38">
        <f t="shared" si="2"/>
        <v>35</v>
      </c>
      <c r="S38" s="39">
        <f t="shared" si="3"/>
        <v>0.55555555555555558</v>
      </c>
      <c r="T38" s="40"/>
    </row>
    <row r="39" spans="1:20">
      <c r="A39" s="15">
        <v>35</v>
      </c>
      <c r="B39" s="28" t="s">
        <v>211</v>
      </c>
      <c r="C39" s="17" t="s">
        <v>23</v>
      </c>
      <c r="D39" s="18">
        <v>43</v>
      </c>
      <c r="E39" s="16" t="s">
        <v>24</v>
      </c>
      <c r="F39" s="19">
        <v>40227</v>
      </c>
      <c r="G39" s="20" t="s">
        <v>25</v>
      </c>
      <c r="H39" s="16">
        <v>4</v>
      </c>
      <c r="I39" s="37">
        <v>7</v>
      </c>
      <c r="J39" s="37">
        <v>7</v>
      </c>
      <c r="K39" s="37">
        <v>7</v>
      </c>
      <c r="L39" s="37">
        <v>7</v>
      </c>
      <c r="M39" s="37">
        <v>6</v>
      </c>
      <c r="N39" s="37">
        <v>0</v>
      </c>
      <c r="O39" s="37">
        <v>1</v>
      </c>
      <c r="P39" s="37">
        <v>0</v>
      </c>
      <c r="Q39" s="37">
        <v>0</v>
      </c>
      <c r="R39" s="38">
        <f t="shared" si="2"/>
        <v>35</v>
      </c>
      <c r="S39" s="39">
        <f t="shared" si="3"/>
        <v>0.55555555555555558</v>
      </c>
      <c r="T39" s="40"/>
    </row>
    <row r="40" spans="1:20">
      <c r="A40" s="15">
        <v>36</v>
      </c>
      <c r="B40" s="28" t="s">
        <v>129</v>
      </c>
      <c r="C40" s="17" t="s">
        <v>23</v>
      </c>
      <c r="D40" s="18">
        <v>74</v>
      </c>
      <c r="E40" s="16" t="s">
        <v>24</v>
      </c>
      <c r="F40" s="19">
        <v>40393</v>
      </c>
      <c r="G40" s="20" t="s">
        <v>25</v>
      </c>
      <c r="H40" s="16">
        <v>4</v>
      </c>
      <c r="I40" s="37">
        <v>7</v>
      </c>
      <c r="J40" s="37">
        <v>7</v>
      </c>
      <c r="K40" s="37">
        <v>7</v>
      </c>
      <c r="L40" s="37">
        <v>0</v>
      </c>
      <c r="M40" s="37">
        <v>0</v>
      </c>
      <c r="N40" s="37">
        <v>0</v>
      </c>
      <c r="O40" s="37">
        <v>6</v>
      </c>
      <c r="P40" s="37">
        <v>7</v>
      </c>
      <c r="Q40" s="37">
        <v>0</v>
      </c>
      <c r="R40" s="38">
        <f t="shared" si="2"/>
        <v>34</v>
      </c>
      <c r="S40" s="39">
        <f t="shared" si="3"/>
        <v>0.53968253968253965</v>
      </c>
      <c r="T40" s="40"/>
    </row>
    <row r="41" spans="1:20">
      <c r="A41" s="15">
        <v>37</v>
      </c>
      <c r="B41" s="28" t="s">
        <v>193</v>
      </c>
      <c r="C41" s="17" t="s">
        <v>23</v>
      </c>
      <c r="D41" s="18">
        <v>57</v>
      </c>
      <c r="E41" s="16" t="s">
        <v>24</v>
      </c>
      <c r="F41" s="19">
        <v>40490</v>
      </c>
      <c r="G41" s="20" t="s">
        <v>25</v>
      </c>
      <c r="H41" s="16">
        <v>4</v>
      </c>
      <c r="I41" s="37">
        <v>7</v>
      </c>
      <c r="J41" s="37">
        <v>7</v>
      </c>
      <c r="K41" s="37">
        <v>7</v>
      </c>
      <c r="L41" s="37">
        <v>7</v>
      </c>
      <c r="M41" s="37">
        <v>6</v>
      </c>
      <c r="N41" s="37">
        <v>0</v>
      </c>
      <c r="O41" s="37">
        <v>0</v>
      </c>
      <c r="P41" s="37">
        <v>0</v>
      </c>
      <c r="Q41" s="37">
        <v>0</v>
      </c>
      <c r="R41" s="38">
        <f t="shared" si="2"/>
        <v>34</v>
      </c>
      <c r="S41" s="39">
        <f t="shared" si="3"/>
        <v>0.53968253968253965</v>
      </c>
      <c r="T41" s="40"/>
    </row>
    <row r="42" spans="1:20">
      <c r="A42" s="15">
        <v>38</v>
      </c>
      <c r="B42" s="28" t="s">
        <v>210</v>
      </c>
      <c r="C42" s="17" t="s">
        <v>84</v>
      </c>
      <c r="D42" s="18">
        <v>55</v>
      </c>
      <c r="E42" s="16" t="s">
        <v>24</v>
      </c>
      <c r="F42" s="19">
        <v>40438</v>
      </c>
      <c r="G42" s="20" t="s">
        <v>25</v>
      </c>
      <c r="H42" s="16">
        <v>4</v>
      </c>
      <c r="I42" s="37">
        <v>0</v>
      </c>
      <c r="J42" s="37">
        <v>7</v>
      </c>
      <c r="K42" s="37">
        <v>7</v>
      </c>
      <c r="L42" s="37">
        <v>7</v>
      </c>
      <c r="M42" s="37">
        <v>7</v>
      </c>
      <c r="N42" s="37">
        <v>0</v>
      </c>
      <c r="O42" s="37">
        <v>0</v>
      </c>
      <c r="P42" s="37">
        <v>6</v>
      </c>
      <c r="Q42" s="37">
        <v>0</v>
      </c>
      <c r="R42" s="38">
        <f t="shared" si="2"/>
        <v>34</v>
      </c>
      <c r="S42" s="39">
        <f t="shared" si="3"/>
        <v>0.53968253968253965</v>
      </c>
      <c r="T42" s="40"/>
    </row>
    <row r="43" spans="1:20">
      <c r="A43" s="15">
        <v>39</v>
      </c>
      <c r="B43" s="28" t="s">
        <v>239</v>
      </c>
      <c r="C43" s="17" t="s">
        <v>23</v>
      </c>
      <c r="D43" s="18">
        <v>94</v>
      </c>
      <c r="E43" s="16" t="s">
        <v>28</v>
      </c>
      <c r="F43" s="19">
        <v>40219</v>
      </c>
      <c r="G43" s="20" t="s">
        <v>25</v>
      </c>
      <c r="H43" s="16">
        <v>4</v>
      </c>
      <c r="I43" s="37">
        <v>7</v>
      </c>
      <c r="J43" s="37">
        <v>7</v>
      </c>
      <c r="K43" s="37">
        <v>7</v>
      </c>
      <c r="L43" s="37">
        <v>7</v>
      </c>
      <c r="M43" s="37">
        <v>6</v>
      </c>
      <c r="N43" s="37">
        <v>0</v>
      </c>
      <c r="O43" s="37">
        <v>0</v>
      </c>
      <c r="P43" s="37">
        <v>0</v>
      </c>
      <c r="Q43" s="37">
        <v>0</v>
      </c>
      <c r="R43" s="38">
        <f t="shared" si="2"/>
        <v>34</v>
      </c>
      <c r="S43" s="39">
        <f t="shared" si="3"/>
        <v>0.53968253968253965</v>
      </c>
      <c r="T43" s="40"/>
    </row>
    <row r="44" spans="1:20">
      <c r="A44" s="15">
        <v>40</v>
      </c>
      <c r="B44" s="28" t="s">
        <v>53</v>
      </c>
      <c r="C44" s="17" t="s">
        <v>23</v>
      </c>
      <c r="D44" s="18">
        <v>32</v>
      </c>
      <c r="E44" s="16" t="s">
        <v>24</v>
      </c>
      <c r="F44" s="19">
        <v>40296</v>
      </c>
      <c r="G44" s="20" t="s">
        <v>25</v>
      </c>
      <c r="H44" s="16">
        <v>4</v>
      </c>
      <c r="I44" s="37">
        <v>0</v>
      </c>
      <c r="J44" s="37">
        <v>7</v>
      </c>
      <c r="K44" s="37">
        <v>7</v>
      </c>
      <c r="L44" s="37">
        <v>0</v>
      </c>
      <c r="M44" s="37">
        <v>7</v>
      </c>
      <c r="N44" s="37">
        <v>0</v>
      </c>
      <c r="O44" s="37">
        <v>0</v>
      </c>
      <c r="P44" s="37">
        <v>7</v>
      </c>
      <c r="Q44" s="37">
        <v>5</v>
      </c>
      <c r="R44" s="38">
        <f t="shared" si="2"/>
        <v>33</v>
      </c>
      <c r="S44" s="39">
        <f t="shared" si="3"/>
        <v>0.52380952380952384</v>
      </c>
      <c r="T44" s="40"/>
    </row>
    <row r="45" spans="1:20" ht="16.899999999999999" customHeight="1">
      <c r="A45" s="15">
        <v>41</v>
      </c>
      <c r="B45" s="28" t="s">
        <v>79</v>
      </c>
      <c r="C45" s="17" t="s">
        <v>23</v>
      </c>
      <c r="D45" s="18">
        <v>67</v>
      </c>
      <c r="E45" s="16" t="s">
        <v>24</v>
      </c>
      <c r="F45" s="19">
        <v>40197</v>
      </c>
      <c r="G45" s="20" t="s">
        <v>25</v>
      </c>
      <c r="H45" s="16">
        <v>4</v>
      </c>
      <c r="I45" s="37">
        <v>0</v>
      </c>
      <c r="J45" s="37">
        <v>7</v>
      </c>
      <c r="K45" s="37">
        <v>7</v>
      </c>
      <c r="L45" s="37">
        <v>7</v>
      </c>
      <c r="M45" s="37">
        <v>7</v>
      </c>
      <c r="N45" s="37">
        <v>0</v>
      </c>
      <c r="O45" s="37">
        <v>5</v>
      </c>
      <c r="P45" s="37">
        <v>0</v>
      </c>
      <c r="Q45" s="37">
        <v>0</v>
      </c>
      <c r="R45" s="38">
        <f t="shared" si="2"/>
        <v>33</v>
      </c>
      <c r="S45" s="39">
        <f t="shared" si="3"/>
        <v>0.52380952380952384</v>
      </c>
      <c r="T45" s="40"/>
    </row>
    <row r="46" spans="1:20">
      <c r="A46" s="15">
        <v>42</v>
      </c>
      <c r="B46" s="28" t="s">
        <v>85</v>
      </c>
      <c r="C46" s="17" t="s">
        <v>40</v>
      </c>
      <c r="D46" s="18">
        <v>19</v>
      </c>
      <c r="E46" s="16" t="s">
        <v>24</v>
      </c>
      <c r="F46" s="19">
        <v>40396</v>
      </c>
      <c r="G46" s="20" t="s">
        <v>25</v>
      </c>
      <c r="H46" s="16">
        <v>4</v>
      </c>
      <c r="I46" s="37">
        <v>0</v>
      </c>
      <c r="J46" s="37">
        <v>7</v>
      </c>
      <c r="K46" s="37">
        <v>7</v>
      </c>
      <c r="L46" s="37">
        <v>7</v>
      </c>
      <c r="M46" s="37">
        <v>7</v>
      </c>
      <c r="N46" s="37">
        <v>0</v>
      </c>
      <c r="O46" s="37">
        <v>5</v>
      </c>
      <c r="P46" s="37">
        <v>0</v>
      </c>
      <c r="Q46" s="37">
        <v>0</v>
      </c>
      <c r="R46" s="41">
        <f t="shared" si="2"/>
        <v>33</v>
      </c>
      <c r="S46" s="39">
        <f t="shared" si="3"/>
        <v>0.52380952380952384</v>
      </c>
      <c r="T46" s="40"/>
    </row>
    <row r="47" spans="1:20" ht="14.25" customHeight="1">
      <c r="A47" s="15">
        <v>43</v>
      </c>
      <c r="B47" s="28" t="s">
        <v>175</v>
      </c>
      <c r="C47" s="17" t="s">
        <v>23</v>
      </c>
      <c r="D47" s="18">
        <v>58</v>
      </c>
      <c r="E47" s="16" t="s">
        <v>28</v>
      </c>
      <c r="F47" s="19">
        <v>40376</v>
      </c>
      <c r="G47" s="20" t="s">
        <v>25</v>
      </c>
      <c r="H47" s="16">
        <v>4</v>
      </c>
      <c r="I47" s="37">
        <v>0</v>
      </c>
      <c r="J47" s="37">
        <v>7</v>
      </c>
      <c r="K47" s="37">
        <v>7</v>
      </c>
      <c r="L47" s="37">
        <v>7</v>
      </c>
      <c r="M47" s="37">
        <v>7</v>
      </c>
      <c r="N47" s="37">
        <v>0</v>
      </c>
      <c r="O47" s="37">
        <v>5</v>
      </c>
      <c r="P47" s="37">
        <v>0</v>
      </c>
      <c r="Q47" s="37">
        <v>0</v>
      </c>
      <c r="R47" s="41">
        <f t="shared" si="2"/>
        <v>33</v>
      </c>
      <c r="S47" s="39">
        <f t="shared" si="3"/>
        <v>0.52380952380952384</v>
      </c>
      <c r="T47" s="40"/>
    </row>
    <row r="48" spans="1:20">
      <c r="A48" s="15">
        <v>44</v>
      </c>
      <c r="B48" s="28" t="s">
        <v>229</v>
      </c>
      <c r="C48" s="17" t="s">
        <v>23</v>
      </c>
      <c r="D48" s="18">
        <v>94</v>
      </c>
      <c r="E48" s="16" t="s">
        <v>28</v>
      </c>
      <c r="F48" s="19">
        <v>40288</v>
      </c>
      <c r="G48" s="20" t="s">
        <v>25</v>
      </c>
      <c r="H48" s="16">
        <v>4</v>
      </c>
      <c r="I48" s="37">
        <v>0</v>
      </c>
      <c r="J48" s="37">
        <v>7</v>
      </c>
      <c r="K48" s="37">
        <v>7</v>
      </c>
      <c r="L48" s="37">
        <v>7</v>
      </c>
      <c r="M48" s="37">
        <v>6</v>
      </c>
      <c r="N48" s="37">
        <v>0</v>
      </c>
      <c r="O48" s="37">
        <v>0</v>
      </c>
      <c r="P48" s="37">
        <v>6</v>
      </c>
      <c r="Q48" s="37">
        <v>0</v>
      </c>
      <c r="R48" s="41">
        <f t="shared" si="2"/>
        <v>33</v>
      </c>
      <c r="S48" s="39">
        <f t="shared" si="3"/>
        <v>0.52380952380952384</v>
      </c>
      <c r="T48" s="40"/>
    </row>
    <row r="49" spans="1:20" ht="12.75" customHeight="1">
      <c r="A49" s="15">
        <v>45</v>
      </c>
      <c r="B49" s="28" t="s">
        <v>32</v>
      </c>
      <c r="C49" s="17" t="s">
        <v>23</v>
      </c>
      <c r="D49" s="18">
        <v>77</v>
      </c>
      <c r="E49" s="16" t="s">
        <v>28</v>
      </c>
      <c r="F49" s="19">
        <v>40437</v>
      </c>
      <c r="G49" s="20" t="s">
        <v>25</v>
      </c>
      <c r="H49" s="16">
        <v>4</v>
      </c>
      <c r="I49" s="37">
        <v>7</v>
      </c>
      <c r="J49" s="37">
        <v>7</v>
      </c>
      <c r="K49" s="37">
        <v>7</v>
      </c>
      <c r="L49" s="37">
        <v>0</v>
      </c>
      <c r="M49" s="37">
        <v>7</v>
      </c>
      <c r="N49" s="37">
        <v>0</v>
      </c>
      <c r="O49" s="37">
        <v>4</v>
      </c>
      <c r="P49" s="37">
        <v>0</v>
      </c>
      <c r="Q49" s="37">
        <v>0</v>
      </c>
      <c r="R49" s="41">
        <f t="shared" si="2"/>
        <v>32</v>
      </c>
      <c r="S49" s="39">
        <f t="shared" si="3"/>
        <v>0.50793650793650791</v>
      </c>
      <c r="T49" s="40"/>
    </row>
    <row r="50" spans="1:20">
      <c r="A50" s="15">
        <v>46</v>
      </c>
      <c r="B50" s="28" t="s">
        <v>36</v>
      </c>
      <c r="C50" s="17" t="s">
        <v>23</v>
      </c>
      <c r="D50" s="18">
        <v>77</v>
      </c>
      <c r="E50" s="16" t="s">
        <v>24</v>
      </c>
      <c r="F50" s="19">
        <v>40333</v>
      </c>
      <c r="G50" s="20" t="s">
        <v>25</v>
      </c>
      <c r="H50" s="16">
        <v>4</v>
      </c>
      <c r="I50" s="37">
        <v>7</v>
      </c>
      <c r="J50" s="37">
        <v>7</v>
      </c>
      <c r="K50" s="37">
        <v>7</v>
      </c>
      <c r="L50" s="37">
        <v>0</v>
      </c>
      <c r="M50" s="37">
        <v>3</v>
      </c>
      <c r="N50" s="37">
        <v>0</v>
      </c>
      <c r="O50" s="37">
        <v>0</v>
      </c>
      <c r="P50" s="37">
        <v>7</v>
      </c>
      <c r="Q50" s="37">
        <v>0</v>
      </c>
      <c r="R50" s="41">
        <f t="shared" si="2"/>
        <v>31</v>
      </c>
      <c r="S50" s="39">
        <f t="shared" si="3"/>
        <v>0.49206349206349204</v>
      </c>
      <c r="T50" s="40"/>
    </row>
    <row r="51" spans="1:20">
      <c r="A51" s="15">
        <v>47</v>
      </c>
      <c r="B51" s="28" t="s">
        <v>48</v>
      </c>
      <c r="C51" s="17" t="s">
        <v>23</v>
      </c>
      <c r="D51" s="18">
        <v>57</v>
      </c>
      <c r="E51" s="16" t="s">
        <v>28</v>
      </c>
      <c r="F51" s="19">
        <v>40307</v>
      </c>
      <c r="G51" s="20" t="s">
        <v>25</v>
      </c>
      <c r="H51" s="16">
        <v>4</v>
      </c>
      <c r="I51" s="37">
        <v>0</v>
      </c>
      <c r="J51" s="37">
        <v>7</v>
      </c>
      <c r="K51" s="37">
        <v>7</v>
      </c>
      <c r="L51" s="37">
        <v>7</v>
      </c>
      <c r="M51" s="37">
        <v>4</v>
      </c>
      <c r="N51" s="37">
        <v>0</v>
      </c>
      <c r="O51" s="37">
        <v>0</v>
      </c>
      <c r="P51" s="37">
        <v>6</v>
      </c>
      <c r="Q51" s="37">
        <v>0</v>
      </c>
      <c r="R51" s="41">
        <f t="shared" si="2"/>
        <v>31</v>
      </c>
      <c r="S51" s="39">
        <f t="shared" si="3"/>
        <v>0.49206349206349204</v>
      </c>
      <c r="T51" s="40"/>
    </row>
    <row r="52" spans="1:20">
      <c r="A52" s="15">
        <v>48</v>
      </c>
      <c r="B52" s="28" t="s">
        <v>80</v>
      </c>
      <c r="C52" s="17" t="s">
        <v>23</v>
      </c>
      <c r="D52" s="18">
        <v>57</v>
      </c>
      <c r="E52" s="16" t="s">
        <v>24</v>
      </c>
      <c r="F52" s="19">
        <v>40262</v>
      </c>
      <c r="G52" s="20" t="s">
        <v>25</v>
      </c>
      <c r="H52" s="16">
        <v>4</v>
      </c>
      <c r="I52" s="37">
        <v>7</v>
      </c>
      <c r="J52" s="37">
        <v>7</v>
      </c>
      <c r="K52" s="37">
        <v>7</v>
      </c>
      <c r="L52" s="37">
        <v>0</v>
      </c>
      <c r="M52" s="37">
        <v>6</v>
      </c>
      <c r="N52" s="37">
        <v>0</v>
      </c>
      <c r="O52" s="37">
        <v>4</v>
      </c>
      <c r="P52" s="37">
        <v>0</v>
      </c>
      <c r="Q52" s="37">
        <v>0</v>
      </c>
      <c r="R52" s="41">
        <f t="shared" si="2"/>
        <v>31</v>
      </c>
      <c r="S52" s="39">
        <f t="shared" si="3"/>
        <v>0.49206349206349204</v>
      </c>
      <c r="T52" s="40"/>
    </row>
    <row r="53" spans="1:20">
      <c r="A53" s="15">
        <v>49</v>
      </c>
      <c r="B53" s="28" t="s">
        <v>101</v>
      </c>
      <c r="C53" s="17" t="s">
        <v>23</v>
      </c>
      <c r="D53" s="18">
        <v>61</v>
      </c>
      <c r="E53" s="16" t="s">
        <v>28</v>
      </c>
      <c r="F53" s="19">
        <v>43919</v>
      </c>
      <c r="G53" s="20" t="s">
        <v>25</v>
      </c>
      <c r="H53" s="16">
        <v>4</v>
      </c>
      <c r="I53" s="37">
        <v>0</v>
      </c>
      <c r="J53" s="37">
        <v>7</v>
      </c>
      <c r="K53" s="37">
        <v>7</v>
      </c>
      <c r="L53" s="37">
        <v>0</v>
      </c>
      <c r="M53" s="37">
        <v>6</v>
      </c>
      <c r="N53" s="37">
        <v>0</v>
      </c>
      <c r="O53" s="37">
        <v>4</v>
      </c>
      <c r="P53" s="37">
        <v>7</v>
      </c>
      <c r="Q53" s="37">
        <v>0</v>
      </c>
      <c r="R53" s="41">
        <f t="shared" si="2"/>
        <v>31</v>
      </c>
      <c r="S53" s="39">
        <f t="shared" si="3"/>
        <v>0.49206349206349204</v>
      </c>
      <c r="T53" s="40"/>
    </row>
    <row r="54" spans="1:20">
      <c r="A54" s="15">
        <v>50</v>
      </c>
      <c r="B54" s="28" t="s">
        <v>146</v>
      </c>
      <c r="C54" s="17" t="s">
        <v>23</v>
      </c>
      <c r="D54" s="18">
        <v>77</v>
      </c>
      <c r="E54" s="16" t="s">
        <v>24</v>
      </c>
      <c r="F54" s="19">
        <v>40277</v>
      </c>
      <c r="G54" s="20" t="s">
        <v>25</v>
      </c>
      <c r="H54" s="16">
        <v>4</v>
      </c>
      <c r="I54" s="37">
        <v>7</v>
      </c>
      <c r="J54" s="37">
        <v>7</v>
      </c>
      <c r="K54" s="37">
        <v>7</v>
      </c>
      <c r="L54" s="37">
        <v>7</v>
      </c>
      <c r="M54" s="37">
        <v>3</v>
      </c>
      <c r="N54" s="37">
        <v>0</v>
      </c>
      <c r="O54" s="37">
        <v>0</v>
      </c>
      <c r="P54" s="37">
        <v>0</v>
      </c>
      <c r="Q54" s="37">
        <v>0</v>
      </c>
      <c r="R54" s="41">
        <f t="shared" si="2"/>
        <v>31</v>
      </c>
      <c r="S54" s="39">
        <f t="shared" si="3"/>
        <v>0.49206349206349204</v>
      </c>
      <c r="T54" s="40"/>
    </row>
    <row r="55" spans="1:20">
      <c r="A55" s="15">
        <v>51</v>
      </c>
      <c r="B55" s="28" t="s">
        <v>181</v>
      </c>
      <c r="C55" s="17" t="s">
        <v>23</v>
      </c>
      <c r="D55" s="18">
        <v>41</v>
      </c>
      <c r="E55" s="16" t="s">
        <v>24</v>
      </c>
      <c r="F55" s="19">
        <v>40142</v>
      </c>
      <c r="G55" s="20" t="s">
        <v>25</v>
      </c>
      <c r="H55" s="16">
        <v>4</v>
      </c>
      <c r="I55" s="37">
        <v>0</v>
      </c>
      <c r="J55" s="37">
        <v>7</v>
      </c>
      <c r="K55" s="37">
        <v>3</v>
      </c>
      <c r="L55" s="37">
        <v>7</v>
      </c>
      <c r="M55" s="37">
        <v>7</v>
      </c>
      <c r="N55" s="37">
        <v>0</v>
      </c>
      <c r="O55" s="37">
        <v>0</v>
      </c>
      <c r="P55" s="37">
        <v>7</v>
      </c>
      <c r="Q55" s="37">
        <v>0</v>
      </c>
      <c r="R55" s="41">
        <f t="shared" si="2"/>
        <v>31</v>
      </c>
      <c r="S55" s="39">
        <f t="shared" si="3"/>
        <v>0.49206349206349204</v>
      </c>
      <c r="T55" s="40"/>
    </row>
    <row r="56" spans="1:20">
      <c r="A56" s="15">
        <v>52</v>
      </c>
      <c r="B56" s="28" t="s">
        <v>221</v>
      </c>
      <c r="C56" s="17" t="s">
        <v>23</v>
      </c>
      <c r="D56" s="18">
        <v>59</v>
      </c>
      <c r="E56" s="16" t="s">
        <v>28</v>
      </c>
      <c r="F56" s="19">
        <v>40445</v>
      </c>
      <c r="G56" s="20" t="s">
        <v>25</v>
      </c>
      <c r="H56" s="16">
        <v>4</v>
      </c>
      <c r="I56" s="37">
        <v>0</v>
      </c>
      <c r="J56" s="37">
        <v>7</v>
      </c>
      <c r="K56" s="37">
        <v>7</v>
      </c>
      <c r="L56" s="37">
        <v>7</v>
      </c>
      <c r="M56" s="37">
        <v>6</v>
      </c>
      <c r="N56" s="37">
        <v>0</v>
      </c>
      <c r="O56" s="37">
        <v>4</v>
      </c>
      <c r="P56" s="37">
        <v>0</v>
      </c>
      <c r="Q56" s="37">
        <v>0</v>
      </c>
      <c r="R56" s="41">
        <f t="shared" si="2"/>
        <v>31</v>
      </c>
      <c r="S56" s="39">
        <f t="shared" si="3"/>
        <v>0.49206349206349204</v>
      </c>
      <c r="T56" s="40"/>
    </row>
    <row r="57" spans="1:20">
      <c r="A57" s="15">
        <v>53</v>
      </c>
      <c r="B57" s="28" t="s">
        <v>236</v>
      </c>
      <c r="C57" s="17" t="s">
        <v>27</v>
      </c>
      <c r="D57" s="18">
        <v>80</v>
      </c>
      <c r="E57" s="16" t="s">
        <v>24</v>
      </c>
      <c r="F57" s="19">
        <v>40163</v>
      </c>
      <c r="G57" s="20" t="s">
        <v>25</v>
      </c>
      <c r="H57" s="16">
        <v>4</v>
      </c>
      <c r="I57" s="37">
        <v>0</v>
      </c>
      <c r="J57" s="37">
        <v>7</v>
      </c>
      <c r="K57" s="37">
        <v>7</v>
      </c>
      <c r="L57" s="37">
        <v>7</v>
      </c>
      <c r="M57" s="37">
        <v>3</v>
      </c>
      <c r="N57" s="37">
        <v>0</v>
      </c>
      <c r="O57" s="37">
        <v>0</v>
      </c>
      <c r="P57" s="37">
        <v>7</v>
      </c>
      <c r="Q57" s="37">
        <v>0</v>
      </c>
      <c r="R57" s="41">
        <f t="shared" si="2"/>
        <v>31</v>
      </c>
      <c r="S57" s="39">
        <f t="shared" si="3"/>
        <v>0.49206349206349204</v>
      </c>
      <c r="T57" s="40"/>
    </row>
    <row r="58" spans="1:20">
      <c r="A58" s="15">
        <v>54</v>
      </c>
      <c r="B58" s="28" t="s">
        <v>246</v>
      </c>
      <c r="C58" s="17" t="s">
        <v>23</v>
      </c>
      <c r="D58" s="18">
        <v>71</v>
      </c>
      <c r="E58" s="16" t="s">
        <v>24</v>
      </c>
      <c r="F58" s="19">
        <v>40107</v>
      </c>
      <c r="G58" s="20" t="s">
        <v>25</v>
      </c>
      <c r="H58" s="16">
        <v>4</v>
      </c>
      <c r="I58" s="37">
        <v>7</v>
      </c>
      <c r="J58" s="37">
        <v>7</v>
      </c>
      <c r="K58" s="37">
        <v>7</v>
      </c>
      <c r="L58" s="37">
        <v>0</v>
      </c>
      <c r="M58" s="37">
        <v>4</v>
      </c>
      <c r="N58" s="37">
        <v>0</v>
      </c>
      <c r="O58" s="37">
        <v>0</v>
      </c>
      <c r="P58" s="37">
        <v>6</v>
      </c>
      <c r="Q58" s="37">
        <v>0</v>
      </c>
      <c r="R58" s="41">
        <f t="shared" si="2"/>
        <v>31</v>
      </c>
      <c r="S58" s="39">
        <f t="shared" si="3"/>
        <v>0.49206349206349204</v>
      </c>
      <c r="T58" s="40"/>
    </row>
    <row r="59" spans="1:20">
      <c r="A59" s="15">
        <v>55</v>
      </c>
      <c r="B59" s="28" t="s">
        <v>110</v>
      </c>
      <c r="C59" s="17" t="s">
        <v>27</v>
      </c>
      <c r="D59" s="18">
        <v>6</v>
      </c>
      <c r="E59" s="16" t="s">
        <v>24</v>
      </c>
      <c r="F59" s="19">
        <v>40308</v>
      </c>
      <c r="G59" s="20" t="s">
        <v>25</v>
      </c>
      <c r="H59" s="16">
        <v>4</v>
      </c>
      <c r="I59" s="37">
        <v>0</v>
      </c>
      <c r="J59" s="37">
        <v>7</v>
      </c>
      <c r="K59" s="37">
        <v>3</v>
      </c>
      <c r="L59" s="37">
        <v>7</v>
      </c>
      <c r="M59" s="37">
        <v>7</v>
      </c>
      <c r="N59" s="37">
        <v>0</v>
      </c>
      <c r="O59" s="37">
        <v>6</v>
      </c>
      <c r="P59" s="37">
        <v>0</v>
      </c>
      <c r="Q59" s="37">
        <v>0</v>
      </c>
      <c r="R59" s="41">
        <f t="shared" si="2"/>
        <v>30</v>
      </c>
      <c r="S59" s="39">
        <f t="shared" si="3"/>
        <v>0.47619047619047616</v>
      </c>
      <c r="T59" s="40"/>
    </row>
    <row r="60" spans="1:20">
      <c r="A60" s="15">
        <v>56</v>
      </c>
      <c r="B60" s="28" t="s">
        <v>206</v>
      </c>
      <c r="C60" s="17" t="s">
        <v>40</v>
      </c>
      <c r="D60" s="18">
        <v>21</v>
      </c>
      <c r="E60" s="16" t="s">
        <v>28</v>
      </c>
      <c r="F60" s="19">
        <v>40187</v>
      </c>
      <c r="G60" s="20" t="s">
        <v>25</v>
      </c>
      <c r="H60" s="16">
        <v>4</v>
      </c>
      <c r="I60" s="37">
        <v>0</v>
      </c>
      <c r="J60" s="37">
        <v>7</v>
      </c>
      <c r="K60" s="37">
        <v>0</v>
      </c>
      <c r="L60" s="37">
        <v>0</v>
      </c>
      <c r="M60" s="37">
        <v>7</v>
      </c>
      <c r="N60" s="37">
        <v>0</v>
      </c>
      <c r="O60" s="37">
        <v>6</v>
      </c>
      <c r="P60" s="37">
        <v>5</v>
      </c>
      <c r="Q60" s="37">
        <v>5</v>
      </c>
      <c r="R60" s="41">
        <f t="shared" si="2"/>
        <v>30</v>
      </c>
      <c r="S60" s="39">
        <f t="shared" si="3"/>
        <v>0.47619047619047616</v>
      </c>
      <c r="T60" s="40"/>
    </row>
    <row r="61" spans="1:20">
      <c r="A61" s="15">
        <v>57</v>
      </c>
      <c r="B61" s="28" t="s">
        <v>115</v>
      </c>
      <c r="C61" s="17" t="s">
        <v>40</v>
      </c>
      <c r="D61" s="18">
        <v>10</v>
      </c>
      <c r="E61" s="16" t="s">
        <v>28</v>
      </c>
      <c r="F61" s="19">
        <v>40395</v>
      </c>
      <c r="G61" s="20" t="s">
        <v>25</v>
      </c>
      <c r="H61" s="16">
        <v>4</v>
      </c>
      <c r="I61" s="37">
        <v>0</v>
      </c>
      <c r="J61" s="37">
        <v>7</v>
      </c>
      <c r="K61" s="37">
        <v>7</v>
      </c>
      <c r="L61" s="37">
        <v>7</v>
      </c>
      <c r="M61" s="37">
        <v>3</v>
      </c>
      <c r="N61" s="37">
        <v>0</v>
      </c>
      <c r="O61" s="37">
        <v>0</v>
      </c>
      <c r="P61" s="37">
        <v>0</v>
      </c>
      <c r="Q61" s="37">
        <v>5</v>
      </c>
      <c r="R61" s="41">
        <f t="shared" si="2"/>
        <v>29</v>
      </c>
      <c r="S61" s="39">
        <f t="shared" si="3"/>
        <v>0.46031746031746029</v>
      </c>
      <c r="T61" s="40"/>
    </row>
    <row r="62" spans="1:20">
      <c r="A62" s="15">
        <v>58</v>
      </c>
      <c r="B62" s="28" t="s">
        <v>121</v>
      </c>
      <c r="C62" s="17" t="s">
        <v>27</v>
      </c>
      <c r="D62" s="18">
        <v>39</v>
      </c>
      <c r="E62" s="16" t="s">
        <v>28</v>
      </c>
      <c r="F62" s="19">
        <v>40407</v>
      </c>
      <c r="G62" s="20" t="s">
        <v>25</v>
      </c>
      <c r="H62" s="16">
        <v>4</v>
      </c>
      <c r="I62" s="37">
        <v>0</v>
      </c>
      <c r="J62" s="37">
        <v>7</v>
      </c>
      <c r="K62" s="37">
        <v>7</v>
      </c>
      <c r="L62" s="37">
        <v>7</v>
      </c>
      <c r="M62" s="37">
        <v>7</v>
      </c>
      <c r="N62" s="37">
        <v>0</v>
      </c>
      <c r="O62" s="37">
        <v>1</v>
      </c>
      <c r="P62" s="37">
        <v>0</v>
      </c>
      <c r="Q62" s="37">
        <v>0</v>
      </c>
      <c r="R62" s="41">
        <f t="shared" si="2"/>
        <v>29</v>
      </c>
      <c r="S62" s="39">
        <f t="shared" si="3"/>
        <v>0.46031746031746029</v>
      </c>
      <c r="T62" s="40"/>
    </row>
    <row r="63" spans="1:20">
      <c r="A63" s="15">
        <v>59</v>
      </c>
      <c r="B63" s="28" t="s">
        <v>148</v>
      </c>
      <c r="C63" s="17" t="s">
        <v>23</v>
      </c>
      <c r="D63" s="18">
        <v>35</v>
      </c>
      <c r="E63" s="16" t="s">
        <v>24</v>
      </c>
      <c r="F63" s="19">
        <v>40375</v>
      </c>
      <c r="G63" s="20" t="s">
        <v>25</v>
      </c>
      <c r="H63" s="16">
        <v>4</v>
      </c>
      <c r="I63" s="37">
        <v>0</v>
      </c>
      <c r="J63" s="37">
        <v>7</v>
      </c>
      <c r="K63" s="37">
        <v>7</v>
      </c>
      <c r="L63" s="37">
        <v>7</v>
      </c>
      <c r="M63" s="37">
        <v>4</v>
      </c>
      <c r="N63" s="37">
        <v>0</v>
      </c>
      <c r="O63" s="37">
        <v>0</v>
      </c>
      <c r="P63" s="37">
        <v>0</v>
      </c>
      <c r="Q63" s="37">
        <v>4</v>
      </c>
      <c r="R63" s="41">
        <f t="shared" si="2"/>
        <v>29</v>
      </c>
      <c r="S63" s="39">
        <f t="shared" si="3"/>
        <v>0.46031746031746029</v>
      </c>
      <c r="T63" s="40"/>
    </row>
    <row r="64" spans="1:20">
      <c r="A64" s="15">
        <v>60</v>
      </c>
      <c r="B64" s="28" t="s">
        <v>186</v>
      </c>
      <c r="C64" s="17" t="s">
        <v>23</v>
      </c>
      <c r="D64" s="18" t="s">
        <v>87</v>
      </c>
      <c r="E64" s="16" t="s">
        <v>28</v>
      </c>
      <c r="F64" s="19">
        <v>40169</v>
      </c>
      <c r="G64" s="20" t="s">
        <v>25</v>
      </c>
      <c r="H64" s="16">
        <v>4</v>
      </c>
      <c r="I64" s="37">
        <v>7</v>
      </c>
      <c r="J64" s="37">
        <v>7</v>
      </c>
      <c r="K64" s="37">
        <v>3</v>
      </c>
      <c r="L64" s="37">
        <v>0</v>
      </c>
      <c r="M64" s="37">
        <v>7</v>
      </c>
      <c r="N64" s="37">
        <v>0</v>
      </c>
      <c r="O64" s="37">
        <v>5</v>
      </c>
      <c r="P64" s="37">
        <v>0</v>
      </c>
      <c r="Q64" s="37">
        <v>0</v>
      </c>
      <c r="R64" s="41">
        <f t="shared" si="2"/>
        <v>29</v>
      </c>
      <c r="S64" s="39">
        <f t="shared" si="3"/>
        <v>0.46031746031746029</v>
      </c>
      <c r="T64" s="40"/>
    </row>
    <row r="65" spans="1:20">
      <c r="A65" s="15">
        <v>61</v>
      </c>
      <c r="B65" s="28" t="s">
        <v>26</v>
      </c>
      <c r="C65" s="17" t="s">
        <v>27</v>
      </c>
      <c r="D65" s="18">
        <v>25</v>
      </c>
      <c r="E65" s="16" t="s">
        <v>28</v>
      </c>
      <c r="F65" s="19">
        <v>40325</v>
      </c>
      <c r="G65" s="20" t="s">
        <v>25</v>
      </c>
      <c r="H65" s="16">
        <v>4</v>
      </c>
      <c r="I65" s="37">
        <v>0</v>
      </c>
      <c r="J65" s="37">
        <v>0</v>
      </c>
      <c r="K65" s="37">
        <v>7</v>
      </c>
      <c r="L65" s="37">
        <v>7</v>
      </c>
      <c r="M65" s="37">
        <v>7</v>
      </c>
      <c r="N65" s="37">
        <v>0</v>
      </c>
      <c r="O65" s="37">
        <v>0</v>
      </c>
      <c r="P65" s="37">
        <v>7</v>
      </c>
      <c r="Q65" s="37">
        <v>0</v>
      </c>
      <c r="R65" s="41">
        <f t="shared" si="2"/>
        <v>28</v>
      </c>
      <c r="S65" s="39">
        <f t="shared" si="3"/>
        <v>0.44444444444444442</v>
      </c>
      <c r="T65" s="40"/>
    </row>
    <row r="66" spans="1:20" ht="13.5" customHeight="1">
      <c r="A66" s="15">
        <v>62</v>
      </c>
      <c r="B66" s="28" t="s">
        <v>39</v>
      </c>
      <c r="C66" s="17" t="s">
        <v>40</v>
      </c>
      <c r="D66" s="18">
        <v>16</v>
      </c>
      <c r="E66" s="16" t="s">
        <v>28</v>
      </c>
      <c r="F66" s="19">
        <v>40410</v>
      </c>
      <c r="G66" s="20" t="s">
        <v>25</v>
      </c>
      <c r="H66" s="16">
        <v>4</v>
      </c>
      <c r="I66" s="37">
        <v>0</v>
      </c>
      <c r="J66" s="37">
        <v>7</v>
      </c>
      <c r="K66" s="37">
        <v>7</v>
      </c>
      <c r="L66" s="37">
        <v>7</v>
      </c>
      <c r="M66" s="37">
        <v>7</v>
      </c>
      <c r="N66" s="37">
        <v>0</v>
      </c>
      <c r="O66" s="37">
        <v>0</v>
      </c>
      <c r="P66" s="37">
        <v>0</v>
      </c>
      <c r="Q66" s="37">
        <v>0</v>
      </c>
      <c r="R66" s="41">
        <f t="shared" si="2"/>
        <v>28</v>
      </c>
      <c r="S66" s="39">
        <f t="shared" si="3"/>
        <v>0.44444444444444442</v>
      </c>
      <c r="T66" s="40"/>
    </row>
    <row r="67" spans="1:20">
      <c r="A67" s="15">
        <v>63</v>
      </c>
      <c r="B67" s="28" t="s">
        <v>72</v>
      </c>
      <c r="C67" s="17" t="s">
        <v>23</v>
      </c>
      <c r="D67" s="18">
        <v>66</v>
      </c>
      <c r="E67" s="16" t="s">
        <v>24</v>
      </c>
      <c r="F67" s="19" t="s">
        <v>73</v>
      </c>
      <c r="G67" s="20" t="s">
        <v>25</v>
      </c>
      <c r="H67" s="16">
        <v>4</v>
      </c>
      <c r="I67" s="37">
        <v>0</v>
      </c>
      <c r="J67" s="37">
        <v>7</v>
      </c>
      <c r="K67" s="37">
        <v>7</v>
      </c>
      <c r="L67" s="37">
        <v>7</v>
      </c>
      <c r="M67" s="37">
        <v>7</v>
      </c>
      <c r="N67" s="37">
        <v>0</v>
      </c>
      <c r="O67" s="37">
        <v>0</v>
      </c>
      <c r="P67" s="37">
        <v>0</v>
      </c>
      <c r="Q67" s="37">
        <v>0</v>
      </c>
      <c r="R67" s="41">
        <f t="shared" si="2"/>
        <v>28</v>
      </c>
      <c r="S67" s="39">
        <f t="shared" si="3"/>
        <v>0.44444444444444442</v>
      </c>
      <c r="T67" s="40"/>
    </row>
    <row r="68" spans="1:20">
      <c r="A68" s="15">
        <v>64</v>
      </c>
      <c r="B68" s="28" t="s">
        <v>81</v>
      </c>
      <c r="C68" s="17" t="s">
        <v>23</v>
      </c>
      <c r="D68" s="18">
        <v>93</v>
      </c>
      <c r="E68" s="16" t="s">
        <v>24</v>
      </c>
      <c r="F68" s="19">
        <v>40620</v>
      </c>
      <c r="G68" s="20" t="s">
        <v>25</v>
      </c>
      <c r="H68" s="16">
        <v>4</v>
      </c>
      <c r="I68" s="37">
        <v>0</v>
      </c>
      <c r="J68" s="37">
        <v>0</v>
      </c>
      <c r="K68" s="37">
        <v>7</v>
      </c>
      <c r="L68" s="37">
        <v>7</v>
      </c>
      <c r="M68" s="37">
        <v>7</v>
      </c>
      <c r="N68" s="37">
        <v>0</v>
      </c>
      <c r="O68" s="37">
        <v>7</v>
      </c>
      <c r="P68" s="37">
        <v>0</v>
      </c>
      <c r="Q68" s="37">
        <v>0</v>
      </c>
      <c r="R68" s="41">
        <f t="shared" si="2"/>
        <v>28</v>
      </c>
      <c r="S68" s="39">
        <f t="shared" si="3"/>
        <v>0.44444444444444442</v>
      </c>
      <c r="T68" s="40"/>
    </row>
    <row r="69" spans="1:20">
      <c r="A69" s="15">
        <v>65</v>
      </c>
      <c r="B69" s="28" t="s">
        <v>97</v>
      </c>
      <c r="C69" s="17" t="s">
        <v>27</v>
      </c>
      <c r="D69" s="18">
        <v>6</v>
      </c>
      <c r="E69" s="16" t="s">
        <v>24</v>
      </c>
      <c r="F69" s="19">
        <v>40357</v>
      </c>
      <c r="G69" s="20" t="s">
        <v>25</v>
      </c>
      <c r="H69" s="16">
        <v>4</v>
      </c>
      <c r="I69" s="37">
        <v>7</v>
      </c>
      <c r="J69" s="37">
        <v>7</v>
      </c>
      <c r="K69" s="37">
        <v>7</v>
      </c>
      <c r="L69" s="37">
        <v>0</v>
      </c>
      <c r="M69" s="37">
        <v>7</v>
      </c>
      <c r="N69" s="37">
        <v>0</v>
      </c>
      <c r="O69" s="37">
        <v>0</v>
      </c>
      <c r="P69" s="37">
        <v>0</v>
      </c>
      <c r="Q69" s="37">
        <v>0</v>
      </c>
      <c r="R69" s="41">
        <f t="shared" ref="R69:R100" si="4">I69++J69+K69+L69+M69+N69+O69+P69+Q69</f>
        <v>28</v>
      </c>
      <c r="S69" s="39">
        <f t="shared" ref="S69:S100" si="5">R69/63</f>
        <v>0.44444444444444442</v>
      </c>
      <c r="T69" s="40"/>
    </row>
    <row r="70" spans="1:20">
      <c r="A70" s="15">
        <v>66</v>
      </c>
      <c r="B70" s="28" t="s">
        <v>117</v>
      </c>
      <c r="C70" s="17" t="s">
        <v>27</v>
      </c>
      <c r="D70" s="18">
        <v>6</v>
      </c>
      <c r="E70" s="16" t="s">
        <v>24</v>
      </c>
      <c r="F70" s="19">
        <v>40308</v>
      </c>
      <c r="G70" s="20" t="s">
        <v>25</v>
      </c>
      <c r="H70" s="16">
        <v>4</v>
      </c>
      <c r="I70" s="37">
        <v>0</v>
      </c>
      <c r="J70" s="37">
        <v>7</v>
      </c>
      <c r="K70" s="37">
        <v>7</v>
      </c>
      <c r="L70" s="37">
        <v>7</v>
      </c>
      <c r="M70" s="37">
        <v>7</v>
      </c>
      <c r="N70" s="37">
        <v>0</v>
      </c>
      <c r="O70" s="37">
        <v>0</v>
      </c>
      <c r="P70" s="37">
        <v>0</v>
      </c>
      <c r="Q70" s="37">
        <v>0</v>
      </c>
      <c r="R70" s="41">
        <f t="shared" si="4"/>
        <v>28</v>
      </c>
      <c r="S70" s="39">
        <f t="shared" si="5"/>
        <v>0.44444444444444442</v>
      </c>
      <c r="T70" s="40"/>
    </row>
    <row r="71" spans="1:20">
      <c r="A71" s="15">
        <v>67</v>
      </c>
      <c r="B71" s="28" t="s">
        <v>149</v>
      </c>
      <c r="C71" s="17" t="s">
        <v>23</v>
      </c>
      <c r="D71" s="18">
        <v>86</v>
      </c>
      <c r="E71" s="16" t="s">
        <v>28</v>
      </c>
      <c r="F71" s="19">
        <v>40227</v>
      </c>
      <c r="G71" s="20" t="s">
        <v>25</v>
      </c>
      <c r="H71" s="16">
        <v>4</v>
      </c>
      <c r="I71" s="37">
        <v>7</v>
      </c>
      <c r="J71" s="37">
        <v>7</v>
      </c>
      <c r="K71" s="37">
        <v>3</v>
      </c>
      <c r="L71" s="37">
        <v>7</v>
      </c>
      <c r="M71" s="37">
        <v>0</v>
      </c>
      <c r="N71" s="37">
        <v>0</v>
      </c>
      <c r="O71" s="37">
        <v>4</v>
      </c>
      <c r="P71" s="37">
        <v>0</v>
      </c>
      <c r="Q71" s="37">
        <v>0</v>
      </c>
      <c r="R71" s="41">
        <f t="shared" si="4"/>
        <v>28</v>
      </c>
      <c r="S71" s="39">
        <f t="shared" si="5"/>
        <v>0.44444444444444442</v>
      </c>
      <c r="T71" s="40"/>
    </row>
    <row r="72" spans="1:20">
      <c r="A72" s="15">
        <v>68</v>
      </c>
      <c r="B72" s="28" t="s">
        <v>176</v>
      </c>
      <c r="C72" s="17" t="s">
        <v>23</v>
      </c>
      <c r="D72" s="18">
        <v>90</v>
      </c>
      <c r="E72" s="16" t="s">
        <v>24</v>
      </c>
      <c r="F72" s="19">
        <v>40369</v>
      </c>
      <c r="G72" s="20" t="s">
        <v>25</v>
      </c>
      <c r="H72" s="16">
        <v>4</v>
      </c>
      <c r="I72" s="37">
        <v>0</v>
      </c>
      <c r="J72" s="37">
        <v>7</v>
      </c>
      <c r="K72" s="37">
        <v>3</v>
      </c>
      <c r="L72" s="37">
        <v>7</v>
      </c>
      <c r="M72" s="37">
        <v>7</v>
      </c>
      <c r="N72" s="37">
        <v>0</v>
      </c>
      <c r="O72" s="37">
        <v>4</v>
      </c>
      <c r="P72" s="37">
        <v>0</v>
      </c>
      <c r="Q72" s="37">
        <v>0</v>
      </c>
      <c r="R72" s="41">
        <f t="shared" si="4"/>
        <v>28</v>
      </c>
      <c r="S72" s="39">
        <f t="shared" si="5"/>
        <v>0.44444444444444442</v>
      </c>
      <c r="T72" s="40"/>
    </row>
    <row r="73" spans="1:20">
      <c r="A73" s="15">
        <v>69</v>
      </c>
      <c r="B73" s="28" t="s">
        <v>183</v>
      </c>
      <c r="C73" s="17" t="s">
        <v>40</v>
      </c>
      <c r="D73" s="18">
        <v>19</v>
      </c>
      <c r="E73" s="16" t="s">
        <v>28</v>
      </c>
      <c r="F73" s="19">
        <v>40241</v>
      </c>
      <c r="G73" s="20" t="s">
        <v>25</v>
      </c>
      <c r="H73" s="16">
        <v>4</v>
      </c>
      <c r="I73" s="37">
        <v>0</v>
      </c>
      <c r="J73" s="37">
        <v>7</v>
      </c>
      <c r="K73" s="37">
        <v>7</v>
      </c>
      <c r="L73" s="37">
        <v>7</v>
      </c>
      <c r="M73" s="37">
        <v>7</v>
      </c>
      <c r="N73" s="37">
        <v>0</v>
      </c>
      <c r="O73" s="37">
        <v>0</v>
      </c>
      <c r="P73" s="37">
        <v>0</v>
      </c>
      <c r="Q73" s="37">
        <v>0</v>
      </c>
      <c r="R73" s="41">
        <f t="shared" si="4"/>
        <v>28</v>
      </c>
      <c r="S73" s="39">
        <f t="shared" si="5"/>
        <v>0.44444444444444442</v>
      </c>
      <c r="T73" s="40"/>
    </row>
    <row r="74" spans="1:20">
      <c r="A74" s="15">
        <v>70</v>
      </c>
      <c r="B74" s="28" t="s">
        <v>197</v>
      </c>
      <c r="C74" s="17" t="s">
        <v>23</v>
      </c>
      <c r="D74" s="18">
        <v>59</v>
      </c>
      <c r="E74" s="16" t="s">
        <v>24</v>
      </c>
      <c r="F74" s="19">
        <v>40417</v>
      </c>
      <c r="G74" s="20" t="s">
        <v>25</v>
      </c>
      <c r="H74" s="16">
        <v>4</v>
      </c>
      <c r="I74" s="37">
        <v>0</v>
      </c>
      <c r="J74" s="37">
        <v>7</v>
      </c>
      <c r="K74" s="37">
        <v>7</v>
      </c>
      <c r="L74" s="37">
        <v>7</v>
      </c>
      <c r="M74" s="37">
        <v>7</v>
      </c>
      <c r="N74" s="37">
        <v>0</v>
      </c>
      <c r="O74" s="37">
        <v>0</v>
      </c>
      <c r="P74" s="37">
        <v>0</v>
      </c>
      <c r="Q74" s="37">
        <v>0</v>
      </c>
      <c r="R74" s="41">
        <f t="shared" si="4"/>
        <v>28</v>
      </c>
      <c r="S74" s="39">
        <f t="shared" si="5"/>
        <v>0.44444444444444442</v>
      </c>
      <c r="T74" s="40"/>
    </row>
    <row r="75" spans="1:20">
      <c r="A75" s="15">
        <v>71</v>
      </c>
      <c r="B75" s="28" t="s">
        <v>202</v>
      </c>
      <c r="C75" s="17" t="s">
        <v>23</v>
      </c>
      <c r="D75" s="18">
        <v>89</v>
      </c>
      <c r="E75" s="16" t="s">
        <v>28</v>
      </c>
      <c r="F75" s="19" t="s">
        <v>203</v>
      </c>
      <c r="G75" s="20" t="s">
        <v>25</v>
      </c>
      <c r="H75" s="16">
        <v>4</v>
      </c>
      <c r="I75" s="37">
        <v>7</v>
      </c>
      <c r="J75" s="37">
        <v>7</v>
      </c>
      <c r="K75" s="37">
        <v>7</v>
      </c>
      <c r="L75" s="37">
        <v>0</v>
      </c>
      <c r="M75" s="37">
        <v>7</v>
      </c>
      <c r="N75" s="37">
        <v>0</v>
      </c>
      <c r="O75" s="37">
        <v>0</v>
      </c>
      <c r="P75" s="37">
        <v>0</v>
      </c>
      <c r="Q75" s="37">
        <v>0</v>
      </c>
      <c r="R75" s="41">
        <f t="shared" si="4"/>
        <v>28</v>
      </c>
      <c r="S75" s="39">
        <f t="shared" si="5"/>
        <v>0.44444444444444442</v>
      </c>
      <c r="T75" s="40"/>
    </row>
    <row r="76" spans="1:20">
      <c r="A76" s="15">
        <v>72</v>
      </c>
      <c r="B76" s="28" t="s">
        <v>209</v>
      </c>
      <c r="C76" s="17" t="s">
        <v>23</v>
      </c>
      <c r="D76" s="18">
        <v>31</v>
      </c>
      <c r="E76" s="16" t="s">
        <v>24</v>
      </c>
      <c r="F76" s="19">
        <v>40409</v>
      </c>
      <c r="G76" s="20" t="s">
        <v>25</v>
      </c>
      <c r="H76" s="16">
        <v>4</v>
      </c>
      <c r="I76" s="37">
        <v>0</v>
      </c>
      <c r="J76" s="37">
        <v>7</v>
      </c>
      <c r="K76" s="37">
        <v>7</v>
      </c>
      <c r="L76" s="37">
        <v>7</v>
      </c>
      <c r="M76" s="37">
        <v>7</v>
      </c>
      <c r="N76" s="37">
        <v>0</v>
      </c>
      <c r="O76" s="37">
        <v>0</v>
      </c>
      <c r="P76" s="37">
        <v>0</v>
      </c>
      <c r="Q76" s="37">
        <v>0</v>
      </c>
      <c r="R76" s="41">
        <f t="shared" si="4"/>
        <v>28</v>
      </c>
      <c r="S76" s="39">
        <f t="shared" si="5"/>
        <v>0.44444444444444442</v>
      </c>
      <c r="T76" s="40"/>
    </row>
    <row r="77" spans="1:20">
      <c r="A77" s="15">
        <v>73</v>
      </c>
      <c r="B77" s="28" t="s">
        <v>227</v>
      </c>
      <c r="C77" s="17" t="s">
        <v>23</v>
      </c>
      <c r="D77" s="18">
        <v>84</v>
      </c>
      <c r="E77" s="16" t="s">
        <v>28</v>
      </c>
      <c r="F77" s="19" t="s">
        <v>228</v>
      </c>
      <c r="G77" s="20" t="s">
        <v>25</v>
      </c>
      <c r="H77" s="16">
        <v>4</v>
      </c>
      <c r="I77" s="37">
        <v>0</v>
      </c>
      <c r="J77" s="37">
        <v>7</v>
      </c>
      <c r="K77" s="37">
        <v>3</v>
      </c>
      <c r="L77" s="37">
        <v>7</v>
      </c>
      <c r="M77" s="37">
        <v>7</v>
      </c>
      <c r="N77" s="37">
        <v>0</v>
      </c>
      <c r="O77" s="37">
        <v>4</v>
      </c>
      <c r="P77" s="37">
        <v>0</v>
      </c>
      <c r="Q77" s="37">
        <v>0</v>
      </c>
      <c r="R77" s="41">
        <f t="shared" si="4"/>
        <v>28</v>
      </c>
      <c r="S77" s="39">
        <f t="shared" si="5"/>
        <v>0.44444444444444442</v>
      </c>
      <c r="T77" s="40"/>
    </row>
    <row r="78" spans="1:20">
      <c r="A78" s="15">
        <v>74</v>
      </c>
      <c r="B78" s="28" t="s">
        <v>33</v>
      </c>
      <c r="C78" s="17" t="s">
        <v>27</v>
      </c>
      <c r="D78" s="18">
        <v>25</v>
      </c>
      <c r="E78" s="16" t="s">
        <v>28</v>
      </c>
      <c r="F78" s="19">
        <v>40487</v>
      </c>
      <c r="G78" s="20" t="s">
        <v>25</v>
      </c>
      <c r="H78" s="16">
        <v>4</v>
      </c>
      <c r="I78" s="37">
        <v>0</v>
      </c>
      <c r="J78" s="37">
        <v>7</v>
      </c>
      <c r="K78" s="37">
        <v>7</v>
      </c>
      <c r="L78" s="37">
        <v>7</v>
      </c>
      <c r="M78" s="37">
        <v>6</v>
      </c>
      <c r="N78" s="37">
        <v>0</v>
      </c>
      <c r="O78" s="37">
        <v>0</v>
      </c>
      <c r="P78" s="37">
        <v>0</v>
      </c>
      <c r="Q78" s="37">
        <v>0</v>
      </c>
      <c r="R78" s="41">
        <f t="shared" si="4"/>
        <v>27</v>
      </c>
      <c r="S78" s="39">
        <f t="shared" si="5"/>
        <v>0.42857142857142855</v>
      </c>
      <c r="T78" s="40"/>
    </row>
    <row r="79" spans="1:20">
      <c r="A79" s="15">
        <v>75</v>
      </c>
      <c r="B79" s="28" t="s">
        <v>49</v>
      </c>
      <c r="C79" s="17" t="s">
        <v>40</v>
      </c>
      <c r="D79" s="18">
        <v>4</v>
      </c>
      <c r="E79" s="16" t="s">
        <v>24</v>
      </c>
      <c r="F79" s="19">
        <v>40132</v>
      </c>
      <c r="G79" s="20" t="s">
        <v>25</v>
      </c>
      <c r="H79" s="16">
        <v>4</v>
      </c>
      <c r="I79" s="37">
        <v>0</v>
      </c>
      <c r="J79" s="37">
        <v>7</v>
      </c>
      <c r="K79" s="37">
        <v>7</v>
      </c>
      <c r="L79" s="37">
        <v>0</v>
      </c>
      <c r="M79" s="37">
        <v>7</v>
      </c>
      <c r="N79" s="37">
        <v>0</v>
      </c>
      <c r="O79" s="37">
        <v>6</v>
      </c>
      <c r="P79" s="37">
        <v>0</v>
      </c>
      <c r="Q79" s="37">
        <v>0</v>
      </c>
      <c r="R79" s="41">
        <f t="shared" si="4"/>
        <v>27</v>
      </c>
      <c r="S79" s="39">
        <f t="shared" si="5"/>
        <v>0.42857142857142855</v>
      </c>
      <c r="T79" s="40"/>
    </row>
    <row r="80" spans="1:20">
      <c r="A80" s="15">
        <v>76</v>
      </c>
      <c r="B80" s="28" t="s">
        <v>111</v>
      </c>
      <c r="C80" s="17" t="s">
        <v>23</v>
      </c>
      <c r="D80" s="18">
        <v>34</v>
      </c>
      <c r="E80" s="16" t="s">
        <v>24</v>
      </c>
      <c r="F80" s="19">
        <v>40284</v>
      </c>
      <c r="G80" s="20" t="s">
        <v>25</v>
      </c>
      <c r="H80" s="16">
        <v>4</v>
      </c>
      <c r="I80" s="37">
        <v>0</v>
      </c>
      <c r="J80" s="37">
        <v>7</v>
      </c>
      <c r="K80" s="37">
        <v>7</v>
      </c>
      <c r="L80" s="37">
        <v>0</v>
      </c>
      <c r="M80" s="37">
        <v>6</v>
      </c>
      <c r="N80" s="37">
        <v>0</v>
      </c>
      <c r="O80" s="37">
        <v>0</v>
      </c>
      <c r="P80" s="37">
        <v>7</v>
      </c>
      <c r="Q80" s="37">
        <v>0</v>
      </c>
      <c r="R80" s="41">
        <f t="shared" si="4"/>
        <v>27</v>
      </c>
      <c r="S80" s="39">
        <f t="shared" si="5"/>
        <v>0.42857142857142855</v>
      </c>
      <c r="T80" s="40"/>
    </row>
    <row r="81" spans="1:20">
      <c r="A81" s="15">
        <v>77</v>
      </c>
      <c r="B81" s="28" t="s">
        <v>184</v>
      </c>
      <c r="C81" s="17" t="s">
        <v>23</v>
      </c>
      <c r="D81" s="18">
        <v>57</v>
      </c>
      <c r="E81" s="16" t="s">
        <v>24</v>
      </c>
      <c r="F81" s="19">
        <v>40344</v>
      </c>
      <c r="G81" s="20" t="s">
        <v>25</v>
      </c>
      <c r="H81" s="16">
        <v>4</v>
      </c>
      <c r="I81" s="37">
        <v>0</v>
      </c>
      <c r="J81" s="37">
        <v>7</v>
      </c>
      <c r="K81" s="37">
        <v>7</v>
      </c>
      <c r="L81" s="37">
        <v>0</v>
      </c>
      <c r="M81" s="37">
        <v>6</v>
      </c>
      <c r="N81" s="37">
        <v>0</v>
      </c>
      <c r="O81" s="37">
        <v>0</v>
      </c>
      <c r="P81" s="37">
        <v>7</v>
      </c>
      <c r="Q81" s="37">
        <v>0</v>
      </c>
      <c r="R81" s="41">
        <f t="shared" si="4"/>
        <v>27</v>
      </c>
      <c r="S81" s="39">
        <f t="shared" si="5"/>
        <v>0.42857142857142855</v>
      </c>
      <c r="T81" s="40"/>
    </row>
    <row r="82" spans="1:20">
      <c r="A82" s="15">
        <v>78</v>
      </c>
      <c r="B82" s="28" t="s">
        <v>192</v>
      </c>
      <c r="C82" s="17" t="s">
        <v>23</v>
      </c>
      <c r="D82" s="18">
        <v>90</v>
      </c>
      <c r="E82" s="16" t="s">
        <v>24</v>
      </c>
      <c r="F82" s="19">
        <v>40274</v>
      </c>
      <c r="G82" s="20" t="s">
        <v>25</v>
      </c>
      <c r="H82" s="16">
        <v>4</v>
      </c>
      <c r="I82" s="37">
        <v>0</v>
      </c>
      <c r="J82" s="37">
        <v>0</v>
      </c>
      <c r="K82" s="37">
        <v>7</v>
      </c>
      <c r="L82" s="37">
        <v>7</v>
      </c>
      <c r="M82" s="37">
        <v>7</v>
      </c>
      <c r="N82" s="37">
        <v>0</v>
      </c>
      <c r="O82" s="37">
        <v>1</v>
      </c>
      <c r="P82" s="37">
        <v>0</v>
      </c>
      <c r="Q82" s="37">
        <v>5</v>
      </c>
      <c r="R82" s="41">
        <f t="shared" si="4"/>
        <v>27</v>
      </c>
      <c r="S82" s="39">
        <f t="shared" si="5"/>
        <v>0.42857142857142855</v>
      </c>
      <c r="T82" s="40"/>
    </row>
    <row r="83" spans="1:20">
      <c r="A83" s="15">
        <v>79</v>
      </c>
      <c r="B83" s="28" t="s">
        <v>213</v>
      </c>
      <c r="C83" s="17" t="s">
        <v>40</v>
      </c>
      <c r="D83" s="18">
        <v>20</v>
      </c>
      <c r="E83" s="16" t="s">
        <v>24</v>
      </c>
      <c r="F83" s="19">
        <v>40157</v>
      </c>
      <c r="G83" s="20" t="s">
        <v>25</v>
      </c>
      <c r="H83" s="16">
        <v>4</v>
      </c>
      <c r="I83" s="37">
        <v>0</v>
      </c>
      <c r="J83" s="37">
        <v>7</v>
      </c>
      <c r="K83" s="37">
        <v>3</v>
      </c>
      <c r="L83" s="37">
        <v>7</v>
      </c>
      <c r="M83" s="37">
        <v>3</v>
      </c>
      <c r="N83" s="37">
        <v>0</v>
      </c>
      <c r="O83" s="37">
        <v>1</v>
      </c>
      <c r="P83" s="37">
        <v>5</v>
      </c>
      <c r="Q83" s="37">
        <v>1</v>
      </c>
      <c r="R83" s="41">
        <f t="shared" si="4"/>
        <v>27</v>
      </c>
      <c r="S83" s="39">
        <f t="shared" si="5"/>
        <v>0.42857142857142855</v>
      </c>
      <c r="T83" s="40"/>
    </row>
    <row r="84" spans="1:20">
      <c r="A84" s="15">
        <v>80</v>
      </c>
      <c r="B84" s="28" t="s">
        <v>219</v>
      </c>
      <c r="C84" s="17" t="s">
        <v>40</v>
      </c>
      <c r="D84" s="18">
        <v>9</v>
      </c>
      <c r="E84" s="16" t="s">
        <v>24</v>
      </c>
      <c r="F84" s="19">
        <v>40210</v>
      </c>
      <c r="G84" s="20" t="s">
        <v>25</v>
      </c>
      <c r="H84" s="16">
        <v>4</v>
      </c>
      <c r="I84" s="37">
        <v>0</v>
      </c>
      <c r="J84" s="37">
        <v>7</v>
      </c>
      <c r="K84" s="37">
        <v>7</v>
      </c>
      <c r="L84" s="37">
        <v>7</v>
      </c>
      <c r="M84" s="37">
        <v>6</v>
      </c>
      <c r="N84" s="37">
        <v>0</v>
      </c>
      <c r="O84" s="37">
        <v>0</v>
      </c>
      <c r="P84" s="37">
        <v>0</v>
      </c>
      <c r="Q84" s="37">
        <v>0</v>
      </c>
      <c r="R84" s="41">
        <f t="shared" si="4"/>
        <v>27</v>
      </c>
      <c r="S84" s="39">
        <f t="shared" si="5"/>
        <v>0.42857142857142855</v>
      </c>
      <c r="T84" s="40"/>
    </row>
    <row r="85" spans="1:20">
      <c r="A85" s="15">
        <v>81</v>
      </c>
      <c r="B85" s="28" t="s">
        <v>223</v>
      </c>
      <c r="C85" s="17" t="s">
        <v>23</v>
      </c>
      <c r="D85" s="18">
        <v>88</v>
      </c>
      <c r="E85" s="16" t="s">
        <v>24</v>
      </c>
      <c r="F85" s="19">
        <v>40567</v>
      </c>
      <c r="G85" s="20" t="s">
        <v>25</v>
      </c>
      <c r="H85" s="16">
        <v>4</v>
      </c>
      <c r="I85" s="37">
        <v>0</v>
      </c>
      <c r="J85" s="37">
        <v>7</v>
      </c>
      <c r="K85" s="37">
        <v>7</v>
      </c>
      <c r="L85" s="37">
        <v>7</v>
      </c>
      <c r="M85" s="37">
        <v>6</v>
      </c>
      <c r="N85" s="37">
        <v>0</v>
      </c>
      <c r="O85" s="37">
        <v>0</v>
      </c>
      <c r="P85" s="37">
        <v>0</v>
      </c>
      <c r="Q85" s="37">
        <v>0</v>
      </c>
      <c r="R85" s="41">
        <f t="shared" si="4"/>
        <v>27</v>
      </c>
      <c r="S85" s="39">
        <f t="shared" si="5"/>
        <v>0.42857142857142855</v>
      </c>
      <c r="T85" s="40"/>
    </row>
    <row r="86" spans="1:20">
      <c r="A86" s="15">
        <v>82</v>
      </c>
      <c r="B86" s="28" t="s">
        <v>46</v>
      </c>
      <c r="C86" s="17" t="s">
        <v>23</v>
      </c>
      <c r="D86" s="18">
        <v>93</v>
      </c>
      <c r="E86" s="16" t="s">
        <v>24</v>
      </c>
      <c r="F86" s="19">
        <v>40526</v>
      </c>
      <c r="G86" s="20" t="s">
        <v>25</v>
      </c>
      <c r="H86" s="16">
        <v>4</v>
      </c>
      <c r="I86" s="37">
        <v>0</v>
      </c>
      <c r="J86" s="37">
        <v>7</v>
      </c>
      <c r="K86" s="37">
        <v>7</v>
      </c>
      <c r="L86" s="37">
        <v>7</v>
      </c>
      <c r="M86" s="37">
        <v>4</v>
      </c>
      <c r="N86" s="37">
        <v>0</v>
      </c>
      <c r="O86" s="37">
        <v>1</v>
      </c>
      <c r="P86" s="37">
        <v>0</v>
      </c>
      <c r="Q86" s="37">
        <v>0</v>
      </c>
      <c r="R86" s="41">
        <f t="shared" si="4"/>
        <v>26</v>
      </c>
      <c r="S86" s="39">
        <f t="shared" si="5"/>
        <v>0.41269841269841268</v>
      </c>
      <c r="T86" s="40"/>
    </row>
    <row r="87" spans="1:20">
      <c r="A87" s="15">
        <v>83</v>
      </c>
      <c r="B87" s="28" t="s">
        <v>66</v>
      </c>
      <c r="C87" s="17" t="s">
        <v>40</v>
      </c>
      <c r="D87" s="18">
        <v>19</v>
      </c>
      <c r="E87" s="16" t="s">
        <v>24</v>
      </c>
      <c r="F87" s="19" t="s">
        <v>67</v>
      </c>
      <c r="G87" s="20" t="s">
        <v>25</v>
      </c>
      <c r="H87" s="16">
        <v>4</v>
      </c>
      <c r="I87" s="37">
        <v>0</v>
      </c>
      <c r="J87" s="37">
        <v>7</v>
      </c>
      <c r="K87" s="37">
        <v>7</v>
      </c>
      <c r="L87" s="37">
        <v>0</v>
      </c>
      <c r="M87" s="37">
        <v>7</v>
      </c>
      <c r="N87" s="37">
        <v>0</v>
      </c>
      <c r="O87" s="37">
        <v>5</v>
      </c>
      <c r="P87" s="37">
        <v>0</v>
      </c>
      <c r="Q87" s="37">
        <v>0</v>
      </c>
      <c r="R87" s="41">
        <f t="shared" si="4"/>
        <v>26</v>
      </c>
      <c r="S87" s="39">
        <f t="shared" si="5"/>
        <v>0.41269841269841268</v>
      </c>
      <c r="T87" s="40"/>
    </row>
    <row r="88" spans="1:20">
      <c r="A88" s="15">
        <v>84</v>
      </c>
      <c r="B88" s="28" t="s">
        <v>135</v>
      </c>
      <c r="C88" s="17" t="s">
        <v>27</v>
      </c>
      <c r="D88" s="18">
        <v>60</v>
      </c>
      <c r="E88" s="16" t="s">
        <v>24</v>
      </c>
      <c r="F88" s="19">
        <v>40384</v>
      </c>
      <c r="G88" s="20" t="s">
        <v>25</v>
      </c>
      <c r="H88" s="16">
        <v>4</v>
      </c>
      <c r="I88" s="37">
        <v>0</v>
      </c>
      <c r="J88" s="37">
        <v>7</v>
      </c>
      <c r="K88" s="37">
        <v>7</v>
      </c>
      <c r="L88" s="37">
        <v>0</v>
      </c>
      <c r="M88" s="37">
        <v>7</v>
      </c>
      <c r="N88" s="37">
        <v>0</v>
      </c>
      <c r="O88" s="37">
        <v>0</v>
      </c>
      <c r="P88" s="37">
        <v>5</v>
      </c>
      <c r="Q88" s="37">
        <v>0</v>
      </c>
      <c r="R88" s="41">
        <f t="shared" si="4"/>
        <v>26</v>
      </c>
      <c r="S88" s="39">
        <f t="shared" si="5"/>
        <v>0.41269841269841268</v>
      </c>
      <c r="T88" s="40"/>
    </row>
    <row r="89" spans="1:20">
      <c r="A89" s="15">
        <v>85</v>
      </c>
      <c r="B89" s="28" t="s">
        <v>163</v>
      </c>
      <c r="C89" s="17" t="s">
        <v>23</v>
      </c>
      <c r="D89" s="18">
        <v>70</v>
      </c>
      <c r="E89" s="16" t="s">
        <v>24</v>
      </c>
      <c r="F89" s="19">
        <v>40381</v>
      </c>
      <c r="G89" s="20" t="s">
        <v>25</v>
      </c>
      <c r="H89" s="16">
        <v>4</v>
      </c>
      <c r="I89" s="37">
        <v>0</v>
      </c>
      <c r="J89" s="37">
        <v>0</v>
      </c>
      <c r="K89" s="37">
        <v>7</v>
      </c>
      <c r="L89" s="37">
        <v>0</v>
      </c>
      <c r="M89" s="37">
        <v>6</v>
      </c>
      <c r="N89" s="37">
        <v>0</v>
      </c>
      <c r="O89" s="37">
        <v>6</v>
      </c>
      <c r="P89" s="37">
        <v>7</v>
      </c>
      <c r="Q89" s="37">
        <v>0</v>
      </c>
      <c r="R89" s="41">
        <f t="shared" si="4"/>
        <v>26</v>
      </c>
      <c r="S89" s="39">
        <f t="shared" si="5"/>
        <v>0.41269841269841268</v>
      </c>
      <c r="T89" s="40"/>
    </row>
    <row r="90" spans="1:20">
      <c r="A90" s="15">
        <v>86</v>
      </c>
      <c r="B90" s="28" t="s">
        <v>254</v>
      </c>
      <c r="C90" s="17" t="s">
        <v>40</v>
      </c>
      <c r="D90" s="18">
        <v>1</v>
      </c>
      <c r="E90" s="16" t="s">
        <v>24</v>
      </c>
      <c r="F90" s="19">
        <v>40280</v>
      </c>
      <c r="G90" s="20" t="s">
        <v>25</v>
      </c>
      <c r="H90" s="16">
        <v>4</v>
      </c>
      <c r="I90" s="37">
        <v>0</v>
      </c>
      <c r="J90" s="37">
        <v>7</v>
      </c>
      <c r="K90" s="37">
        <v>7</v>
      </c>
      <c r="L90" s="37">
        <v>7</v>
      </c>
      <c r="M90" s="37">
        <v>0</v>
      </c>
      <c r="N90" s="37">
        <v>0</v>
      </c>
      <c r="O90" s="37">
        <v>0</v>
      </c>
      <c r="P90" s="37">
        <v>5</v>
      </c>
      <c r="Q90" s="37">
        <v>0</v>
      </c>
      <c r="R90" s="41">
        <f t="shared" si="4"/>
        <v>26</v>
      </c>
      <c r="S90" s="39">
        <f t="shared" si="5"/>
        <v>0.41269841269841268</v>
      </c>
      <c r="T90" s="40"/>
    </row>
    <row r="91" spans="1:20">
      <c r="A91" s="15">
        <v>87</v>
      </c>
      <c r="B91" s="28" t="s">
        <v>71</v>
      </c>
      <c r="C91" s="17" t="s">
        <v>23</v>
      </c>
      <c r="D91" s="18">
        <v>70</v>
      </c>
      <c r="E91" s="16" t="s">
        <v>24</v>
      </c>
      <c r="F91" s="19">
        <v>40404</v>
      </c>
      <c r="G91" s="20" t="s">
        <v>25</v>
      </c>
      <c r="H91" s="16">
        <v>4</v>
      </c>
      <c r="I91" s="37">
        <v>0</v>
      </c>
      <c r="J91" s="37">
        <v>0</v>
      </c>
      <c r="K91" s="37">
        <v>0</v>
      </c>
      <c r="L91" s="37">
        <v>7</v>
      </c>
      <c r="M91" s="37">
        <v>6</v>
      </c>
      <c r="N91" s="37">
        <v>0</v>
      </c>
      <c r="O91" s="37">
        <v>7</v>
      </c>
      <c r="P91" s="37">
        <v>5</v>
      </c>
      <c r="Q91" s="37">
        <v>0</v>
      </c>
      <c r="R91" s="41">
        <f t="shared" si="4"/>
        <v>25</v>
      </c>
      <c r="S91" s="39">
        <f t="shared" si="5"/>
        <v>0.3968253968253968</v>
      </c>
      <c r="T91" s="40"/>
    </row>
    <row r="92" spans="1:20">
      <c r="A92" s="15">
        <v>88</v>
      </c>
      <c r="B92" s="28" t="s">
        <v>86</v>
      </c>
      <c r="C92" s="17" t="s">
        <v>23</v>
      </c>
      <c r="D92" s="18" t="s">
        <v>87</v>
      </c>
      <c r="E92" s="16" t="s">
        <v>28</v>
      </c>
      <c r="F92" s="19">
        <v>40233</v>
      </c>
      <c r="G92" s="20" t="s">
        <v>25</v>
      </c>
      <c r="H92" s="16">
        <v>4</v>
      </c>
      <c r="I92" s="37">
        <v>0</v>
      </c>
      <c r="J92" s="37">
        <v>0</v>
      </c>
      <c r="K92" s="37">
        <v>7</v>
      </c>
      <c r="L92" s="37">
        <v>7</v>
      </c>
      <c r="M92" s="37">
        <v>7</v>
      </c>
      <c r="N92" s="37">
        <v>0</v>
      </c>
      <c r="O92" s="37">
        <v>4</v>
      </c>
      <c r="P92" s="37">
        <v>0</v>
      </c>
      <c r="Q92" s="37">
        <v>0</v>
      </c>
      <c r="R92" s="41">
        <f t="shared" si="4"/>
        <v>25</v>
      </c>
      <c r="S92" s="39">
        <f t="shared" si="5"/>
        <v>0.3968253968253968</v>
      </c>
      <c r="T92" s="40"/>
    </row>
    <row r="93" spans="1:20">
      <c r="A93" s="15">
        <v>89</v>
      </c>
      <c r="B93" s="28" t="s">
        <v>125</v>
      </c>
      <c r="C93" s="17" t="s">
        <v>23</v>
      </c>
      <c r="D93" s="18">
        <v>35</v>
      </c>
      <c r="E93" s="16" t="s">
        <v>28</v>
      </c>
      <c r="F93" s="19">
        <v>40478</v>
      </c>
      <c r="G93" s="20" t="s">
        <v>25</v>
      </c>
      <c r="H93" s="16">
        <v>4</v>
      </c>
      <c r="I93" s="37">
        <v>0</v>
      </c>
      <c r="J93" s="37">
        <v>0</v>
      </c>
      <c r="K93" s="37">
        <v>7</v>
      </c>
      <c r="L93" s="37">
        <v>7</v>
      </c>
      <c r="M93" s="37">
        <v>5</v>
      </c>
      <c r="N93" s="37">
        <v>0</v>
      </c>
      <c r="O93" s="37">
        <v>0</v>
      </c>
      <c r="P93" s="37">
        <v>6</v>
      </c>
      <c r="Q93" s="37">
        <v>0</v>
      </c>
      <c r="R93" s="41">
        <f t="shared" si="4"/>
        <v>25</v>
      </c>
      <c r="S93" s="39">
        <f t="shared" si="5"/>
        <v>0.3968253968253968</v>
      </c>
      <c r="T93" s="40"/>
    </row>
    <row r="94" spans="1:20">
      <c r="A94" s="15">
        <v>90</v>
      </c>
      <c r="B94" s="28" t="s">
        <v>127</v>
      </c>
      <c r="C94" s="17" t="s">
        <v>23</v>
      </c>
      <c r="D94" s="18">
        <v>40</v>
      </c>
      <c r="E94" s="16" t="s">
        <v>24</v>
      </c>
      <c r="F94" s="19">
        <v>40253</v>
      </c>
      <c r="G94" s="20" t="s">
        <v>25</v>
      </c>
      <c r="H94" s="16">
        <v>4</v>
      </c>
      <c r="I94" s="37">
        <v>0</v>
      </c>
      <c r="J94" s="37">
        <v>7</v>
      </c>
      <c r="K94" s="37">
        <v>7</v>
      </c>
      <c r="L94" s="37">
        <v>0</v>
      </c>
      <c r="M94" s="37">
        <v>7</v>
      </c>
      <c r="N94" s="37">
        <v>0</v>
      </c>
      <c r="O94" s="37">
        <v>4</v>
      </c>
      <c r="P94" s="37">
        <v>0</v>
      </c>
      <c r="Q94" s="37">
        <v>0</v>
      </c>
      <c r="R94" s="41">
        <f t="shared" si="4"/>
        <v>25</v>
      </c>
      <c r="S94" s="39">
        <f t="shared" si="5"/>
        <v>0.3968253968253968</v>
      </c>
      <c r="T94" s="40"/>
    </row>
    <row r="95" spans="1:20">
      <c r="A95" s="15">
        <v>91</v>
      </c>
      <c r="B95" s="28" t="s">
        <v>145</v>
      </c>
      <c r="C95" s="17" t="s">
        <v>23</v>
      </c>
      <c r="D95" s="18">
        <v>47</v>
      </c>
      <c r="E95" s="16" t="s">
        <v>24</v>
      </c>
      <c r="F95" s="19">
        <v>40212</v>
      </c>
      <c r="G95" s="20" t="s">
        <v>25</v>
      </c>
      <c r="H95" s="16">
        <v>4</v>
      </c>
      <c r="I95" s="37">
        <v>0</v>
      </c>
      <c r="J95" s="37">
        <v>7</v>
      </c>
      <c r="K95" s="37">
        <v>7</v>
      </c>
      <c r="L95" s="37">
        <v>7</v>
      </c>
      <c r="M95" s="37">
        <v>4</v>
      </c>
      <c r="N95" s="37">
        <v>0</v>
      </c>
      <c r="O95" s="37">
        <v>0</v>
      </c>
      <c r="P95" s="37">
        <v>0</v>
      </c>
      <c r="Q95" s="37">
        <v>0</v>
      </c>
      <c r="R95" s="41">
        <f t="shared" si="4"/>
        <v>25</v>
      </c>
      <c r="S95" s="39">
        <f t="shared" si="5"/>
        <v>0.3968253968253968</v>
      </c>
      <c r="T95" s="40"/>
    </row>
    <row r="96" spans="1:20">
      <c r="A96" s="15">
        <v>92</v>
      </c>
      <c r="B96" s="28" t="s">
        <v>165</v>
      </c>
      <c r="C96" s="17" t="s">
        <v>23</v>
      </c>
      <c r="D96" s="18">
        <v>56</v>
      </c>
      <c r="E96" s="16" t="s">
        <v>24</v>
      </c>
      <c r="F96" s="19">
        <v>40151</v>
      </c>
      <c r="G96" s="20" t="s">
        <v>25</v>
      </c>
      <c r="H96" s="16">
        <v>4</v>
      </c>
      <c r="I96" s="37">
        <v>0</v>
      </c>
      <c r="J96" s="37">
        <v>7</v>
      </c>
      <c r="K96" s="37">
        <v>7</v>
      </c>
      <c r="L96" s="37">
        <v>0</v>
      </c>
      <c r="M96" s="37">
        <v>6</v>
      </c>
      <c r="N96" s="37">
        <v>0</v>
      </c>
      <c r="O96" s="37">
        <v>1</v>
      </c>
      <c r="P96" s="37">
        <v>0</v>
      </c>
      <c r="Q96" s="37">
        <v>4</v>
      </c>
      <c r="R96" s="41">
        <f t="shared" si="4"/>
        <v>25</v>
      </c>
      <c r="S96" s="39">
        <f t="shared" si="5"/>
        <v>0.3968253968253968</v>
      </c>
      <c r="T96" s="40"/>
    </row>
    <row r="97" spans="1:20">
      <c r="A97" s="15">
        <v>93</v>
      </c>
      <c r="B97" s="28" t="s">
        <v>22</v>
      </c>
      <c r="C97" s="17" t="s">
        <v>23</v>
      </c>
      <c r="D97" s="18">
        <v>37</v>
      </c>
      <c r="E97" s="16" t="s">
        <v>24</v>
      </c>
      <c r="F97" s="19">
        <v>40390</v>
      </c>
      <c r="G97" s="20" t="s">
        <v>25</v>
      </c>
      <c r="H97" s="16">
        <v>4</v>
      </c>
      <c r="I97" s="37">
        <v>0</v>
      </c>
      <c r="J97" s="37">
        <v>7</v>
      </c>
      <c r="K97" s="37">
        <v>7</v>
      </c>
      <c r="L97" s="37">
        <v>0</v>
      </c>
      <c r="M97" s="37">
        <v>5</v>
      </c>
      <c r="N97" s="37">
        <v>0</v>
      </c>
      <c r="O97" s="37">
        <v>0</v>
      </c>
      <c r="P97" s="37">
        <v>5</v>
      </c>
      <c r="Q97" s="37">
        <v>0</v>
      </c>
      <c r="R97" s="37">
        <f t="shared" si="4"/>
        <v>24</v>
      </c>
      <c r="S97" s="39">
        <f t="shared" si="5"/>
        <v>0.38095238095238093</v>
      </c>
      <c r="T97" s="40"/>
    </row>
    <row r="98" spans="1:20">
      <c r="A98" s="15">
        <v>94</v>
      </c>
      <c r="B98" s="28" t="s">
        <v>75</v>
      </c>
      <c r="C98" s="17" t="s">
        <v>23</v>
      </c>
      <c r="D98" s="18">
        <v>81</v>
      </c>
      <c r="E98" s="16" t="s">
        <v>24</v>
      </c>
      <c r="F98" s="19">
        <v>40250</v>
      </c>
      <c r="G98" s="20" t="s">
        <v>25</v>
      </c>
      <c r="H98" s="16">
        <v>4</v>
      </c>
      <c r="I98" s="37">
        <v>0</v>
      </c>
      <c r="J98" s="37">
        <v>7</v>
      </c>
      <c r="K98" s="37">
        <v>7</v>
      </c>
      <c r="L98" s="37">
        <v>7</v>
      </c>
      <c r="M98" s="37">
        <v>3</v>
      </c>
      <c r="N98" s="37">
        <v>0</v>
      </c>
      <c r="O98" s="37">
        <v>0</v>
      </c>
      <c r="P98" s="37">
        <v>0</v>
      </c>
      <c r="Q98" s="37">
        <v>0</v>
      </c>
      <c r="R98" s="41">
        <f t="shared" si="4"/>
        <v>24</v>
      </c>
      <c r="S98" s="39">
        <f t="shared" si="5"/>
        <v>0.38095238095238093</v>
      </c>
      <c r="T98" s="40"/>
    </row>
    <row r="99" spans="1:20">
      <c r="A99" s="15">
        <v>95</v>
      </c>
      <c r="B99" s="28" t="s">
        <v>92</v>
      </c>
      <c r="C99" s="17" t="s">
        <v>23</v>
      </c>
      <c r="D99" s="18">
        <v>45</v>
      </c>
      <c r="E99" s="16" t="s">
        <v>28</v>
      </c>
      <c r="F99" s="19">
        <v>40214</v>
      </c>
      <c r="G99" s="20" t="s">
        <v>25</v>
      </c>
      <c r="H99" s="16">
        <v>4</v>
      </c>
      <c r="I99" s="37">
        <v>0</v>
      </c>
      <c r="J99" s="37">
        <v>7</v>
      </c>
      <c r="K99" s="37">
        <v>7</v>
      </c>
      <c r="L99" s="37">
        <v>7</v>
      </c>
      <c r="M99" s="37">
        <v>3</v>
      </c>
      <c r="N99" s="37">
        <v>0</v>
      </c>
      <c r="O99" s="37">
        <v>0</v>
      </c>
      <c r="P99" s="37">
        <v>0</v>
      </c>
      <c r="Q99" s="37">
        <v>0</v>
      </c>
      <c r="R99" s="41">
        <f t="shared" si="4"/>
        <v>24</v>
      </c>
      <c r="S99" s="39">
        <f t="shared" si="5"/>
        <v>0.38095238095238093</v>
      </c>
      <c r="T99" s="40"/>
    </row>
    <row r="100" spans="1:20">
      <c r="A100" s="15">
        <v>96</v>
      </c>
      <c r="B100" s="28" t="s">
        <v>96</v>
      </c>
      <c r="C100" s="17" t="s">
        <v>23</v>
      </c>
      <c r="D100" s="18">
        <v>57</v>
      </c>
      <c r="E100" s="16" t="s">
        <v>24</v>
      </c>
      <c r="F100" s="19">
        <v>40336</v>
      </c>
      <c r="G100" s="20" t="s">
        <v>25</v>
      </c>
      <c r="H100" s="16">
        <v>4</v>
      </c>
      <c r="I100" s="37">
        <v>0</v>
      </c>
      <c r="J100" s="37">
        <v>7</v>
      </c>
      <c r="K100" s="37">
        <v>7</v>
      </c>
      <c r="L100" s="37">
        <v>0</v>
      </c>
      <c r="M100" s="37">
        <v>3</v>
      </c>
      <c r="N100" s="37">
        <v>0</v>
      </c>
      <c r="O100" s="37">
        <v>7</v>
      </c>
      <c r="P100" s="37">
        <v>0</v>
      </c>
      <c r="Q100" s="37">
        <v>0</v>
      </c>
      <c r="R100" s="41">
        <f t="shared" si="4"/>
        <v>24</v>
      </c>
      <c r="S100" s="39">
        <f t="shared" si="5"/>
        <v>0.38095238095238093</v>
      </c>
      <c r="T100" s="40"/>
    </row>
    <row r="101" spans="1:20">
      <c r="A101" s="15">
        <v>97</v>
      </c>
      <c r="B101" s="28" t="s">
        <v>105</v>
      </c>
      <c r="C101" s="17" t="s">
        <v>23</v>
      </c>
      <c r="D101" s="18">
        <v>57</v>
      </c>
      <c r="E101" s="16" t="s">
        <v>24</v>
      </c>
      <c r="F101" s="19" t="s">
        <v>106</v>
      </c>
      <c r="G101" s="20" t="s">
        <v>25</v>
      </c>
      <c r="H101" s="16">
        <v>4</v>
      </c>
      <c r="I101" s="37">
        <v>0</v>
      </c>
      <c r="J101" s="37">
        <v>7</v>
      </c>
      <c r="K101" s="37">
        <v>3</v>
      </c>
      <c r="L101" s="37">
        <v>7</v>
      </c>
      <c r="M101" s="37">
        <v>7</v>
      </c>
      <c r="N101" s="37">
        <v>0</v>
      </c>
      <c r="O101" s="37">
        <v>0</v>
      </c>
      <c r="P101" s="37">
        <v>0</v>
      </c>
      <c r="Q101" s="37">
        <v>0</v>
      </c>
      <c r="R101" s="41">
        <f t="shared" ref="R101:R132" si="6">I101++J101+K101+L101+M101+N101+O101+P101+Q101</f>
        <v>24</v>
      </c>
      <c r="S101" s="39">
        <f t="shared" ref="S101:S132" si="7">R101/63</f>
        <v>0.38095238095238093</v>
      </c>
      <c r="T101" s="40"/>
    </row>
    <row r="102" spans="1:20">
      <c r="A102" s="15">
        <v>98</v>
      </c>
      <c r="B102" s="28" t="s">
        <v>109</v>
      </c>
      <c r="C102" s="17" t="s">
        <v>23</v>
      </c>
      <c r="D102" s="18">
        <v>34</v>
      </c>
      <c r="E102" s="16" t="s">
        <v>24</v>
      </c>
      <c r="F102" s="19">
        <v>40417</v>
      </c>
      <c r="G102" s="20" t="s">
        <v>25</v>
      </c>
      <c r="H102" s="16">
        <v>4</v>
      </c>
      <c r="I102" s="37">
        <v>0</v>
      </c>
      <c r="J102" s="37">
        <v>7</v>
      </c>
      <c r="K102" s="37">
        <v>3</v>
      </c>
      <c r="L102" s="37">
        <v>0</v>
      </c>
      <c r="M102" s="37">
        <v>7</v>
      </c>
      <c r="N102" s="37">
        <v>0</v>
      </c>
      <c r="O102" s="37">
        <v>0</v>
      </c>
      <c r="P102" s="37">
        <v>7</v>
      </c>
      <c r="Q102" s="37">
        <v>0</v>
      </c>
      <c r="R102" s="41">
        <f t="shared" si="6"/>
        <v>24</v>
      </c>
      <c r="S102" s="39">
        <f t="shared" si="7"/>
        <v>0.38095238095238093</v>
      </c>
      <c r="T102" s="40"/>
    </row>
    <row r="103" spans="1:20">
      <c r="A103" s="15">
        <v>99</v>
      </c>
      <c r="B103" s="28" t="s">
        <v>113</v>
      </c>
      <c r="C103" s="17" t="s">
        <v>23</v>
      </c>
      <c r="D103" s="18">
        <v>66</v>
      </c>
      <c r="E103" s="16" t="s">
        <v>24</v>
      </c>
      <c r="F103" s="19" t="s">
        <v>114</v>
      </c>
      <c r="G103" s="20" t="s">
        <v>25</v>
      </c>
      <c r="H103" s="16">
        <v>4</v>
      </c>
      <c r="I103" s="37">
        <v>0</v>
      </c>
      <c r="J103" s="37">
        <v>0</v>
      </c>
      <c r="K103" s="37">
        <v>7</v>
      </c>
      <c r="L103" s="37">
        <v>0</v>
      </c>
      <c r="M103" s="37">
        <v>6</v>
      </c>
      <c r="N103" s="37">
        <v>0</v>
      </c>
      <c r="O103" s="37">
        <v>5</v>
      </c>
      <c r="P103" s="37">
        <v>6</v>
      </c>
      <c r="Q103" s="37">
        <v>0</v>
      </c>
      <c r="R103" s="41">
        <f t="shared" si="6"/>
        <v>24</v>
      </c>
      <c r="S103" s="39">
        <f t="shared" si="7"/>
        <v>0.38095238095238093</v>
      </c>
      <c r="T103" s="40"/>
    </row>
    <row r="104" spans="1:20">
      <c r="A104" s="15">
        <v>100</v>
      </c>
      <c r="B104" s="28" t="s">
        <v>161</v>
      </c>
      <c r="C104" s="17" t="s">
        <v>23</v>
      </c>
      <c r="D104" s="18">
        <v>82</v>
      </c>
      <c r="E104" s="16" t="s">
        <v>24</v>
      </c>
      <c r="F104" s="19">
        <v>40318</v>
      </c>
      <c r="G104" s="20" t="s">
        <v>25</v>
      </c>
      <c r="H104" s="16">
        <v>4</v>
      </c>
      <c r="I104" s="37">
        <v>0</v>
      </c>
      <c r="J104" s="37">
        <v>7</v>
      </c>
      <c r="K104" s="37">
        <v>3</v>
      </c>
      <c r="L104" s="37">
        <v>7</v>
      </c>
      <c r="M104" s="37">
        <v>7</v>
      </c>
      <c r="N104" s="37">
        <v>0</v>
      </c>
      <c r="O104" s="37">
        <v>0</v>
      </c>
      <c r="P104" s="37">
        <v>0</v>
      </c>
      <c r="Q104" s="37">
        <v>0</v>
      </c>
      <c r="R104" s="41">
        <f t="shared" si="6"/>
        <v>24</v>
      </c>
      <c r="S104" s="39">
        <f t="shared" si="7"/>
        <v>0.38095238095238093</v>
      </c>
      <c r="T104" s="40"/>
    </row>
    <row r="105" spans="1:20">
      <c r="A105" s="15">
        <v>101</v>
      </c>
      <c r="B105" s="28" t="s">
        <v>167</v>
      </c>
      <c r="C105" s="17" t="s">
        <v>23</v>
      </c>
      <c r="D105" s="18">
        <v>35</v>
      </c>
      <c r="E105" s="16" t="s">
        <v>24</v>
      </c>
      <c r="F105" s="19">
        <v>40514</v>
      </c>
      <c r="G105" s="20" t="s">
        <v>25</v>
      </c>
      <c r="H105" s="16">
        <v>4</v>
      </c>
      <c r="I105" s="37">
        <v>7</v>
      </c>
      <c r="J105" s="37">
        <v>7</v>
      </c>
      <c r="K105" s="37">
        <v>7</v>
      </c>
      <c r="L105" s="37">
        <v>0</v>
      </c>
      <c r="M105" s="37">
        <v>3</v>
      </c>
      <c r="N105" s="37">
        <v>0</v>
      </c>
      <c r="O105" s="37">
        <v>0</v>
      </c>
      <c r="P105" s="37">
        <v>0</v>
      </c>
      <c r="Q105" s="37">
        <v>0</v>
      </c>
      <c r="R105" s="41">
        <f t="shared" si="6"/>
        <v>24</v>
      </c>
      <c r="S105" s="39">
        <f t="shared" si="7"/>
        <v>0.38095238095238093</v>
      </c>
      <c r="T105" s="40"/>
    </row>
    <row r="106" spans="1:20">
      <c r="A106" s="15">
        <v>102</v>
      </c>
      <c r="B106" s="28" t="s">
        <v>190</v>
      </c>
      <c r="C106" s="17" t="s">
        <v>23</v>
      </c>
      <c r="D106" s="18">
        <v>58</v>
      </c>
      <c r="E106" s="16" t="s">
        <v>28</v>
      </c>
      <c r="F106" s="19">
        <v>40493</v>
      </c>
      <c r="G106" s="20" t="s">
        <v>25</v>
      </c>
      <c r="H106" s="16">
        <v>4</v>
      </c>
      <c r="I106" s="37">
        <v>0</v>
      </c>
      <c r="J106" s="37">
        <v>7</v>
      </c>
      <c r="K106" s="37">
        <v>7</v>
      </c>
      <c r="L106" s="37">
        <v>7</v>
      </c>
      <c r="M106" s="37">
        <v>3</v>
      </c>
      <c r="N106" s="37">
        <v>0</v>
      </c>
      <c r="O106" s="37">
        <v>0</v>
      </c>
      <c r="P106" s="37">
        <v>0</v>
      </c>
      <c r="Q106" s="37">
        <v>0</v>
      </c>
      <c r="R106" s="41">
        <f t="shared" si="6"/>
        <v>24</v>
      </c>
      <c r="S106" s="39">
        <f t="shared" si="7"/>
        <v>0.38095238095238093</v>
      </c>
      <c r="T106" s="40"/>
    </row>
    <row r="107" spans="1:20" ht="25.5" customHeight="1">
      <c r="A107" s="15">
        <v>103</v>
      </c>
      <c r="B107" s="28" t="s">
        <v>191</v>
      </c>
      <c r="C107" s="17" t="s">
        <v>40</v>
      </c>
      <c r="D107" s="36" t="s">
        <v>77</v>
      </c>
      <c r="E107" s="16" t="s">
        <v>28</v>
      </c>
      <c r="F107" s="19">
        <v>40108</v>
      </c>
      <c r="G107" s="20" t="s">
        <v>25</v>
      </c>
      <c r="H107" s="16">
        <v>4</v>
      </c>
      <c r="I107" s="37">
        <v>7</v>
      </c>
      <c r="J107" s="37">
        <v>7</v>
      </c>
      <c r="K107" s="37">
        <v>3</v>
      </c>
      <c r="L107" s="37">
        <v>0</v>
      </c>
      <c r="M107" s="37">
        <v>7</v>
      </c>
      <c r="N107" s="37">
        <v>0</v>
      </c>
      <c r="O107" s="37">
        <v>0</v>
      </c>
      <c r="P107" s="37">
        <v>0</v>
      </c>
      <c r="Q107" s="37">
        <v>0</v>
      </c>
      <c r="R107" s="41">
        <f t="shared" si="6"/>
        <v>24</v>
      </c>
      <c r="S107" s="39">
        <f t="shared" si="7"/>
        <v>0.38095238095238093</v>
      </c>
      <c r="T107" s="40"/>
    </row>
    <row r="108" spans="1:20">
      <c r="A108" s="15">
        <v>104</v>
      </c>
      <c r="B108" s="28" t="s">
        <v>233</v>
      </c>
      <c r="C108" s="17" t="s">
        <v>23</v>
      </c>
      <c r="D108" s="18">
        <v>74</v>
      </c>
      <c r="E108" s="16" t="s">
        <v>24</v>
      </c>
      <c r="F108" s="19">
        <v>40300</v>
      </c>
      <c r="G108" s="20" t="s">
        <v>25</v>
      </c>
      <c r="H108" s="16">
        <v>4</v>
      </c>
      <c r="I108" s="37">
        <v>0</v>
      </c>
      <c r="J108" s="37">
        <v>7</v>
      </c>
      <c r="K108" s="37">
        <v>7</v>
      </c>
      <c r="L108" s="37">
        <v>7</v>
      </c>
      <c r="M108" s="37">
        <v>3</v>
      </c>
      <c r="N108" s="37">
        <v>0</v>
      </c>
      <c r="O108" s="37">
        <v>0</v>
      </c>
      <c r="P108" s="37">
        <v>0</v>
      </c>
      <c r="Q108" s="37">
        <v>0</v>
      </c>
      <c r="R108" s="41">
        <f t="shared" si="6"/>
        <v>24</v>
      </c>
      <c r="S108" s="39">
        <f t="shared" si="7"/>
        <v>0.38095238095238093</v>
      </c>
      <c r="T108" s="40"/>
    </row>
    <row r="109" spans="1:20">
      <c r="A109" s="15">
        <v>105</v>
      </c>
      <c r="B109" s="28" t="s">
        <v>57</v>
      </c>
      <c r="C109" s="17" t="s">
        <v>40</v>
      </c>
      <c r="D109" s="18">
        <v>21</v>
      </c>
      <c r="E109" s="16" t="s">
        <v>28</v>
      </c>
      <c r="F109" s="19">
        <v>40324</v>
      </c>
      <c r="G109" s="20" t="s">
        <v>25</v>
      </c>
      <c r="H109" s="16">
        <v>4</v>
      </c>
      <c r="I109" s="37">
        <v>0</v>
      </c>
      <c r="J109" s="37">
        <v>7</v>
      </c>
      <c r="K109" s="37">
        <v>0</v>
      </c>
      <c r="L109" s="37">
        <v>0</v>
      </c>
      <c r="M109" s="37">
        <v>6</v>
      </c>
      <c r="N109" s="37">
        <v>0</v>
      </c>
      <c r="O109" s="37">
        <v>5</v>
      </c>
      <c r="P109" s="37">
        <v>5</v>
      </c>
      <c r="Q109" s="37">
        <v>0</v>
      </c>
      <c r="R109" s="41">
        <f t="shared" si="6"/>
        <v>23</v>
      </c>
      <c r="S109" s="39">
        <f t="shared" si="7"/>
        <v>0.36507936507936506</v>
      </c>
      <c r="T109" s="40"/>
    </row>
    <row r="110" spans="1:20">
      <c r="A110" s="15">
        <v>106</v>
      </c>
      <c r="B110" s="28" t="s">
        <v>126</v>
      </c>
      <c r="C110" s="17" t="s">
        <v>23</v>
      </c>
      <c r="D110" s="18">
        <v>74</v>
      </c>
      <c r="E110" s="16" t="s">
        <v>24</v>
      </c>
      <c r="F110" s="19">
        <v>40184</v>
      </c>
      <c r="G110" s="20" t="s">
        <v>25</v>
      </c>
      <c r="H110" s="16">
        <v>4</v>
      </c>
      <c r="I110" s="37">
        <v>7</v>
      </c>
      <c r="J110" s="37">
        <v>7</v>
      </c>
      <c r="K110" s="37">
        <v>3</v>
      </c>
      <c r="L110" s="37">
        <v>0</v>
      </c>
      <c r="M110" s="37">
        <v>6</v>
      </c>
      <c r="N110" s="37">
        <v>0</v>
      </c>
      <c r="O110" s="37">
        <v>0</v>
      </c>
      <c r="P110" s="37">
        <v>0</v>
      </c>
      <c r="Q110" s="37">
        <v>0</v>
      </c>
      <c r="R110" s="41">
        <f t="shared" si="6"/>
        <v>23</v>
      </c>
      <c r="S110" s="39">
        <f t="shared" si="7"/>
        <v>0.36507936507936506</v>
      </c>
      <c r="T110" s="40"/>
    </row>
    <row r="111" spans="1:20">
      <c r="A111" s="15">
        <v>107</v>
      </c>
      <c r="B111" s="28" t="s">
        <v>198</v>
      </c>
      <c r="C111" s="17" t="s">
        <v>23</v>
      </c>
      <c r="D111" s="18">
        <v>66</v>
      </c>
      <c r="E111" s="16" t="s">
        <v>28</v>
      </c>
      <c r="F111" s="19" t="s">
        <v>199</v>
      </c>
      <c r="G111" s="20" t="s">
        <v>25</v>
      </c>
      <c r="H111" s="16">
        <v>4</v>
      </c>
      <c r="I111" s="37">
        <v>0</v>
      </c>
      <c r="J111" s="37">
        <v>7</v>
      </c>
      <c r="K111" s="37">
        <v>3</v>
      </c>
      <c r="L111" s="37">
        <v>0</v>
      </c>
      <c r="M111" s="37">
        <v>6</v>
      </c>
      <c r="N111" s="37">
        <v>0</v>
      </c>
      <c r="O111" s="37">
        <v>0</v>
      </c>
      <c r="P111" s="37">
        <v>7</v>
      </c>
      <c r="Q111" s="37">
        <v>0</v>
      </c>
      <c r="R111" s="41">
        <f t="shared" si="6"/>
        <v>23</v>
      </c>
      <c r="S111" s="39">
        <f t="shared" si="7"/>
        <v>0.36507936507936506</v>
      </c>
      <c r="T111" s="40"/>
    </row>
    <row r="112" spans="1:20">
      <c r="A112" s="15">
        <v>108</v>
      </c>
      <c r="B112" s="28" t="s">
        <v>212</v>
      </c>
      <c r="C112" s="17" t="s">
        <v>40</v>
      </c>
      <c r="D112" s="18">
        <v>91</v>
      </c>
      <c r="E112" s="16" t="s">
        <v>28</v>
      </c>
      <c r="F112" s="19">
        <v>40214</v>
      </c>
      <c r="G112" s="20" t="s">
        <v>25</v>
      </c>
      <c r="H112" s="16">
        <v>4</v>
      </c>
      <c r="I112" s="37">
        <v>0</v>
      </c>
      <c r="J112" s="37">
        <v>7</v>
      </c>
      <c r="K112" s="37">
        <v>3</v>
      </c>
      <c r="L112" s="37">
        <v>0</v>
      </c>
      <c r="M112" s="37">
        <v>6</v>
      </c>
      <c r="N112" s="37">
        <v>0</v>
      </c>
      <c r="O112" s="37">
        <v>0</v>
      </c>
      <c r="P112" s="37">
        <v>7</v>
      </c>
      <c r="Q112" s="37">
        <v>0</v>
      </c>
      <c r="R112" s="41">
        <f t="shared" si="6"/>
        <v>23</v>
      </c>
      <c r="S112" s="39">
        <f t="shared" si="7"/>
        <v>0.36507936507936506</v>
      </c>
      <c r="T112" s="40"/>
    </row>
    <row r="113" spans="1:20">
      <c r="A113" s="15">
        <v>109</v>
      </c>
      <c r="B113" s="28" t="s">
        <v>222</v>
      </c>
      <c r="C113" s="17" t="s">
        <v>23</v>
      </c>
      <c r="D113" s="18">
        <v>57</v>
      </c>
      <c r="E113" s="16" t="s">
        <v>28</v>
      </c>
      <c r="F113" s="19">
        <v>40430</v>
      </c>
      <c r="G113" s="20" t="s">
        <v>25</v>
      </c>
      <c r="H113" s="16">
        <v>4</v>
      </c>
      <c r="I113" s="37">
        <v>0</v>
      </c>
      <c r="J113" s="37">
        <v>7</v>
      </c>
      <c r="K113" s="37">
        <v>3</v>
      </c>
      <c r="L113" s="37">
        <v>7</v>
      </c>
      <c r="M113" s="37">
        <v>6</v>
      </c>
      <c r="N113" s="37">
        <v>0</v>
      </c>
      <c r="O113" s="37">
        <v>0</v>
      </c>
      <c r="P113" s="37">
        <v>0</v>
      </c>
      <c r="Q113" s="37">
        <v>0</v>
      </c>
      <c r="R113" s="41">
        <f t="shared" si="6"/>
        <v>23</v>
      </c>
      <c r="S113" s="39">
        <f t="shared" si="7"/>
        <v>0.36507936507936506</v>
      </c>
      <c r="T113" s="40"/>
    </row>
    <row r="114" spans="1:20">
      <c r="A114" s="15">
        <v>110</v>
      </c>
      <c r="B114" s="28" t="s">
        <v>51</v>
      </c>
      <c r="C114" s="17" t="s">
        <v>23</v>
      </c>
      <c r="D114" s="18">
        <v>57</v>
      </c>
      <c r="E114" s="16" t="s">
        <v>28</v>
      </c>
      <c r="F114" s="19" t="s">
        <v>52</v>
      </c>
      <c r="G114" s="20" t="s">
        <v>25</v>
      </c>
      <c r="H114" s="16">
        <v>4</v>
      </c>
      <c r="I114" s="37">
        <v>0</v>
      </c>
      <c r="J114" s="37">
        <v>7</v>
      </c>
      <c r="K114" s="37">
        <v>7</v>
      </c>
      <c r="L114" s="37">
        <v>0</v>
      </c>
      <c r="M114" s="37">
        <v>3</v>
      </c>
      <c r="N114" s="37">
        <v>0</v>
      </c>
      <c r="O114" s="37">
        <v>0</v>
      </c>
      <c r="P114" s="37">
        <v>5</v>
      </c>
      <c r="Q114" s="37">
        <v>0</v>
      </c>
      <c r="R114" s="41">
        <f t="shared" si="6"/>
        <v>22</v>
      </c>
      <c r="S114" s="39">
        <f t="shared" si="7"/>
        <v>0.34920634920634919</v>
      </c>
      <c r="T114" s="40"/>
    </row>
    <row r="115" spans="1:20">
      <c r="A115" s="15">
        <v>111</v>
      </c>
      <c r="B115" s="28" t="s">
        <v>103</v>
      </c>
      <c r="C115" s="17" t="s">
        <v>23</v>
      </c>
      <c r="D115" s="18">
        <v>89</v>
      </c>
      <c r="E115" s="16" t="s">
        <v>24</v>
      </c>
      <c r="F115" s="19">
        <v>40531</v>
      </c>
      <c r="G115" s="20" t="s">
        <v>25</v>
      </c>
      <c r="H115" s="16">
        <v>4</v>
      </c>
      <c r="I115" s="37">
        <v>7</v>
      </c>
      <c r="J115" s="37">
        <v>7</v>
      </c>
      <c r="K115" s="37">
        <v>0</v>
      </c>
      <c r="L115" s="37">
        <v>0</v>
      </c>
      <c r="M115" s="37">
        <v>3</v>
      </c>
      <c r="N115" s="37">
        <v>0</v>
      </c>
      <c r="O115" s="37">
        <v>5</v>
      </c>
      <c r="P115" s="37">
        <v>0</v>
      </c>
      <c r="Q115" s="37">
        <v>0</v>
      </c>
      <c r="R115" s="41">
        <f t="shared" si="6"/>
        <v>22</v>
      </c>
      <c r="S115" s="39">
        <f t="shared" si="7"/>
        <v>0.34920634920634919</v>
      </c>
      <c r="T115" s="40"/>
    </row>
    <row r="116" spans="1:20">
      <c r="A116" s="15">
        <v>112</v>
      </c>
      <c r="B116" s="28" t="s">
        <v>157</v>
      </c>
      <c r="C116" s="17" t="s">
        <v>27</v>
      </c>
      <c r="D116" s="18">
        <v>25</v>
      </c>
      <c r="E116" s="16" t="s">
        <v>24</v>
      </c>
      <c r="F116" s="19">
        <v>40206</v>
      </c>
      <c r="G116" s="20" t="s">
        <v>25</v>
      </c>
      <c r="H116" s="16">
        <v>4</v>
      </c>
      <c r="I116" s="37">
        <v>0</v>
      </c>
      <c r="J116" s="37">
        <v>7</v>
      </c>
      <c r="K116" s="37">
        <v>7</v>
      </c>
      <c r="L116" s="37">
        <v>0</v>
      </c>
      <c r="M116" s="37">
        <v>3</v>
      </c>
      <c r="N116" s="37">
        <v>0</v>
      </c>
      <c r="O116" s="37">
        <v>0</v>
      </c>
      <c r="P116" s="37">
        <v>5</v>
      </c>
      <c r="Q116" s="37">
        <v>0</v>
      </c>
      <c r="R116" s="41">
        <f t="shared" si="6"/>
        <v>22</v>
      </c>
      <c r="S116" s="39">
        <f t="shared" si="7"/>
        <v>0.34920634920634919</v>
      </c>
      <c r="T116" s="40"/>
    </row>
    <row r="117" spans="1:20" ht="14.25" customHeight="1">
      <c r="A117" s="15">
        <v>113</v>
      </c>
      <c r="B117" s="28" t="s">
        <v>58</v>
      </c>
      <c r="C117" s="17" t="s">
        <v>23</v>
      </c>
      <c r="D117" s="18">
        <v>84</v>
      </c>
      <c r="E117" s="16" t="s">
        <v>28</v>
      </c>
      <c r="F117" s="19" t="s">
        <v>59</v>
      </c>
      <c r="G117" s="20" t="s">
        <v>25</v>
      </c>
      <c r="H117" s="16">
        <v>4</v>
      </c>
      <c r="I117" s="37">
        <v>0</v>
      </c>
      <c r="J117" s="37">
        <v>0</v>
      </c>
      <c r="K117" s="37">
        <v>0</v>
      </c>
      <c r="L117" s="37">
        <v>7</v>
      </c>
      <c r="M117" s="37">
        <v>7</v>
      </c>
      <c r="N117" s="37">
        <v>0</v>
      </c>
      <c r="O117" s="37">
        <v>7</v>
      </c>
      <c r="P117" s="37">
        <v>0</v>
      </c>
      <c r="Q117" s="37">
        <v>0</v>
      </c>
      <c r="R117" s="41">
        <f t="shared" si="6"/>
        <v>21</v>
      </c>
      <c r="S117" s="39">
        <f t="shared" si="7"/>
        <v>0.33333333333333331</v>
      </c>
      <c r="T117" s="40"/>
    </row>
    <row r="118" spans="1:20" ht="22.5" customHeight="1">
      <c r="A118" s="15">
        <v>114</v>
      </c>
      <c r="B118" s="28" t="s">
        <v>99</v>
      </c>
      <c r="C118" s="17" t="s">
        <v>40</v>
      </c>
      <c r="D118" s="36" t="s">
        <v>77</v>
      </c>
      <c r="E118" s="16" t="s">
        <v>24</v>
      </c>
      <c r="F118" s="19">
        <v>40313</v>
      </c>
      <c r="G118" s="20" t="s">
        <v>25</v>
      </c>
      <c r="H118" s="16">
        <v>4</v>
      </c>
      <c r="I118" s="37">
        <v>0</v>
      </c>
      <c r="J118" s="37">
        <v>7</v>
      </c>
      <c r="K118" s="37">
        <v>7</v>
      </c>
      <c r="L118" s="37">
        <v>0</v>
      </c>
      <c r="M118" s="37">
        <v>7</v>
      </c>
      <c r="N118" s="37">
        <v>0</v>
      </c>
      <c r="O118" s="37">
        <v>0</v>
      </c>
      <c r="P118" s="37">
        <v>0</v>
      </c>
      <c r="Q118" s="37">
        <v>0</v>
      </c>
      <c r="R118" s="41">
        <f t="shared" si="6"/>
        <v>21</v>
      </c>
      <c r="S118" s="39">
        <f t="shared" si="7"/>
        <v>0.33333333333333331</v>
      </c>
      <c r="T118" s="40"/>
    </row>
    <row r="119" spans="1:20">
      <c r="A119" s="15">
        <v>115</v>
      </c>
      <c r="B119" s="28" t="s">
        <v>104</v>
      </c>
      <c r="C119" s="17" t="s">
        <v>23</v>
      </c>
      <c r="D119" s="18">
        <v>72</v>
      </c>
      <c r="E119" s="16" t="s">
        <v>28</v>
      </c>
      <c r="F119" s="19">
        <v>40422</v>
      </c>
      <c r="G119" s="20" t="s">
        <v>25</v>
      </c>
      <c r="H119" s="16">
        <v>4</v>
      </c>
      <c r="I119" s="37">
        <v>0</v>
      </c>
      <c r="J119" s="37">
        <v>0</v>
      </c>
      <c r="K119" s="37">
        <v>7</v>
      </c>
      <c r="L119" s="37">
        <v>7</v>
      </c>
      <c r="M119" s="37">
        <v>7</v>
      </c>
      <c r="N119" s="37">
        <v>0</v>
      </c>
      <c r="O119" s="37">
        <v>0</v>
      </c>
      <c r="P119" s="37">
        <v>0</v>
      </c>
      <c r="Q119" s="37">
        <v>0</v>
      </c>
      <c r="R119" s="41">
        <f t="shared" si="6"/>
        <v>21</v>
      </c>
      <c r="S119" s="39">
        <f t="shared" si="7"/>
        <v>0.33333333333333331</v>
      </c>
      <c r="T119" s="40"/>
    </row>
    <row r="120" spans="1:20">
      <c r="A120" s="15">
        <v>116</v>
      </c>
      <c r="B120" s="28" t="s">
        <v>107</v>
      </c>
      <c r="C120" s="17" t="s">
        <v>23</v>
      </c>
      <c r="D120" s="18">
        <v>31</v>
      </c>
      <c r="E120" s="16" t="s">
        <v>24</v>
      </c>
      <c r="F120" s="19">
        <v>40350</v>
      </c>
      <c r="G120" s="20" t="s">
        <v>25</v>
      </c>
      <c r="H120" s="16">
        <v>4</v>
      </c>
      <c r="I120" s="37">
        <v>0</v>
      </c>
      <c r="J120" s="37">
        <v>0</v>
      </c>
      <c r="K120" s="37">
        <v>3</v>
      </c>
      <c r="L120" s="37">
        <v>0</v>
      </c>
      <c r="M120" s="37">
        <v>7</v>
      </c>
      <c r="N120" s="37">
        <v>0</v>
      </c>
      <c r="O120" s="37">
        <v>4</v>
      </c>
      <c r="P120" s="37">
        <v>7</v>
      </c>
      <c r="Q120" s="37">
        <v>0</v>
      </c>
      <c r="R120" s="41">
        <f t="shared" si="6"/>
        <v>21</v>
      </c>
      <c r="S120" s="39">
        <f t="shared" si="7"/>
        <v>0.33333333333333331</v>
      </c>
      <c r="T120" s="40"/>
    </row>
    <row r="121" spans="1:20">
      <c r="A121" s="15">
        <v>117</v>
      </c>
      <c r="B121" s="28" t="s">
        <v>152</v>
      </c>
      <c r="C121" s="17" t="s">
        <v>23</v>
      </c>
      <c r="D121" s="18">
        <v>61</v>
      </c>
      <c r="E121" s="16" t="s">
        <v>28</v>
      </c>
      <c r="F121" s="19">
        <v>40382</v>
      </c>
      <c r="G121" s="20" t="s">
        <v>25</v>
      </c>
      <c r="H121" s="16">
        <v>4</v>
      </c>
      <c r="I121" s="37">
        <v>0</v>
      </c>
      <c r="J121" s="37">
        <v>7</v>
      </c>
      <c r="K121" s="37">
        <v>7</v>
      </c>
      <c r="L121" s="37">
        <v>7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41">
        <f t="shared" si="6"/>
        <v>21</v>
      </c>
      <c r="S121" s="39">
        <f t="shared" si="7"/>
        <v>0.33333333333333331</v>
      </c>
      <c r="T121" s="40"/>
    </row>
    <row r="122" spans="1:20">
      <c r="A122" s="15">
        <v>118</v>
      </c>
      <c r="B122" s="28" t="s">
        <v>162</v>
      </c>
      <c r="C122" s="17" t="s">
        <v>23</v>
      </c>
      <c r="D122" s="18">
        <v>76</v>
      </c>
      <c r="E122" s="16" t="s">
        <v>28</v>
      </c>
      <c r="F122" s="19">
        <v>40355</v>
      </c>
      <c r="G122" s="20" t="s">
        <v>25</v>
      </c>
      <c r="H122" s="16">
        <v>4</v>
      </c>
      <c r="I122" s="37">
        <v>0</v>
      </c>
      <c r="J122" s="37">
        <v>7</v>
      </c>
      <c r="K122" s="37">
        <v>0</v>
      </c>
      <c r="L122" s="37">
        <v>7</v>
      </c>
      <c r="M122" s="37">
        <v>7</v>
      </c>
      <c r="N122" s="37">
        <v>0</v>
      </c>
      <c r="O122" s="37">
        <v>0</v>
      </c>
      <c r="P122" s="37">
        <v>0</v>
      </c>
      <c r="Q122" s="37">
        <v>0</v>
      </c>
      <c r="R122" s="41">
        <f t="shared" si="6"/>
        <v>21</v>
      </c>
      <c r="S122" s="39">
        <f t="shared" si="7"/>
        <v>0.33333333333333331</v>
      </c>
      <c r="T122" s="40"/>
    </row>
    <row r="123" spans="1:20">
      <c r="A123" s="15">
        <v>119</v>
      </c>
      <c r="B123" s="28" t="s">
        <v>189</v>
      </c>
      <c r="C123" s="17" t="s">
        <v>40</v>
      </c>
      <c r="D123" s="18">
        <v>9</v>
      </c>
      <c r="E123" s="16" t="s">
        <v>28</v>
      </c>
      <c r="F123" s="19">
        <v>40434</v>
      </c>
      <c r="G123" s="20" t="s">
        <v>25</v>
      </c>
      <c r="H123" s="16">
        <v>4</v>
      </c>
      <c r="I123" s="37">
        <v>0</v>
      </c>
      <c r="J123" s="37">
        <v>7</v>
      </c>
      <c r="K123" s="37">
        <v>7</v>
      </c>
      <c r="L123" s="37">
        <v>0</v>
      </c>
      <c r="M123" s="37">
        <v>3</v>
      </c>
      <c r="N123" s="37">
        <v>0</v>
      </c>
      <c r="O123" s="37">
        <v>4</v>
      </c>
      <c r="P123" s="37">
        <v>0</v>
      </c>
      <c r="Q123" s="37">
        <v>0</v>
      </c>
      <c r="R123" s="41">
        <f t="shared" si="6"/>
        <v>21</v>
      </c>
      <c r="S123" s="39">
        <f t="shared" si="7"/>
        <v>0.33333333333333331</v>
      </c>
      <c r="T123" s="40"/>
    </row>
    <row r="124" spans="1:20">
      <c r="A124" s="15">
        <v>121</v>
      </c>
      <c r="B124" s="28" t="s">
        <v>201</v>
      </c>
      <c r="C124" s="17" t="s">
        <v>40</v>
      </c>
      <c r="D124" s="18">
        <v>19</v>
      </c>
      <c r="E124" s="16" t="s">
        <v>24</v>
      </c>
      <c r="F124" s="19">
        <v>40375</v>
      </c>
      <c r="G124" s="20" t="s">
        <v>25</v>
      </c>
      <c r="H124" s="16">
        <v>4</v>
      </c>
      <c r="I124" s="37">
        <v>0</v>
      </c>
      <c r="J124" s="37">
        <v>7</v>
      </c>
      <c r="K124" s="37">
        <v>7</v>
      </c>
      <c r="L124" s="37">
        <v>0</v>
      </c>
      <c r="M124" s="37">
        <v>7</v>
      </c>
      <c r="N124" s="37">
        <v>0</v>
      </c>
      <c r="O124" s="37">
        <v>0</v>
      </c>
      <c r="P124" s="37">
        <v>0</v>
      </c>
      <c r="Q124" s="37">
        <v>0</v>
      </c>
      <c r="R124" s="41">
        <f t="shared" si="6"/>
        <v>21</v>
      </c>
      <c r="S124" s="39">
        <f t="shared" si="7"/>
        <v>0.33333333333333331</v>
      </c>
      <c r="T124" s="40"/>
    </row>
    <row r="125" spans="1:20">
      <c r="A125" s="15">
        <v>122</v>
      </c>
      <c r="B125" s="28" t="s">
        <v>217</v>
      </c>
      <c r="C125" s="17" t="s">
        <v>23</v>
      </c>
      <c r="D125" s="18">
        <v>90</v>
      </c>
      <c r="E125" s="16" t="s">
        <v>24</v>
      </c>
      <c r="F125" s="19">
        <v>40130</v>
      </c>
      <c r="G125" s="20" t="s">
        <v>25</v>
      </c>
      <c r="H125" s="16">
        <v>4</v>
      </c>
      <c r="I125" s="37">
        <v>0</v>
      </c>
      <c r="J125" s="37">
        <v>7</v>
      </c>
      <c r="K125" s="37">
        <v>7</v>
      </c>
      <c r="L125" s="37">
        <v>0</v>
      </c>
      <c r="M125" s="37">
        <v>0</v>
      </c>
      <c r="N125" s="37">
        <v>0</v>
      </c>
      <c r="O125" s="37">
        <v>7</v>
      </c>
      <c r="P125" s="37">
        <v>0</v>
      </c>
      <c r="Q125" s="37">
        <v>0</v>
      </c>
      <c r="R125" s="41">
        <f t="shared" si="6"/>
        <v>21</v>
      </c>
      <c r="S125" s="39">
        <f t="shared" si="7"/>
        <v>0.33333333333333331</v>
      </c>
      <c r="T125" s="40"/>
    </row>
    <row r="126" spans="1:20" ht="13.9" customHeight="1">
      <c r="A126" s="15">
        <v>123</v>
      </c>
      <c r="B126" s="28" t="s">
        <v>231</v>
      </c>
      <c r="C126" s="17" t="s">
        <v>23</v>
      </c>
      <c r="D126" s="18">
        <v>35</v>
      </c>
      <c r="E126" s="16" t="s">
        <v>24</v>
      </c>
      <c r="F126" s="19">
        <v>40541</v>
      </c>
      <c r="G126" s="20" t="s">
        <v>25</v>
      </c>
      <c r="H126" s="16">
        <v>4</v>
      </c>
      <c r="I126" s="37">
        <v>0</v>
      </c>
      <c r="J126" s="37">
        <v>7</v>
      </c>
      <c r="K126" s="37">
        <v>7</v>
      </c>
      <c r="L126" s="37">
        <v>0</v>
      </c>
      <c r="M126" s="37">
        <v>0</v>
      </c>
      <c r="N126" s="37">
        <v>0</v>
      </c>
      <c r="O126" s="37">
        <v>0</v>
      </c>
      <c r="P126" s="37">
        <v>7</v>
      </c>
      <c r="Q126" s="37">
        <v>0</v>
      </c>
      <c r="R126" s="41">
        <f t="shared" si="6"/>
        <v>21</v>
      </c>
      <c r="S126" s="39">
        <f t="shared" si="7"/>
        <v>0.33333333333333331</v>
      </c>
      <c r="T126" s="40"/>
    </row>
    <row r="127" spans="1:20">
      <c r="A127" s="15">
        <v>124</v>
      </c>
      <c r="B127" s="28" t="s">
        <v>244</v>
      </c>
      <c r="C127" s="17" t="s">
        <v>23</v>
      </c>
      <c r="D127" s="18">
        <v>94</v>
      </c>
      <c r="E127" s="16" t="s">
        <v>28</v>
      </c>
      <c r="F127" s="19">
        <v>40656</v>
      </c>
      <c r="G127" s="20" t="s">
        <v>25</v>
      </c>
      <c r="H127" s="16">
        <v>4</v>
      </c>
      <c r="I127" s="37">
        <v>0</v>
      </c>
      <c r="J127" s="37">
        <v>7</v>
      </c>
      <c r="K127" s="37">
        <v>7</v>
      </c>
      <c r="L127" s="37">
        <v>7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41">
        <f t="shared" si="6"/>
        <v>21</v>
      </c>
      <c r="S127" s="39">
        <f t="shared" si="7"/>
        <v>0.33333333333333331</v>
      </c>
      <c r="T127" s="40"/>
    </row>
    <row r="128" spans="1:20">
      <c r="A128" s="15">
        <v>125</v>
      </c>
      <c r="B128" s="28" t="s">
        <v>251</v>
      </c>
      <c r="C128" s="17" t="s">
        <v>23</v>
      </c>
      <c r="D128" s="18">
        <v>38</v>
      </c>
      <c r="E128" s="16" t="s">
        <v>28</v>
      </c>
      <c r="F128" s="19">
        <v>40394</v>
      </c>
      <c r="G128" s="20" t="s">
        <v>25</v>
      </c>
      <c r="H128" s="16">
        <v>4</v>
      </c>
      <c r="I128" s="37">
        <v>7</v>
      </c>
      <c r="J128" s="37">
        <v>7</v>
      </c>
      <c r="K128" s="37">
        <v>7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41">
        <f t="shared" si="6"/>
        <v>21</v>
      </c>
      <c r="S128" s="39">
        <f t="shared" si="7"/>
        <v>0.33333333333333331</v>
      </c>
      <c r="T128" s="40"/>
    </row>
    <row r="129" spans="1:20">
      <c r="A129" s="15">
        <v>126</v>
      </c>
      <c r="B129" s="28" t="s">
        <v>132</v>
      </c>
      <c r="C129" s="17" t="s">
        <v>27</v>
      </c>
      <c r="D129" s="18">
        <v>80</v>
      </c>
      <c r="E129" s="16" t="s">
        <v>24</v>
      </c>
      <c r="F129" s="19">
        <v>40468</v>
      </c>
      <c r="G129" s="20" t="s">
        <v>25</v>
      </c>
      <c r="H129" s="16">
        <v>4</v>
      </c>
      <c r="I129" s="37">
        <v>0</v>
      </c>
      <c r="J129" s="37">
        <v>7</v>
      </c>
      <c r="K129" s="37">
        <v>7</v>
      </c>
      <c r="L129" s="37">
        <v>0</v>
      </c>
      <c r="M129" s="37">
        <v>0</v>
      </c>
      <c r="N129" s="37">
        <v>0</v>
      </c>
      <c r="O129" s="37">
        <v>0</v>
      </c>
      <c r="P129" s="37">
        <v>6</v>
      </c>
      <c r="Q129" s="37">
        <v>0</v>
      </c>
      <c r="R129" s="41">
        <f t="shared" si="6"/>
        <v>20</v>
      </c>
      <c r="S129" s="39">
        <f t="shared" si="7"/>
        <v>0.31746031746031744</v>
      </c>
      <c r="T129" s="40"/>
    </row>
    <row r="130" spans="1:20">
      <c r="A130" s="15">
        <v>127</v>
      </c>
      <c r="B130" s="28" t="s">
        <v>238</v>
      </c>
      <c r="C130" s="17" t="s">
        <v>23</v>
      </c>
      <c r="D130" s="18">
        <v>45</v>
      </c>
      <c r="E130" s="16" t="s">
        <v>24</v>
      </c>
      <c r="F130" s="19">
        <v>40158</v>
      </c>
      <c r="G130" s="20" t="s">
        <v>25</v>
      </c>
      <c r="H130" s="16">
        <v>4</v>
      </c>
      <c r="I130" s="37">
        <v>7</v>
      </c>
      <c r="J130" s="37">
        <v>7</v>
      </c>
      <c r="K130" s="37">
        <v>3</v>
      </c>
      <c r="L130" s="37">
        <v>0</v>
      </c>
      <c r="M130" s="37">
        <v>0</v>
      </c>
      <c r="N130" s="37">
        <v>0</v>
      </c>
      <c r="O130" s="37">
        <v>3</v>
      </c>
      <c r="P130" s="37">
        <v>0</v>
      </c>
      <c r="Q130" s="37">
        <v>0</v>
      </c>
      <c r="R130" s="41">
        <f t="shared" si="6"/>
        <v>20</v>
      </c>
      <c r="S130" s="39">
        <f t="shared" si="7"/>
        <v>0.31746031746031744</v>
      </c>
      <c r="T130" s="40"/>
    </row>
    <row r="131" spans="1:20">
      <c r="A131" s="15">
        <v>128</v>
      </c>
      <c r="B131" s="28" t="s">
        <v>31</v>
      </c>
      <c r="C131" s="17" t="s">
        <v>23</v>
      </c>
      <c r="D131" s="18">
        <v>72</v>
      </c>
      <c r="E131" s="16" t="s">
        <v>28</v>
      </c>
      <c r="F131" s="19">
        <v>40403</v>
      </c>
      <c r="G131" s="20" t="s">
        <v>25</v>
      </c>
      <c r="H131" s="16">
        <v>4</v>
      </c>
      <c r="I131" s="37">
        <v>0</v>
      </c>
      <c r="J131" s="37">
        <v>7</v>
      </c>
      <c r="K131" s="37">
        <v>0</v>
      </c>
      <c r="L131" s="37">
        <v>7</v>
      </c>
      <c r="M131" s="37">
        <v>6</v>
      </c>
      <c r="N131" s="37">
        <v>0</v>
      </c>
      <c r="O131" s="37">
        <v>0</v>
      </c>
      <c r="P131" s="37">
        <v>0</v>
      </c>
      <c r="Q131" s="37">
        <v>0</v>
      </c>
      <c r="R131" s="41">
        <f t="shared" si="6"/>
        <v>20</v>
      </c>
      <c r="S131" s="39">
        <f t="shared" si="7"/>
        <v>0.31746031746031744</v>
      </c>
      <c r="T131" s="40"/>
    </row>
    <row r="132" spans="1:20">
      <c r="A132" s="15">
        <v>129</v>
      </c>
      <c r="B132" s="28" t="s">
        <v>41</v>
      </c>
      <c r="C132" s="17" t="s">
        <v>40</v>
      </c>
      <c r="D132" s="18">
        <v>1</v>
      </c>
      <c r="E132" s="16" t="s">
        <v>24</v>
      </c>
      <c r="F132" s="19">
        <v>40468</v>
      </c>
      <c r="G132" s="20" t="s">
        <v>25</v>
      </c>
      <c r="H132" s="16">
        <v>4</v>
      </c>
      <c r="I132" s="37">
        <v>0</v>
      </c>
      <c r="J132" s="37">
        <v>7</v>
      </c>
      <c r="K132" s="37">
        <v>7</v>
      </c>
      <c r="L132" s="37">
        <v>0</v>
      </c>
      <c r="M132" s="37">
        <v>6</v>
      </c>
      <c r="N132" s="37">
        <v>0</v>
      </c>
      <c r="O132" s="37">
        <v>0</v>
      </c>
      <c r="P132" s="37">
        <v>0</v>
      </c>
      <c r="Q132" s="37">
        <v>0</v>
      </c>
      <c r="R132" s="41">
        <f t="shared" si="6"/>
        <v>20</v>
      </c>
      <c r="S132" s="39">
        <f t="shared" si="7"/>
        <v>0.31746031746031744</v>
      </c>
      <c r="T132" s="40"/>
    </row>
    <row r="133" spans="1:20">
      <c r="A133" s="15">
        <v>130</v>
      </c>
      <c r="B133" s="28" t="s">
        <v>43</v>
      </c>
      <c r="C133" s="17" t="s">
        <v>27</v>
      </c>
      <c r="D133" s="18">
        <v>6</v>
      </c>
      <c r="E133" s="16" t="s">
        <v>24</v>
      </c>
      <c r="F133" s="19">
        <v>40442</v>
      </c>
      <c r="G133" s="20" t="s">
        <v>25</v>
      </c>
      <c r="H133" s="16">
        <v>4</v>
      </c>
      <c r="I133" s="37">
        <v>0</v>
      </c>
      <c r="J133" s="37">
        <v>7</v>
      </c>
      <c r="K133" s="37">
        <v>7</v>
      </c>
      <c r="L133" s="37">
        <v>0</v>
      </c>
      <c r="M133" s="37">
        <v>6</v>
      </c>
      <c r="N133" s="37">
        <v>0</v>
      </c>
      <c r="O133" s="37">
        <v>0</v>
      </c>
      <c r="P133" s="37">
        <v>0</v>
      </c>
      <c r="Q133" s="37">
        <v>0</v>
      </c>
      <c r="R133" s="41">
        <f t="shared" ref="R133:R164" si="8">I133++J133+K133+L133+M133+N133+O133+P133+Q133</f>
        <v>20</v>
      </c>
      <c r="S133" s="39">
        <f t="shared" ref="S133:S164" si="9">R133/63</f>
        <v>0.31746031746031744</v>
      </c>
      <c r="T133" s="40"/>
    </row>
    <row r="134" spans="1:20">
      <c r="A134" s="15">
        <v>131</v>
      </c>
      <c r="B134" s="28" t="s">
        <v>65</v>
      </c>
      <c r="C134" s="17" t="s">
        <v>40</v>
      </c>
      <c r="D134" s="18">
        <v>10</v>
      </c>
      <c r="E134" s="16" t="s">
        <v>24</v>
      </c>
      <c r="F134" s="19">
        <v>40395</v>
      </c>
      <c r="G134" s="20" t="s">
        <v>25</v>
      </c>
      <c r="H134" s="16">
        <v>4</v>
      </c>
      <c r="I134" s="37">
        <v>7</v>
      </c>
      <c r="J134" s="37">
        <v>0</v>
      </c>
      <c r="K134" s="37">
        <v>7</v>
      </c>
      <c r="L134" s="37">
        <v>0</v>
      </c>
      <c r="M134" s="37">
        <v>6</v>
      </c>
      <c r="N134" s="37">
        <v>0</v>
      </c>
      <c r="O134" s="37">
        <v>0</v>
      </c>
      <c r="P134" s="37">
        <v>0</v>
      </c>
      <c r="Q134" s="37">
        <v>0</v>
      </c>
      <c r="R134" s="41">
        <f t="shared" si="8"/>
        <v>20</v>
      </c>
      <c r="S134" s="39">
        <f t="shared" si="9"/>
        <v>0.31746031746031744</v>
      </c>
      <c r="T134" s="40"/>
    </row>
    <row r="135" spans="1:20">
      <c r="A135" s="15">
        <v>132</v>
      </c>
      <c r="B135" s="28" t="s">
        <v>95</v>
      </c>
      <c r="C135" s="17" t="s">
        <v>40</v>
      </c>
      <c r="D135" s="18">
        <v>1</v>
      </c>
      <c r="E135" s="16" t="s">
        <v>28</v>
      </c>
      <c r="F135" s="19">
        <v>40522</v>
      </c>
      <c r="G135" s="20" t="s">
        <v>25</v>
      </c>
      <c r="H135" s="16">
        <v>4</v>
      </c>
      <c r="I135" s="37">
        <v>7</v>
      </c>
      <c r="J135" s="37">
        <v>0</v>
      </c>
      <c r="K135" s="37">
        <v>3</v>
      </c>
      <c r="L135" s="37">
        <v>7</v>
      </c>
      <c r="M135" s="37">
        <v>3</v>
      </c>
      <c r="N135" s="37">
        <v>0</v>
      </c>
      <c r="O135" s="37">
        <v>0</v>
      </c>
      <c r="P135" s="37">
        <v>0</v>
      </c>
      <c r="Q135" s="37">
        <v>0</v>
      </c>
      <c r="R135" s="41">
        <f t="shared" si="8"/>
        <v>20</v>
      </c>
      <c r="S135" s="39">
        <f t="shared" si="9"/>
        <v>0.31746031746031744</v>
      </c>
      <c r="T135" s="40"/>
    </row>
    <row r="136" spans="1:20">
      <c r="A136" s="15">
        <v>133</v>
      </c>
      <c r="B136" s="28" t="s">
        <v>118</v>
      </c>
      <c r="C136" s="17" t="s">
        <v>40</v>
      </c>
      <c r="D136" s="18">
        <v>20</v>
      </c>
      <c r="E136" s="16" t="s">
        <v>24</v>
      </c>
      <c r="F136" s="19">
        <v>40182</v>
      </c>
      <c r="G136" s="20" t="s">
        <v>25</v>
      </c>
      <c r="H136" s="16">
        <v>4</v>
      </c>
      <c r="I136" s="37">
        <v>0</v>
      </c>
      <c r="J136" s="37">
        <v>7</v>
      </c>
      <c r="K136" s="37">
        <v>0</v>
      </c>
      <c r="L136" s="37">
        <v>7</v>
      </c>
      <c r="M136" s="37">
        <v>6</v>
      </c>
      <c r="N136" s="37">
        <v>0</v>
      </c>
      <c r="O136" s="37">
        <v>0</v>
      </c>
      <c r="P136" s="37">
        <v>0</v>
      </c>
      <c r="Q136" s="37">
        <v>0</v>
      </c>
      <c r="R136" s="41">
        <f t="shared" si="8"/>
        <v>20</v>
      </c>
      <c r="S136" s="39">
        <f t="shared" si="9"/>
        <v>0.31746031746031744</v>
      </c>
      <c r="T136" s="40"/>
    </row>
    <row r="137" spans="1:20">
      <c r="A137" s="15">
        <v>134</v>
      </c>
      <c r="B137" s="28" t="s">
        <v>119</v>
      </c>
      <c r="C137" s="17" t="s">
        <v>23</v>
      </c>
      <c r="D137" s="18">
        <v>33</v>
      </c>
      <c r="E137" s="16" t="s">
        <v>24</v>
      </c>
      <c r="F137" s="19">
        <v>40506</v>
      </c>
      <c r="G137" s="20" t="s">
        <v>25</v>
      </c>
      <c r="H137" s="16">
        <v>4</v>
      </c>
      <c r="I137" s="37">
        <v>7</v>
      </c>
      <c r="J137" s="37">
        <v>0</v>
      </c>
      <c r="K137" s="37">
        <v>7</v>
      </c>
      <c r="L137" s="37">
        <v>0</v>
      </c>
      <c r="M137" s="37">
        <v>6</v>
      </c>
      <c r="N137" s="37">
        <v>0</v>
      </c>
      <c r="O137" s="37">
        <v>0</v>
      </c>
      <c r="P137" s="37">
        <v>0</v>
      </c>
      <c r="Q137" s="37">
        <v>0</v>
      </c>
      <c r="R137" s="41">
        <f t="shared" si="8"/>
        <v>20</v>
      </c>
      <c r="S137" s="39">
        <f t="shared" si="9"/>
        <v>0.31746031746031744</v>
      </c>
      <c r="T137" s="40"/>
    </row>
    <row r="138" spans="1:20">
      <c r="A138" s="15">
        <v>135</v>
      </c>
      <c r="B138" s="28" t="s">
        <v>204</v>
      </c>
      <c r="C138" s="17" t="s">
        <v>23</v>
      </c>
      <c r="D138" s="18">
        <v>57</v>
      </c>
      <c r="E138" s="16" t="s">
        <v>28</v>
      </c>
      <c r="F138" s="19">
        <v>40353</v>
      </c>
      <c r="G138" s="20" t="s">
        <v>25</v>
      </c>
      <c r="H138" s="16">
        <v>4</v>
      </c>
      <c r="I138" s="37">
        <v>0</v>
      </c>
      <c r="J138" s="37">
        <v>7</v>
      </c>
      <c r="K138" s="37">
        <v>3</v>
      </c>
      <c r="L138" s="37">
        <v>7</v>
      </c>
      <c r="M138" s="37">
        <v>3</v>
      </c>
      <c r="N138" s="37">
        <v>0</v>
      </c>
      <c r="O138" s="37">
        <v>0</v>
      </c>
      <c r="P138" s="37">
        <v>0</v>
      </c>
      <c r="Q138" s="37">
        <v>0</v>
      </c>
      <c r="R138" s="41">
        <f t="shared" si="8"/>
        <v>20</v>
      </c>
      <c r="S138" s="39">
        <f t="shared" si="9"/>
        <v>0.31746031746031744</v>
      </c>
      <c r="T138" s="40"/>
    </row>
    <row r="139" spans="1:20">
      <c r="A139" s="15">
        <v>136</v>
      </c>
      <c r="B139" s="28" t="s">
        <v>35</v>
      </c>
      <c r="C139" s="17" t="s">
        <v>23</v>
      </c>
      <c r="D139" s="18">
        <v>82</v>
      </c>
      <c r="E139" s="16" t="s">
        <v>24</v>
      </c>
      <c r="F139" s="19">
        <v>40255</v>
      </c>
      <c r="G139" s="20" t="s">
        <v>25</v>
      </c>
      <c r="H139" s="16">
        <v>4</v>
      </c>
      <c r="I139" s="37">
        <v>0</v>
      </c>
      <c r="J139" s="37">
        <v>7</v>
      </c>
      <c r="K139" s="37">
        <v>7</v>
      </c>
      <c r="L139" s="37">
        <v>0</v>
      </c>
      <c r="M139" s="37">
        <v>5</v>
      </c>
      <c r="N139" s="37">
        <v>0</v>
      </c>
      <c r="O139" s="37">
        <v>0</v>
      </c>
      <c r="P139" s="37">
        <v>0</v>
      </c>
      <c r="Q139" s="37">
        <v>0</v>
      </c>
      <c r="R139" s="41">
        <f t="shared" si="8"/>
        <v>19</v>
      </c>
      <c r="S139" s="39">
        <f t="shared" si="9"/>
        <v>0.30158730158730157</v>
      </c>
      <c r="T139" s="40"/>
    </row>
    <row r="140" spans="1:20" ht="12.75" customHeight="1">
      <c r="A140" s="15">
        <v>137</v>
      </c>
      <c r="B140" s="28" t="s">
        <v>83</v>
      </c>
      <c r="C140" s="17" t="s">
        <v>84</v>
      </c>
      <c r="D140" s="18">
        <v>55</v>
      </c>
      <c r="E140" s="16" t="s">
        <v>28</v>
      </c>
      <c r="F140" s="19">
        <v>40386</v>
      </c>
      <c r="G140" s="20" t="s">
        <v>25</v>
      </c>
      <c r="H140" s="16">
        <v>4</v>
      </c>
      <c r="I140" s="37">
        <v>0</v>
      </c>
      <c r="J140" s="37">
        <v>7</v>
      </c>
      <c r="K140" s="37">
        <v>0</v>
      </c>
      <c r="L140" s="37">
        <v>0</v>
      </c>
      <c r="M140" s="37">
        <v>4</v>
      </c>
      <c r="N140" s="37">
        <v>0</v>
      </c>
      <c r="O140" s="37">
        <v>1</v>
      </c>
      <c r="P140" s="37">
        <v>7</v>
      </c>
      <c r="Q140" s="37">
        <v>0</v>
      </c>
      <c r="R140" s="41">
        <f t="shared" si="8"/>
        <v>19</v>
      </c>
      <c r="S140" s="39">
        <f t="shared" si="9"/>
        <v>0.30158730158730157</v>
      </c>
      <c r="T140" s="40"/>
    </row>
    <row r="141" spans="1:20">
      <c r="A141" s="15">
        <v>138</v>
      </c>
      <c r="B141" s="28" t="s">
        <v>122</v>
      </c>
      <c r="C141" s="17" t="s">
        <v>23</v>
      </c>
      <c r="D141" s="18">
        <v>51</v>
      </c>
      <c r="E141" s="16" t="s">
        <v>24</v>
      </c>
      <c r="F141" s="19">
        <v>40356</v>
      </c>
      <c r="G141" s="20" t="s">
        <v>25</v>
      </c>
      <c r="H141" s="16">
        <v>4</v>
      </c>
      <c r="I141" s="37">
        <v>0</v>
      </c>
      <c r="J141" s="37">
        <v>0</v>
      </c>
      <c r="K141" s="37">
        <v>7</v>
      </c>
      <c r="L141" s="37">
        <v>0</v>
      </c>
      <c r="M141" s="37">
        <v>7</v>
      </c>
      <c r="N141" s="37">
        <v>0</v>
      </c>
      <c r="O141" s="37">
        <v>5</v>
      </c>
      <c r="P141" s="37">
        <v>0</v>
      </c>
      <c r="Q141" s="37">
        <v>0</v>
      </c>
      <c r="R141" s="41">
        <f t="shared" si="8"/>
        <v>19</v>
      </c>
      <c r="S141" s="39">
        <f t="shared" si="9"/>
        <v>0.30158730158730157</v>
      </c>
      <c r="T141" s="40"/>
    </row>
    <row r="142" spans="1:20">
      <c r="A142" s="15">
        <v>139</v>
      </c>
      <c r="B142" s="28" t="s">
        <v>160</v>
      </c>
      <c r="C142" s="17" t="s">
        <v>23</v>
      </c>
      <c r="D142" s="18">
        <v>79</v>
      </c>
      <c r="E142" s="16" t="s">
        <v>24</v>
      </c>
      <c r="F142" s="19">
        <v>40332</v>
      </c>
      <c r="G142" s="20" t="s">
        <v>25</v>
      </c>
      <c r="H142" s="16">
        <v>4</v>
      </c>
      <c r="I142" s="37">
        <v>0</v>
      </c>
      <c r="J142" s="37">
        <v>0</v>
      </c>
      <c r="K142" s="37">
        <v>7</v>
      </c>
      <c r="L142" s="37">
        <v>0</v>
      </c>
      <c r="M142" s="37">
        <v>6</v>
      </c>
      <c r="N142" s="37">
        <v>0</v>
      </c>
      <c r="O142" s="37">
        <v>0</v>
      </c>
      <c r="P142" s="37">
        <v>6</v>
      </c>
      <c r="Q142" s="37">
        <v>0</v>
      </c>
      <c r="R142" s="41">
        <f t="shared" si="8"/>
        <v>19</v>
      </c>
      <c r="S142" s="39">
        <f t="shared" si="9"/>
        <v>0.30158730158730157</v>
      </c>
      <c r="T142" s="40"/>
    </row>
    <row r="143" spans="1:20">
      <c r="A143" s="15">
        <v>140</v>
      </c>
      <c r="B143" s="28" t="s">
        <v>64</v>
      </c>
      <c r="C143" s="17" t="s">
        <v>23</v>
      </c>
      <c r="D143" s="18">
        <v>86</v>
      </c>
      <c r="E143" s="16" t="s">
        <v>24</v>
      </c>
      <c r="F143" s="19">
        <v>40344</v>
      </c>
      <c r="G143" s="20" t="s">
        <v>25</v>
      </c>
      <c r="H143" s="16">
        <v>4</v>
      </c>
      <c r="I143" s="37">
        <v>0</v>
      </c>
      <c r="J143" s="37">
        <v>7</v>
      </c>
      <c r="K143" s="37">
        <v>7</v>
      </c>
      <c r="L143" s="37">
        <v>0</v>
      </c>
      <c r="M143" s="37">
        <v>3</v>
      </c>
      <c r="N143" s="37">
        <v>0</v>
      </c>
      <c r="O143" s="37">
        <v>1</v>
      </c>
      <c r="P143" s="37">
        <v>0</v>
      </c>
      <c r="Q143" s="37">
        <v>0</v>
      </c>
      <c r="R143" s="41">
        <f t="shared" si="8"/>
        <v>18</v>
      </c>
      <c r="S143" s="39">
        <f t="shared" si="9"/>
        <v>0.2857142857142857</v>
      </c>
      <c r="T143" s="40"/>
    </row>
    <row r="144" spans="1:20">
      <c r="A144" s="15">
        <v>141</v>
      </c>
      <c r="B144" s="28" t="s">
        <v>116</v>
      </c>
      <c r="C144" s="17" t="s">
        <v>23</v>
      </c>
      <c r="D144" s="18">
        <v>94</v>
      </c>
      <c r="E144" s="16" t="s">
        <v>28</v>
      </c>
      <c r="F144" s="19">
        <v>40428</v>
      </c>
      <c r="G144" s="20" t="s">
        <v>25</v>
      </c>
      <c r="H144" s="16">
        <v>4</v>
      </c>
      <c r="I144" s="37">
        <v>0</v>
      </c>
      <c r="J144" s="37">
        <v>0</v>
      </c>
      <c r="K144" s="37">
        <v>7</v>
      </c>
      <c r="L144" s="37">
        <v>0</v>
      </c>
      <c r="M144" s="37">
        <v>7</v>
      </c>
      <c r="N144" s="37">
        <v>0</v>
      </c>
      <c r="O144" s="37">
        <v>4</v>
      </c>
      <c r="P144" s="37">
        <v>0</v>
      </c>
      <c r="Q144" s="37">
        <v>0</v>
      </c>
      <c r="R144" s="41">
        <f t="shared" si="8"/>
        <v>18</v>
      </c>
      <c r="S144" s="39">
        <f t="shared" si="9"/>
        <v>0.2857142857142857</v>
      </c>
      <c r="T144" s="40"/>
    </row>
    <row r="145" spans="1:20">
      <c r="A145" s="15">
        <v>142</v>
      </c>
      <c r="B145" s="28" t="s">
        <v>182</v>
      </c>
      <c r="C145" s="17" t="s">
        <v>40</v>
      </c>
      <c r="D145" s="18">
        <v>91</v>
      </c>
      <c r="E145" s="16" t="s">
        <v>28</v>
      </c>
      <c r="F145" s="19">
        <v>40510</v>
      </c>
      <c r="G145" s="20" t="s">
        <v>25</v>
      </c>
      <c r="H145" s="16">
        <v>4</v>
      </c>
      <c r="I145" s="37">
        <v>0</v>
      </c>
      <c r="J145" s="37">
        <v>7</v>
      </c>
      <c r="K145" s="37">
        <v>7</v>
      </c>
      <c r="L145" s="37">
        <v>0</v>
      </c>
      <c r="M145" s="37">
        <v>4</v>
      </c>
      <c r="N145" s="37">
        <v>0</v>
      </c>
      <c r="O145" s="37">
        <v>0</v>
      </c>
      <c r="P145" s="37">
        <v>0</v>
      </c>
      <c r="Q145" s="37">
        <v>0</v>
      </c>
      <c r="R145" s="41">
        <f t="shared" si="8"/>
        <v>18</v>
      </c>
      <c r="S145" s="39">
        <f t="shared" si="9"/>
        <v>0.2857142857142857</v>
      </c>
      <c r="T145" s="40"/>
    </row>
    <row r="146" spans="1:20">
      <c r="A146" s="15">
        <v>143</v>
      </c>
      <c r="B146" s="28" t="s">
        <v>234</v>
      </c>
      <c r="C146" s="17" t="s">
        <v>27</v>
      </c>
      <c r="D146" s="18">
        <v>25</v>
      </c>
      <c r="E146" s="16" t="s">
        <v>28</v>
      </c>
      <c r="F146" s="19">
        <v>40368</v>
      </c>
      <c r="G146" s="20" t="s">
        <v>25</v>
      </c>
      <c r="H146" s="16">
        <v>4</v>
      </c>
      <c r="I146" s="37">
        <v>0</v>
      </c>
      <c r="J146" s="37">
        <v>7</v>
      </c>
      <c r="K146" s="37">
        <v>7</v>
      </c>
      <c r="L146" s="37">
        <v>0</v>
      </c>
      <c r="M146" s="37">
        <v>4</v>
      </c>
      <c r="N146" s="37">
        <v>0</v>
      </c>
      <c r="O146" s="37">
        <v>0</v>
      </c>
      <c r="P146" s="37">
        <v>0</v>
      </c>
      <c r="Q146" s="37">
        <v>0</v>
      </c>
      <c r="R146" s="41">
        <f t="shared" si="8"/>
        <v>18</v>
      </c>
      <c r="S146" s="39">
        <f t="shared" si="9"/>
        <v>0.2857142857142857</v>
      </c>
      <c r="T146" s="40"/>
    </row>
    <row r="147" spans="1:20">
      <c r="A147" s="15">
        <v>144</v>
      </c>
      <c r="B147" s="28" t="s">
        <v>37</v>
      </c>
      <c r="C147" s="17" t="s">
        <v>23</v>
      </c>
      <c r="D147" s="18">
        <v>70</v>
      </c>
      <c r="E147" s="16" t="s">
        <v>28</v>
      </c>
      <c r="F147" s="19">
        <v>40438</v>
      </c>
      <c r="G147" s="20" t="s">
        <v>25</v>
      </c>
      <c r="H147" s="16">
        <v>4</v>
      </c>
      <c r="I147" s="37">
        <v>0</v>
      </c>
      <c r="J147" s="37">
        <v>0</v>
      </c>
      <c r="K147" s="37">
        <v>3</v>
      </c>
      <c r="L147" s="37">
        <v>7</v>
      </c>
      <c r="M147" s="37">
        <v>7</v>
      </c>
      <c r="N147" s="37">
        <v>0</v>
      </c>
      <c r="O147" s="37">
        <v>0</v>
      </c>
      <c r="P147" s="37">
        <v>0</v>
      </c>
      <c r="Q147" s="37">
        <v>0</v>
      </c>
      <c r="R147" s="41">
        <f t="shared" si="8"/>
        <v>17</v>
      </c>
      <c r="S147" s="39">
        <f t="shared" si="9"/>
        <v>0.26984126984126983</v>
      </c>
      <c r="T147" s="40"/>
    </row>
    <row r="148" spans="1:20">
      <c r="A148" s="15">
        <v>145</v>
      </c>
      <c r="B148" s="28" t="s">
        <v>55</v>
      </c>
      <c r="C148" s="17" t="s">
        <v>23</v>
      </c>
      <c r="D148" s="18">
        <v>28</v>
      </c>
      <c r="E148" s="16" t="s">
        <v>28</v>
      </c>
      <c r="F148" s="19">
        <v>40406</v>
      </c>
      <c r="G148" s="20" t="s">
        <v>25</v>
      </c>
      <c r="H148" s="16">
        <v>4</v>
      </c>
      <c r="I148" s="37">
        <v>0</v>
      </c>
      <c r="J148" s="37">
        <v>0</v>
      </c>
      <c r="K148" s="37">
        <v>7</v>
      </c>
      <c r="L148" s="37">
        <v>0</v>
      </c>
      <c r="M148" s="37">
        <v>5</v>
      </c>
      <c r="N148" s="37">
        <v>0</v>
      </c>
      <c r="O148" s="37">
        <v>0</v>
      </c>
      <c r="P148" s="37">
        <v>5</v>
      </c>
      <c r="Q148" s="37">
        <v>0</v>
      </c>
      <c r="R148" s="41">
        <f t="shared" si="8"/>
        <v>17</v>
      </c>
      <c r="S148" s="39">
        <f t="shared" si="9"/>
        <v>0.26984126984126983</v>
      </c>
      <c r="T148" s="40"/>
    </row>
    <row r="149" spans="1:20">
      <c r="A149" s="15">
        <v>146</v>
      </c>
      <c r="B149" s="28" t="s">
        <v>56</v>
      </c>
      <c r="C149" s="17" t="s">
        <v>23</v>
      </c>
      <c r="D149" s="18">
        <v>86</v>
      </c>
      <c r="E149" s="16" t="s">
        <v>24</v>
      </c>
      <c r="F149" s="19">
        <v>40361</v>
      </c>
      <c r="G149" s="20" t="s">
        <v>25</v>
      </c>
      <c r="H149" s="16">
        <v>4</v>
      </c>
      <c r="I149" s="37">
        <v>0</v>
      </c>
      <c r="J149" s="37">
        <v>0</v>
      </c>
      <c r="K149" s="37">
        <v>7</v>
      </c>
      <c r="L149" s="37">
        <v>0</v>
      </c>
      <c r="M149" s="37">
        <v>3</v>
      </c>
      <c r="N149" s="37">
        <v>0</v>
      </c>
      <c r="O149" s="37">
        <v>0</v>
      </c>
      <c r="P149" s="37">
        <v>7</v>
      </c>
      <c r="Q149" s="37">
        <v>0</v>
      </c>
      <c r="R149" s="41">
        <f t="shared" si="8"/>
        <v>17</v>
      </c>
      <c r="S149" s="39">
        <f t="shared" si="9"/>
        <v>0.26984126984126983</v>
      </c>
      <c r="T149" s="40"/>
    </row>
    <row r="150" spans="1:20">
      <c r="A150" s="15">
        <v>147</v>
      </c>
      <c r="B150" s="28" t="s">
        <v>60</v>
      </c>
      <c r="C150" s="17" t="s">
        <v>27</v>
      </c>
      <c r="D150" s="18">
        <v>80</v>
      </c>
      <c r="E150" s="16" t="s">
        <v>28</v>
      </c>
      <c r="F150" s="19">
        <v>40507</v>
      </c>
      <c r="G150" s="20" t="s">
        <v>25</v>
      </c>
      <c r="H150" s="16">
        <v>4</v>
      </c>
      <c r="I150" s="37">
        <v>7</v>
      </c>
      <c r="J150" s="37">
        <v>0</v>
      </c>
      <c r="K150" s="37">
        <v>7</v>
      </c>
      <c r="L150" s="37">
        <v>0</v>
      </c>
      <c r="M150" s="37">
        <v>3</v>
      </c>
      <c r="N150" s="37">
        <v>0</v>
      </c>
      <c r="O150" s="37">
        <v>0</v>
      </c>
      <c r="P150" s="37">
        <v>0</v>
      </c>
      <c r="Q150" s="37">
        <v>0</v>
      </c>
      <c r="R150" s="41">
        <f t="shared" si="8"/>
        <v>17</v>
      </c>
      <c r="S150" s="39">
        <f t="shared" si="9"/>
        <v>0.26984126984126983</v>
      </c>
      <c r="T150" s="40"/>
    </row>
    <row r="151" spans="1:20">
      <c r="A151" s="15">
        <v>148</v>
      </c>
      <c r="B151" s="28" t="s">
        <v>136</v>
      </c>
      <c r="C151" s="17" t="s">
        <v>23</v>
      </c>
      <c r="D151" s="18">
        <v>62</v>
      </c>
      <c r="E151" s="16" t="s">
        <v>28</v>
      </c>
      <c r="F151" s="19">
        <v>40422</v>
      </c>
      <c r="G151" s="20" t="s">
        <v>25</v>
      </c>
      <c r="H151" s="16">
        <v>4</v>
      </c>
      <c r="I151" s="37">
        <v>7</v>
      </c>
      <c r="J151" s="37">
        <v>0</v>
      </c>
      <c r="K151" s="37">
        <v>7</v>
      </c>
      <c r="L151" s="37">
        <v>0</v>
      </c>
      <c r="M151" s="37">
        <v>3</v>
      </c>
      <c r="N151" s="37">
        <v>0</v>
      </c>
      <c r="O151" s="37">
        <v>0</v>
      </c>
      <c r="P151" s="37">
        <v>0</v>
      </c>
      <c r="Q151" s="37">
        <v>0</v>
      </c>
      <c r="R151" s="41">
        <f t="shared" si="8"/>
        <v>17</v>
      </c>
      <c r="S151" s="39">
        <f t="shared" si="9"/>
        <v>0.26984126984126983</v>
      </c>
      <c r="T151" s="40"/>
    </row>
    <row r="152" spans="1:20" ht="15" customHeight="1">
      <c r="A152" s="15">
        <v>149</v>
      </c>
      <c r="B152" s="28" t="s">
        <v>168</v>
      </c>
      <c r="C152" s="17" t="s">
        <v>23</v>
      </c>
      <c r="D152" s="18">
        <v>48</v>
      </c>
      <c r="E152" s="16" t="s">
        <v>24</v>
      </c>
      <c r="F152" s="19" t="s">
        <v>169</v>
      </c>
      <c r="G152" s="20" t="s">
        <v>25</v>
      </c>
      <c r="H152" s="16">
        <v>4</v>
      </c>
      <c r="I152" s="37">
        <v>0</v>
      </c>
      <c r="J152" s="37">
        <v>7</v>
      </c>
      <c r="K152" s="37">
        <v>7</v>
      </c>
      <c r="L152" s="37">
        <v>0</v>
      </c>
      <c r="M152" s="37">
        <v>3</v>
      </c>
      <c r="N152" s="37">
        <v>0</v>
      </c>
      <c r="O152" s="37">
        <v>0</v>
      </c>
      <c r="P152" s="37">
        <v>0</v>
      </c>
      <c r="Q152" s="37">
        <v>0</v>
      </c>
      <c r="R152" s="41">
        <f t="shared" si="8"/>
        <v>17</v>
      </c>
      <c r="S152" s="39">
        <f t="shared" si="9"/>
        <v>0.26984126984126983</v>
      </c>
      <c r="T152" s="40"/>
    </row>
    <row r="153" spans="1:20">
      <c r="A153" s="15">
        <v>150</v>
      </c>
      <c r="B153" s="28" t="s">
        <v>242</v>
      </c>
      <c r="C153" s="17" t="s">
        <v>27</v>
      </c>
      <c r="D153" s="18">
        <v>60</v>
      </c>
      <c r="E153" s="16" t="s">
        <v>28</v>
      </c>
      <c r="F153" s="19" t="s">
        <v>243</v>
      </c>
      <c r="G153" s="20" t="s">
        <v>25</v>
      </c>
      <c r="H153" s="16">
        <v>4</v>
      </c>
      <c r="I153" s="37">
        <v>7</v>
      </c>
      <c r="J153" s="37">
        <v>0</v>
      </c>
      <c r="K153" s="37">
        <v>7</v>
      </c>
      <c r="L153" s="37">
        <v>0</v>
      </c>
      <c r="M153" s="37">
        <v>3</v>
      </c>
      <c r="N153" s="37">
        <v>0</v>
      </c>
      <c r="O153" s="37">
        <v>0</v>
      </c>
      <c r="P153" s="37">
        <v>0</v>
      </c>
      <c r="Q153" s="37">
        <v>0</v>
      </c>
      <c r="R153" s="41">
        <f t="shared" si="8"/>
        <v>17</v>
      </c>
      <c r="S153" s="39">
        <f t="shared" si="9"/>
        <v>0.26984126984126983</v>
      </c>
      <c r="T153" s="40"/>
    </row>
    <row r="154" spans="1:20">
      <c r="A154" s="15">
        <v>151</v>
      </c>
      <c r="B154" s="29" t="s">
        <v>258</v>
      </c>
      <c r="C154" s="25" t="s">
        <v>23</v>
      </c>
      <c r="D154" s="26">
        <v>72</v>
      </c>
      <c r="E154" s="25" t="s">
        <v>24</v>
      </c>
      <c r="F154" s="19">
        <v>40265</v>
      </c>
      <c r="G154" s="20" t="s">
        <v>25</v>
      </c>
      <c r="H154" s="16">
        <v>4</v>
      </c>
      <c r="I154" s="37">
        <v>0</v>
      </c>
      <c r="J154" s="37">
        <v>0</v>
      </c>
      <c r="K154" s="37">
        <v>3</v>
      </c>
      <c r="L154" s="37">
        <v>0</v>
      </c>
      <c r="M154" s="37">
        <v>6</v>
      </c>
      <c r="N154" s="37">
        <v>0</v>
      </c>
      <c r="O154" s="37">
        <v>0</v>
      </c>
      <c r="P154" s="37">
        <v>7</v>
      </c>
      <c r="Q154" s="37">
        <v>1</v>
      </c>
      <c r="R154" s="41">
        <f t="shared" si="8"/>
        <v>17</v>
      </c>
      <c r="S154" s="39">
        <f t="shared" si="9"/>
        <v>0.26984126984126983</v>
      </c>
      <c r="T154" s="40"/>
    </row>
    <row r="155" spans="1:20">
      <c r="A155" s="15">
        <v>152</v>
      </c>
      <c r="B155" s="28" t="s">
        <v>225</v>
      </c>
      <c r="C155" s="17" t="s">
        <v>23</v>
      </c>
      <c r="D155" s="18">
        <v>70</v>
      </c>
      <c r="E155" s="16" t="s">
        <v>28</v>
      </c>
      <c r="F155" s="19">
        <v>40213</v>
      </c>
      <c r="G155" s="20" t="s">
        <v>25</v>
      </c>
      <c r="H155" s="16">
        <v>4</v>
      </c>
      <c r="I155" s="37">
        <v>0</v>
      </c>
      <c r="J155" s="37">
        <v>7</v>
      </c>
      <c r="K155" s="37">
        <v>3</v>
      </c>
      <c r="L155" s="37">
        <v>0</v>
      </c>
      <c r="M155" s="37">
        <v>6</v>
      </c>
      <c r="N155" s="37">
        <v>0</v>
      </c>
      <c r="O155" s="37">
        <v>0</v>
      </c>
      <c r="P155" s="37">
        <v>0</v>
      </c>
      <c r="Q155" s="37">
        <v>0</v>
      </c>
      <c r="R155" s="41">
        <f t="shared" si="8"/>
        <v>16</v>
      </c>
      <c r="S155" s="39">
        <f t="shared" si="9"/>
        <v>0.25396825396825395</v>
      </c>
      <c r="T155" s="40"/>
    </row>
    <row r="156" spans="1:20">
      <c r="A156" s="15">
        <v>153</v>
      </c>
      <c r="B156" s="28" t="s">
        <v>216</v>
      </c>
      <c r="C156" s="17" t="s">
        <v>23</v>
      </c>
      <c r="D156" s="18">
        <v>71</v>
      </c>
      <c r="E156" s="16" t="s">
        <v>24</v>
      </c>
      <c r="F156" s="19">
        <v>40291</v>
      </c>
      <c r="G156" s="20" t="s">
        <v>25</v>
      </c>
      <c r="H156" s="16">
        <v>4</v>
      </c>
      <c r="I156" s="37">
        <v>0</v>
      </c>
      <c r="J156" s="37">
        <v>7</v>
      </c>
      <c r="K156" s="37">
        <v>3</v>
      </c>
      <c r="L156" s="37">
        <v>0</v>
      </c>
      <c r="M156" s="37">
        <v>0</v>
      </c>
      <c r="N156" s="37">
        <v>0</v>
      </c>
      <c r="O156" s="37">
        <v>0</v>
      </c>
      <c r="P156" s="37">
        <v>5</v>
      </c>
      <c r="Q156" s="37">
        <v>0</v>
      </c>
      <c r="R156" s="41">
        <f t="shared" si="8"/>
        <v>15</v>
      </c>
      <c r="S156" s="39">
        <f t="shared" si="9"/>
        <v>0.23809523809523808</v>
      </c>
      <c r="T156" s="40"/>
    </row>
    <row r="157" spans="1:20">
      <c r="A157" s="15">
        <v>154</v>
      </c>
      <c r="B157" s="28" t="s">
        <v>45</v>
      </c>
      <c r="C157" s="17" t="s">
        <v>23</v>
      </c>
      <c r="D157" s="18">
        <v>34</v>
      </c>
      <c r="E157" s="16" t="s">
        <v>28</v>
      </c>
      <c r="F157" s="19">
        <v>40439</v>
      </c>
      <c r="G157" s="20" t="s">
        <v>25</v>
      </c>
      <c r="H157" s="16">
        <v>4</v>
      </c>
      <c r="I157" s="37">
        <v>0</v>
      </c>
      <c r="J157" s="37">
        <v>7</v>
      </c>
      <c r="K157" s="37">
        <v>0</v>
      </c>
      <c r="L157" s="37">
        <v>0</v>
      </c>
      <c r="M157" s="37">
        <v>3</v>
      </c>
      <c r="N157" s="37">
        <v>0</v>
      </c>
      <c r="O157" s="37">
        <v>4</v>
      </c>
      <c r="P157" s="37">
        <v>0</v>
      </c>
      <c r="Q157" s="37">
        <v>0</v>
      </c>
      <c r="R157" s="41">
        <f t="shared" si="8"/>
        <v>14</v>
      </c>
      <c r="S157" s="39">
        <f t="shared" si="9"/>
        <v>0.22222222222222221</v>
      </c>
      <c r="T157" s="40"/>
    </row>
    <row r="158" spans="1:20">
      <c r="A158" s="15">
        <v>155</v>
      </c>
      <c r="B158" s="28" t="s">
        <v>155</v>
      </c>
      <c r="C158" s="17" t="s">
        <v>23</v>
      </c>
      <c r="D158" s="18">
        <v>62</v>
      </c>
      <c r="E158" s="16" t="s">
        <v>28</v>
      </c>
      <c r="F158" s="19">
        <v>40414</v>
      </c>
      <c r="G158" s="20" t="s">
        <v>25</v>
      </c>
      <c r="H158" s="16">
        <v>4</v>
      </c>
      <c r="I158" s="37">
        <v>0</v>
      </c>
      <c r="J158" s="37">
        <v>7</v>
      </c>
      <c r="K158" s="37">
        <v>0</v>
      </c>
      <c r="L158" s="37">
        <v>7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41">
        <f t="shared" si="8"/>
        <v>14</v>
      </c>
      <c r="S158" s="39">
        <f t="shared" si="9"/>
        <v>0.22222222222222221</v>
      </c>
      <c r="T158" s="40"/>
    </row>
    <row r="159" spans="1:20">
      <c r="A159" s="15">
        <v>156</v>
      </c>
      <c r="B159" s="28" t="s">
        <v>158</v>
      </c>
      <c r="C159" s="17" t="s">
        <v>23</v>
      </c>
      <c r="D159" s="18">
        <v>41</v>
      </c>
      <c r="E159" s="16" t="s">
        <v>28</v>
      </c>
      <c r="F159" s="19">
        <v>40226</v>
      </c>
      <c r="G159" s="20" t="s">
        <v>25</v>
      </c>
      <c r="H159" s="16">
        <v>4</v>
      </c>
      <c r="I159" s="37">
        <v>0</v>
      </c>
      <c r="J159" s="37">
        <v>0</v>
      </c>
      <c r="K159" s="37">
        <v>7</v>
      </c>
      <c r="L159" s="37">
        <v>0</v>
      </c>
      <c r="M159" s="37">
        <v>7</v>
      </c>
      <c r="N159" s="37">
        <v>0</v>
      </c>
      <c r="O159" s="37">
        <v>0</v>
      </c>
      <c r="P159" s="37">
        <v>0</v>
      </c>
      <c r="Q159" s="37">
        <v>0</v>
      </c>
      <c r="R159" s="41">
        <f t="shared" si="8"/>
        <v>14</v>
      </c>
      <c r="S159" s="39">
        <f t="shared" si="9"/>
        <v>0.22222222222222221</v>
      </c>
      <c r="T159" s="40"/>
    </row>
    <row r="160" spans="1:20">
      <c r="A160" s="15">
        <v>157</v>
      </c>
      <c r="B160" s="28" t="s">
        <v>164</v>
      </c>
      <c r="C160" s="17" t="s">
        <v>27</v>
      </c>
      <c r="D160" s="18">
        <v>18</v>
      </c>
      <c r="E160" s="16" t="s">
        <v>28</v>
      </c>
      <c r="F160" s="19">
        <v>40367</v>
      </c>
      <c r="G160" s="20" t="s">
        <v>25</v>
      </c>
      <c r="H160" s="16">
        <v>4</v>
      </c>
      <c r="I160" s="37">
        <v>0</v>
      </c>
      <c r="J160" s="37">
        <v>0</v>
      </c>
      <c r="K160" s="37">
        <v>7</v>
      </c>
      <c r="L160" s="37">
        <v>0</v>
      </c>
      <c r="M160" s="37">
        <v>7</v>
      </c>
      <c r="N160" s="37">
        <v>0</v>
      </c>
      <c r="O160" s="37">
        <v>0</v>
      </c>
      <c r="P160" s="37">
        <v>0</v>
      </c>
      <c r="Q160" s="37">
        <v>0</v>
      </c>
      <c r="R160" s="41">
        <f t="shared" si="8"/>
        <v>14</v>
      </c>
      <c r="S160" s="39">
        <f t="shared" si="9"/>
        <v>0.22222222222222221</v>
      </c>
      <c r="T160" s="40"/>
    </row>
    <row r="161" spans="1:20">
      <c r="A161" s="15">
        <v>158</v>
      </c>
      <c r="B161" s="28" t="s">
        <v>180</v>
      </c>
      <c r="C161" s="17" t="s">
        <v>23</v>
      </c>
      <c r="D161" s="18">
        <v>77</v>
      </c>
      <c r="E161" s="16" t="s">
        <v>24</v>
      </c>
      <c r="F161" s="19">
        <v>40162</v>
      </c>
      <c r="G161" s="20" t="s">
        <v>25</v>
      </c>
      <c r="H161" s="16">
        <v>4</v>
      </c>
      <c r="I161" s="37">
        <v>7</v>
      </c>
      <c r="J161" s="37">
        <v>7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41">
        <f t="shared" si="8"/>
        <v>14</v>
      </c>
      <c r="S161" s="39">
        <f t="shared" si="9"/>
        <v>0.22222222222222221</v>
      </c>
      <c r="T161" s="40"/>
    </row>
    <row r="162" spans="1:20">
      <c r="A162" s="15">
        <v>159</v>
      </c>
      <c r="B162" s="28" t="s">
        <v>214</v>
      </c>
      <c r="C162" s="17" t="s">
        <v>23</v>
      </c>
      <c r="D162" s="18">
        <v>31</v>
      </c>
      <c r="E162" s="16" t="s">
        <v>24</v>
      </c>
      <c r="F162" s="19">
        <v>40183</v>
      </c>
      <c r="G162" s="20" t="s">
        <v>25</v>
      </c>
      <c r="H162" s="16">
        <v>4</v>
      </c>
      <c r="I162" s="37">
        <v>0</v>
      </c>
      <c r="J162" s="37">
        <v>7</v>
      </c>
      <c r="K162" s="37">
        <v>7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41">
        <f t="shared" si="8"/>
        <v>14</v>
      </c>
      <c r="S162" s="39">
        <f t="shared" si="9"/>
        <v>0.22222222222222221</v>
      </c>
      <c r="T162" s="40"/>
    </row>
    <row r="163" spans="1:20">
      <c r="A163" s="15">
        <v>160</v>
      </c>
      <c r="B163" s="28" t="s">
        <v>235</v>
      </c>
      <c r="C163" s="17" t="s">
        <v>23</v>
      </c>
      <c r="D163" s="18">
        <v>28</v>
      </c>
      <c r="E163" s="16" t="s">
        <v>24</v>
      </c>
      <c r="F163" s="19">
        <v>40252</v>
      </c>
      <c r="G163" s="20" t="s">
        <v>25</v>
      </c>
      <c r="H163" s="16">
        <v>4</v>
      </c>
      <c r="I163" s="37">
        <v>0</v>
      </c>
      <c r="J163" s="37">
        <v>7</v>
      </c>
      <c r="K163" s="37">
        <v>0</v>
      </c>
      <c r="L163" s="37">
        <v>0</v>
      </c>
      <c r="M163" s="37">
        <v>7</v>
      </c>
      <c r="N163" s="37">
        <v>0</v>
      </c>
      <c r="O163" s="37">
        <v>0</v>
      </c>
      <c r="P163" s="37">
        <v>0</v>
      </c>
      <c r="Q163" s="37">
        <v>0</v>
      </c>
      <c r="R163" s="41">
        <f t="shared" si="8"/>
        <v>14</v>
      </c>
      <c r="S163" s="39">
        <f t="shared" si="9"/>
        <v>0.22222222222222221</v>
      </c>
      <c r="T163" s="40"/>
    </row>
    <row r="164" spans="1:20">
      <c r="A164" s="15">
        <v>161</v>
      </c>
      <c r="B164" s="28" t="s">
        <v>147</v>
      </c>
      <c r="C164" s="17" t="s">
        <v>23</v>
      </c>
      <c r="D164" s="18">
        <v>46</v>
      </c>
      <c r="E164" s="16" t="s">
        <v>24</v>
      </c>
      <c r="F164" s="19">
        <v>40395</v>
      </c>
      <c r="G164" s="20" t="s">
        <v>25</v>
      </c>
      <c r="H164" s="16">
        <v>4</v>
      </c>
      <c r="I164" s="37">
        <v>0</v>
      </c>
      <c r="J164" s="37">
        <v>7</v>
      </c>
      <c r="K164" s="37">
        <v>3</v>
      </c>
      <c r="L164" s="37">
        <v>0</v>
      </c>
      <c r="M164" s="37">
        <v>3</v>
      </c>
      <c r="N164" s="37">
        <v>0</v>
      </c>
      <c r="O164" s="37">
        <v>0</v>
      </c>
      <c r="P164" s="37">
        <v>0</v>
      </c>
      <c r="Q164" s="37">
        <v>0</v>
      </c>
      <c r="R164" s="41">
        <f t="shared" si="8"/>
        <v>13</v>
      </c>
      <c r="S164" s="39">
        <f t="shared" si="9"/>
        <v>0.20634920634920634</v>
      </c>
      <c r="T164" s="40"/>
    </row>
    <row r="165" spans="1:20">
      <c r="A165" s="15">
        <v>162</v>
      </c>
      <c r="B165" s="28" t="s">
        <v>42</v>
      </c>
      <c r="C165" s="17" t="s">
        <v>23</v>
      </c>
      <c r="D165" s="18">
        <v>59</v>
      </c>
      <c r="E165" s="16" t="s">
        <v>28</v>
      </c>
      <c r="F165" s="19">
        <v>40261</v>
      </c>
      <c r="G165" s="20" t="s">
        <v>25</v>
      </c>
      <c r="H165" s="16">
        <v>4</v>
      </c>
      <c r="I165" s="37">
        <v>7</v>
      </c>
      <c r="J165" s="37">
        <v>0</v>
      </c>
      <c r="K165" s="37">
        <v>0</v>
      </c>
      <c r="L165" s="37">
        <v>0</v>
      </c>
      <c r="M165" s="37">
        <v>3</v>
      </c>
      <c r="N165" s="37">
        <v>0</v>
      </c>
      <c r="O165" s="37">
        <v>2</v>
      </c>
      <c r="P165" s="37">
        <v>0</v>
      </c>
      <c r="Q165" s="37">
        <v>0</v>
      </c>
      <c r="R165" s="41">
        <f t="shared" ref="R165:R186" si="10">I165++J165+K165+L165+M165+N165+O165+P165+Q165</f>
        <v>12</v>
      </c>
      <c r="S165" s="39">
        <f t="shared" ref="S165:S186" si="11">R165/63</f>
        <v>0.19047619047619047</v>
      </c>
      <c r="T165" s="40"/>
    </row>
    <row r="166" spans="1:20">
      <c r="A166" s="15">
        <v>163</v>
      </c>
      <c r="B166" s="28" t="s">
        <v>100</v>
      </c>
      <c r="C166" s="17" t="s">
        <v>23</v>
      </c>
      <c r="D166" s="18">
        <v>47</v>
      </c>
      <c r="E166" s="16" t="s">
        <v>28</v>
      </c>
      <c r="F166" s="19">
        <v>40386</v>
      </c>
      <c r="G166" s="20" t="s">
        <v>25</v>
      </c>
      <c r="H166" s="16">
        <v>4</v>
      </c>
      <c r="I166" s="37">
        <v>0</v>
      </c>
      <c r="J166" s="37">
        <v>0</v>
      </c>
      <c r="K166" s="37">
        <v>0</v>
      </c>
      <c r="L166" s="37">
        <v>0</v>
      </c>
      <c r="M166" s="37">
        <v>7</v>
      </c>
      <c r="N166" s="37">
        <v>0</v>
      </c>
      <c r="O166" s="37">
        <v>0</v>
      </c>
      <c r="P166" s="37">
        <v>5</v>
      </c>
      <c r="Q166" s="37">
        <v>0</v>
      </c>
      <c r="R166" s="41">
        <f t="shared" si="10"/>
        <v>12</v>
      </c>
      <c r="S166" s="39">
        <f t="shared" si="11"/>
        <v>0.19047619047619047</v>
      </c>
      <c r="T166" s="40"/>
    </row>
    <row r="167" spans="1:20">
      <c r="A167" s="15">
        <v>164</v>
      </c>
      <c r="B167" s="28" t="s">
        <v>215</v>
      </c>
      <c r="C167" s="17" t="s">
        <v>23</v>
      </c>
      <c r="D167" s="18">
        <v>32</v>
      </c>
      <c r="E167" s="16" t="s">
        <v>24</v>
      </c>
      <c r="F167" s="19">
        <v>40353</v>
      </c>
      <c r="G167" s="20" t="s">
        <v>25</v>
      </c>
      <c r="H167" s="16">
        <v>4</v>
      </c>
      <c r="I167" s="37">
        <v>0</v>
      </c>
      <c r="J167" s="37">
        <v>0</v>
      </c>
      <c r="K167" s="37">
        <v>7</v>
      </c>
      <c r="L167" s="37">
        <v>0</v>
      </c>
      <c r="M167" s="37">
        <v>4</v>
      </c>
      <c r="N167" s="37">
        <v>0</v>
      </c>
      <c r="O167" s="37">
        <v>0</v>
      </c>
      <c r="P167" s="37">
        <v>0</v>
      </c>
      <c r="Q167" s="37">
        <v>0</v>
      </c>
      <c r="R167" s="41">
        <f t="shared" si="10"/>
        <v>11</v>
      </c>
      <c r="S167" s="39">
        <f t="shared" si="11"/>
        <v>0.17460317460317459</v>
      </c>
      <c r="T167" s="40"/>
    </row>
    <row r="168" spans="1:20">
      <c r="A168" s="15">
        <v>165</v>
      </c>
      <c r="B168" s="28" t="s">
        <v>38</v>
      </c>
      <c r="C168" s="17" t="s">
        <v>27</v>
      </c>
      <c r="D168" s="18">
        <v>6</v>
      </c>
      <c r="E168" s="16" t="s">
        <v>24</v>
      </c>
      <c r="F168" s="19">
        <v>40305</v>
      </c>
      <c r="G168" s="20" t="s">
        <v>25</v>
      </c>
      <c r="H168" s="16">
        <v>4</v>
      </c>
      <c r="I168" s="37">
        <v>0</v>
      </c>
      <c r="J168" s="37">
        <v>0</v>
      </c>
      <c r="K168" s="37">
        <v>3</v>
      </c>
      <c r="L168" s="37">
        <v>0</v>
      </c>
      <c r="M168" s="37">
        <v>7</v>
      </c>
      <c r="N168" s="37">
        <v>0</v>
      </c>
      <c r="O168" s="37">
        <v>0</v>
      </c>
      <c r="P168" s="37">
        <v>0</v>
      </c>
      <c r="Q168" s="37">
        <v>0</v>
      </c>
      <c r="R168" s="41">
        <f t="shared" si="10"/>
        <v>10</v>
      </c>
      <c r="S168" s="39">
        <f t="shared" si="11"/>
        <v>0.15873015873015872</v>
      </c>
      <c r="T168" s="40"/>
    </row>
    <row r="169" spans="1:20" ht="23.25" customHeight="1">
      <c r="A169" s="15">
        <v>166</v>
      </c>
      <c r="B169" s="28" t="s">
        <v>76</v>
      </c>
      <c r="C169" s="17" t="s">
        <v>40</v>
      </c>
      <c r="D169" s="36" t="s">
        <v>77</v>
      </c>
      <c r="E169" s="16" t="s">
        <v>28</v>
      </c>
      <c r="F169" s="19">
        <v>40209</v>
      </c>
      <c r="G169" s="20" t="s">
        <v>25</v>
      </c>
      <c r="H169" s="16">
        <v>4</v>
      </c>
      <c r="I169" s="37">
        <v>0</v>
      </c>
      <c r="J169" s="37">
        <v>7</v>
      </c>
      <c r="K169" s="37">
        <v>3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41">
        <f t="shared" si="10"/>
        <v>10</v>
      </c>
      <c r="S169" s="39">
        <f t="shared" si="11"/>
        <v>0.15873015873015872</v>
      </c>
      <c r="T169" s="40"/>
    </row>
    <row r="170" spans="1:20">
      <c r="A170" s="15">
        <v>167</v>
      </c>
      <c r="B170" s="28" t="s">
        <v>151</v>
      </c>
      <c r="C170" s="17" t="s">
        <v>23</v>
      </c>
      <c r="D170" s="18">
        <v>58</v>
      </c>
      <c r="E170" s="16" t="s">
        <v>24</v>
      </c>
      <c r="F170" s="19">
        <v>40451</v>
      </c>
      <c r="G170" s="20" t="s">
        <v>25</v>
      </c>
      <c r="H170" s="16">
        <v>4</v>
      </c>
      <c r="I170" s="37">
        <v>0</v>
      </c>
      <c r="J170" s="37">
        <v>0</v>
      </c>
      <c r="K170" s="37">
        <v>3</v>
      </c>
      <c r="L170" s="37">
        <v>0</v>
      </c>
      <c r="M170" s="37">
        <v>3</v>
      </c>
      <c r="N170" s="37">
        <v>0</v>
      </c>
      <c r="O170" s="37">
        <v>4</v>
      </c>
      <c r="P170" s="37">
        <v>0</v>
      </c>
      <c r="Q170" s="37">
        <v>0</v>
      </c>
      <c r="R170" s="41">
        <f t="shared" si="10"/>
        <v>10</v>
      </c>
      <c r="S170" s="39">
        <f t="shared" si="11"/>
        <v>0.15873015873015872</v>
      </c>
      <c r="T170" s="40"/>
    </row>
    <row r="171" spans="1:20">
      <c r="A171" s="15">
        <v>168</v>
      </c>
      <c r="B171" s="28" t="s">
        <v>248</v>
      </c>
      <c r="C171" s="17" t="s">
        <v>27</v>
      </c>
      <c r="D171" s="18">
        <v>2</v>
      </c>
      <c r="E171" s="16" t="s">
        <v>28</v>
      </c>
      <c r="F171" s="19">
        <v>40461</v>
      </c>
      <c r="G171" s="20" t="s">
        <v>25</v>
      </c>
      <c r="H171" s="16">
        <v>4</v>
      </c>
      <c r="I171" s="37">
        <v>0</v>
      </c>
      <c r="J171" s="37">
        <v>7</v>
      </c>
      <c r="K171" s="37">
        <v>3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41">
        <f t="shared" si="10"/>
        <v>10</v>
      </c>
      <c r="S171" s="39">
        <f t="shared" si="11"/>
        <v>0.15873015873015872</v>
      </c>
      <c r="T171" s="40"/>
    </row>
    <row r="172" spans="1:20">
      <c r="A172" s="15">
        <v>169</v>
      </c>
      <c r="B172" s="28" t="s">
        <v>256</v>
      </c>
      <c r="C172" s="17" t="s">
        <v>27</v>
      </c>
      <c r="D172" s="18">
        <v>11</v>
      </c>
      <c r="E172" s="16" t="s">
        <v>28</v>
      </c>
      <c r="F172" s="19" t="s">
        <v>257</v>
      </c>
      <c r="G172" s="20" t="s">
        <v>25</v>
      </c>
      <c r="H172" s="16">
        <v>4</v>
      </c>
      <c r="I172" s="37">
        <v>0</v>
      </c>
      <c r="J172" s="37">
        <v>0</v>
      </c>
      <c r="K172" s="37">
        <v>3</v>
      </c>
      <c r="L172" s="37">
        <v>0</v>
      </c>
      <c r="M172" s="37">
        <v>6</v>
      </c>
      <c r="N172" s="37">
        <v>0</v>
      </c>
      <c r="O172" s="37">
        <v>0</v>
      </c>
      <c r="P172" s="37">
        <v>0</v>
      </c>
      <c r="Q172" s="37">
        <v>0</v>
      </c>
      <c r="R172" s="41">
        <f t="shared" si="10"/>
        <v>9</v>
      </c>
      <c r="S172" s="39">
        <f t="shared" si="11"/>
        <v>0.14285714285714285</v>
      </c>
      <c r="T172" s="40"/>
    </row>
    <row r="173" spans="1:20">
      <c r="A173" s="15">
        <v>170</v>
      </c>
      <c r="B173" s="28" t="s">
        <v>34</v>
      </c>
      <c r="C173" s="17" t="s">
        <v>23</v>
      </c>
      <c r="D173" s="18">
        <v>79</v>
      </c>
      <c r="E173" s="16" t="s">
        <v>28</v>
      </c>
      <c r="F173" s="19">
        <v>40293</v>
      </c>
      <c r="G173" s="20" t="s">
        <v>25</v>
      </c>
      <c r="H173" s="16">
        <v>4</v>
      </c>
      <c r="I173" s="37">
        <v>7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41">
        <f t="shared" si="10"/>
        <v>7</v>
      </c>
      <c r="S173" s="39">
        <f t="shared" si="11"/>
        <v>0.1111111111111111</v>
      </c>
      <c r="T173" s="40"/>
    </row>
    <row r="174" spans="1:20">
      <c r="A174" s="15">
        <v>171</v>
      </c>
      <c r="B174" s="28" t="s">
        <v>61</v>
      </c>
      <c r="C174" s="17" t="s">
        <v>23</v>
      </c>
      <c r="D174" s="18">
        <v>28</v>
      </c>
      <c r="E174" s="16" t="s">
        <v>24</v>
      </c>
      <c r="F174" s="19">
        <v>40303</v>
      </c>
      <c r="G174" s="20" t="s">
        <v>25</v>
      </c>
      <c r="H174" s="16">
        <v>4</v>
      </c>
      <c r="I174" s="37">
        <v>7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41">
        <f t="shared" si="10"/>
        <v>7</v>
      </c>
      <c r="S174" s="39">
        <f t="shared" si="11"/>
        <v>0.1111111111111111</v>
      </c>
      <c r="T174" s="40"/>
    </row>
    <row r="175" spans="1:20">
      <c r="A175" s="15">
        <v>172</v>
      </c>
      <c r="B175" s="28" t="s">
        <v>69</v>
      </c>
      <c r="C175" s="17" t="s">
        <v>23</v>
      </c>
      <c r="D175" s="18">
        <v>70</v>
      </c>
      <c r="E175" s="16" t="s">
        <v>28</v>
      </c>
      <c r="F175" s="19">
        <v>40508</v>
      </c>
      <c r="G175" s="20" t="s">
        <v>25</v>
      </c>
      <c r="H175" s="16">
        <v>4</v>
      </c>
      <c r="I175" s="37">
        <v>7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41">
        <f t="shared" si="10"/>
        <v>7</v>
      </c>
      <c r="S175" s="39">
        <f t="shared" si="11"/>
        <v>0.1111111111111111</v>
      </c>
      <c r="T175" s="40"/>
    </row>
    <row r="176" spans="1:20">
      <c r="A176" s="15">
        <v>173</v>
      </c>
      <c r="B176" s="28" t="s">
        <v>88</v>
      </c>
      <c r="C176" s="17" t="s">
        <v>40</v>
      </c>
      <c r="D176" s="18">
        <v>20</v>
      </c>
      <c r="E176" s="16" t="s">
        <v>24</v>
      </c>
      <c r="F176" s="19">
        <v>40145</v>
      </c>
      <c r="G176" s="20" t="s">
        <v>25</v>
      </c>
      <c r="H176" s="16">
        <v>4</v>
      </c>
      <c r="I176" s="37">
        <v>0</v>
      </c>
      <c r="J176" s="37">
        <v>0</v>
      </c>
      <c r="K176" s="37">
        <v>7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41">
        <f t="shared" si="10"/>
        <v>7</v>
      </c>
      <c r="S176" s="39">
        <f t="shared" si="11"/>
        <v>0.1111111111111111</v>
      </c>
      <c r="T176" s="40"/>
    </row>
    <row r="177" spans="1:20">
      <c r="A177" s="15">
        <v>174</v>
      </c>
      <c r="B177" s="28" t="s">
        <v>144</v>
      </c>
      <c r="C177" s="17" t="s">
        <v>40</v>
      </c>
      <c r="D177" s="18">
        <v>1</v>
      </c>
      <c r="E177" s="16" t="s">
        <v>28</v>
      </c>
      <c r="F177" s="19">
        <v>40350</v>
      </c>
      <c r="G177" s="20" t="s">
        <v>25</v>
      </c>
      <c r="H177" s="16">
        <v>4</v>
      </c>
      <c r="I177" s="37">
        <v>0</v>
      </c>
      <c r="J177" s="37">
        <v>0</v>
      </c>
      <c r="K177" s="37">
        <v>0</v>
      </c>
      <c r="L177" s="37">
        <v>7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41">
        <f t="shared" si="10"/>
        <v>7</v>
      </c>
      <c r="S177" s="39">
        <f t="shared" si="11"/>
        <v>0.1111111111111111</v>
      </c>
      <c r="T177" s="40"/>
    </row>
    <row r="178" spans="1:20">
      <c r="A178" s="15">
        <v>175</v>
      </c>
      <c r="B178" s="28" t="s">
        <v>153</v>
      </c>
      <c r="C178" s="17" t="s">
        <v>40</v>
      </c>
      <c r="D178" s="18">
        <v>16</v>
      </c>
      <c r="E178" s="16" t="s">
        <v>24</v>
      </c>
      <c r="F178" s="19">
        <v>40361</v>
      </c>
      <c r="G178" s="20" t="s">
        <v>25</v>
      </c>
      <c r="H178" s="16">
        <v>4</v>
      </c>
      <c r="I178" s="37">
        <v>0</v>
      </c>
      <c r="J178" s="37">
        <v>0</v>
      </c>
      <c r="K178" s="37">
        <v>0</v>
      </c>
      <c r="L178" s="37">
        <v>7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41">
        <f t="shared" si="10"/>
        <v>7</v>
      </c>
      <c r="S178" s="39">
        <f t="shared" si="11"/>
        <v>0.1111111111111111</v>
      </c>
      <c r="T178" s="40"/>
    </row>
    <row r="179" spans="1:20">
      <c r="A179" s="15">
        <v>176</v>
      </c>
      <c r="B179" s="28" t="s">
        <v>173</v>
      </c>
      <c r="C179" s="17" t="s">
        <v>23</v>
      </c>
      <c r="D179" s="18">
        <v>46</v>
      </c>
      <c r="E179" s="16" t="s">
        <v>28</v>
      </c>
      <c r="F179" s="19">
        <v>40345</v>
      </c>
      <c r="G179" s="20" t="s">
        <v>25</v>
      </c>
      <c r="H179" s="16">
        <v>4</v>
      </c>
      <c r="I179" s="37">
        <v>0</v>
      </c>
      <c r="J179" s="37">
        <v>0</v>
      </c>
      <c r="K179" s="37">
        <v>0</v>
      </c>
      <c r="L179" s="37">
        <v>7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41">
        <f t="shared" si="10"/>
        <v>7</v>
      </c>
      <c r="S179" s="39">
        <f t="shared" si="11"/>
        <v>0.1111111111111111</v>
      </c>
      <c r="T179" s="40"/>
    </row>
    <row r="180" spans="1:20">
      <c r="A180" s="15">
        <v>177</v>
      </c>
      <c r="B180" s="28" t="s">
        <v>220</v>
      </c>
      <c r="C180" s="17" t="s">
        <v>23</v>
      </c>
      <c r="D180" s="18">
        <v>47</v>
      </c>
      <c r="E180" s="16" t="s">
        <v>28</v>
      </c>
      <c r="F180" s="19">
        <v>40435</v>
      </c>
      <c r="G180" s="20" t="s">
        <v>25</v>
      </c>
      <c r="H180" s="16">
        <v>4</v>
      </c>
      <c r="I180" s="37">
        <v>7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41">
        <f t="shared" si="10"/>
        <v>7</v>
      </c>
      <c r="S180" s="39">
        <f t="shared" si="11"/>
        <v>0.1111111111111111</v>
      </c>
      <c r="T180" s="40"/>
    </row>
    <row r="181" spans="1:20">
      <c r="A181" s="15">
        <v>178</v>
      </c>
      <c r="B181" s="28" t="s">
        <v>237</v>
      </c>
      <c r="C181" s="17" t="s">
        <v>27</v>
      </c>
      <c r="D181" s="18">
        <v>18</v>
      </c>
      <c r="E181" s="16" t="s">
        <v>28</v>
      </c>
      <c r="F181" s="19">
        <v>40418</v>
      </c>
      <c r="G181" s="20" t="s">
        <v>25</v>
      </c>
      <c r="H181" s="16">
        <v>4</v>
      </c>
      <c r="I181" s="37">
        <v>0</v>
      </c>
      <c r="J181" s="37">
        <v>0</v>
      </c>
      <c r="K181" s="37">
        <v>7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41">
        <f t="shared" si="10"/>
        <v>7</v>
      </c>
      <c r="S181" s="39">
        <f t="shared" si="11"/>
        <v>0.1111111111111111</v>
      </c>
      <c r="T181" s="40"/>
    </row>
    <row r="182" spans="1:20">
      <c r="A182" s="15">
        <v>179</v>
      </c>
      <c r="B182" s="28" t="s">
        <v>70</v>
      </c>
      <c r="C182" s="17" t="s">
        <v>23</v>
      </c>
      <c r="D182" s="18">
        <v>35</v>
      </c>
      <c r="E182" s="16" t="s">
        <v>24</v>
      </c>
      <c r="F182" s="19">
        <v>40333</v>
      </c>
      <c r="G182" s="20" t="s">
        <v>25</v>
      </c>
      <c r="H182" s="16">
        <v>4</v>
      </c>
      <c r="I182" s="37">
        <v>0</v>
      </c>
      <c r="J182" s="37">
        <v>0</v>
      </c>
      <c r="K182" s="37">
        <v>3</v>
      </c>
      <c r="L182" s="37">
        <v>0</v>
      </c>
      <c r="M182" s="37">
        <v>1</v>
      </c>
      <c r="N182" s="37">
        <v>0</v>
      </c>
      <c r="O182" s="37">
        <v>1</v>
      </c>
      <c r="P182" s="37">
        <v>0</v>
      </c>
      <c r="Q182" s="37">
        <v>0</v>
      </c>
      <c r="R182" s="41">
        <f t="shared" si="10"/>
        <v>5</v>
      </c>
      <c r="S182" s="39">
        <f t="shared" si="11"/>
        <v>7.9365079365079361E-2</v>
      </c>
      <c r="T182" s="40"/>
    </row>
    <row r="183" spans="1:20">
      <c r="A183" s="15">
        <v>180</v>
      </c>
      <c r="B183" s="28" t="s">
        <v>208</v>
      </c>
      <c r="C183" s="17" t="s">
        <v>23</v>
      </c>
      <c r="D183" s="18">
        <v>28</v>
      </c>
      <c r="E183" s="16" t="s">
        <v>24</v>
      </c>
      <c r="F183" s="19">
        <v>40436</v>
      </c>
      <c r="G183" s="20" t="s">
        <v>25</v>
      </c>
      <c r="H183" s="16">
        <v>4</v>
      </c>
      <c r="I183" s="37">
        <v>0</v>
      </c>
      <c r="J183" s="37">
        <v>0</v>
      </c>
      <c r="K183" s="37">
        <v>3</v>
      </c>
      <c r="L183" s="37">
        <v>0</v>
      </c>
      <c r="M183" s="37">
        <v>1</v>
      </c>
      <c r="N183" s="37">
        <v>0</v>
      </c>
      <c r="O183" s="37">
        <v>0</v>
      </c>
      <c r="P183" s="37">
        <v>0</v>
      </c>
      <c r="Q183" s="37">
        <v>0</v>
      </c>
      <c r="R183" s="41">
        <f t="shared" si="10"/>
        <v>4</v>
      </c>
      <c r="S183" s="39">
        <f t="shared" si="11"/>
        <v>6.3492063492063489E-2</v>
      </c>
      <c r="T183" s="40"/>
    </row>
    <row r="184" spans="1:20">
      <c r="A184" s="15">
        <v>181</v>
      </c>
      <c r="B184" s="28" t="s">
        <v>172</v>
      </c>
      <c r="C184" s="17" t="s">
        <v>23</v>
      </c>
      <c r="D184" s="18">
        <v>93</v>
      </c>
      <c r="E184" s="16" t="s">
        <v>24</v>
      </c>
      <c r="F184" s="19">
        <v>40319</v>
      </c>
      <c r="G184" s="20" t="s">
        <v>25</v>
      </c>
      <c r="H184" s="16">
        <v>4</v>
      </c>
      <c r="I184" s="37">
        <v>0</v>
      </c>
      <c r="J184" s="37">
        <v>0</v>
      </c>
      <c r="K184" s="37">
        <v>0</v>
      </c>
      <c r="L184" s="37">
        <v>0</v>
      </c>
      <c r="M184" s="37">
        <v>3</v>
      </c>
      <c r="N184" s="37">
        <v>0</v>
      </c>
      <c r="O184" s="37">
        <v>0</v>
      </c>
      <c r="P184" s="37">
        <v>0</v>
      </c>
      <c r="Q184" s="37">
        <v>0</v>
      </c>
      <c r="R184" s="41">
        <f t="shared" si="10"/>
        <v>3</v>
      </c>
      <c r="S184" s="39">
        <f t="shared" si="11"/>
        <v>4.7619047619047616E-2</v>
      </c>
      <c r="T184" s="40"/>
    </row>
    <row r="185" spans="1:20">
      <c r="A185" s="15">
        <v>182</v>
      </c>
      <c r="B185" s="28" t="s">
        <v>112</v>
      </c>
      <c r="C185" s="17" t="s">
        <v>23</v>
      </c>
      <c r="D185" s="18">
        <v>37</v>
      </c>
      <c r="E185" s="16" t="s">
        <v>24</v>
      </c>
      <c r="F185" s="19">
        <v>40255</v>
      </c>
      <c r="G185" s="20" t="s">
        <v>25</v>
      </c>
      <c r="H185" s="16">
        <v>4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41">
        <f t="shared" si="10"/>
        <v>0</v>
      </c>
      <c r="S185" s="39">
        <f t="shared" si="11"/>
        <v>0</v>
      </c>
      <c r="T185" s="40"/>
    </row>
    <row r="186" spans="1:20">
      <c r="A186" s="15">
        <v>183</v>
      </c>
      <c r="B186" s="28" t="s">
        <v>224</v>
      </c>
      <c r="C186" s="17" t="s">
        <v>27</v>
      </c>
      <c r="D186" s="18">
        <v>18</v>
      </c>
      <c r="E186" s="16" t="s">
        <v>24</v>
      </c>
      <c r="F186" s="19">
        <v>40218</v>
      </c>
      <c r="G186" s="20" t="s">
        <v>25</v>
      </c>
      <c r="H186" s="16">
        <v>4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41">
        <f t="shared" si="10"/>
        <v>0</v>
      </c>
      <c r="S186" s="39">
        <f t="shared" si="11"/>
        <v>0</v>
      </c>
      <c r="T186" s="40"/>
    </row>
    <row r="187" spans="1:20">
      <c r="A187" s="15">
        <v>184</v>
      </c>
      <c r="B187" s="28" t="s">
        <v>29</v>
      </c>
      <c r="C187" s="17" t="s">
        <v>23</v>
      </c>
      <c r="D187" s="18">
        <v>89</v>
      </c>
      <c r="E187" s="16" t="s">
        <v>28</v>
      </c>
      <c r="F187" s="19" t="s">
        <v>30</v>
      </c>
      <c r="G187" s="20" t="s">
        <v>25</v>
      </c>
      <c r="H187" s="16">
        <v>4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41"/>
      <c r="S187" s="39"/>
      <c r="T187" s="40" t="s">
        <v>261</v>
      </c>
    </row>
    <row r="188" spans="1:20">
      <c r="A188" s="15">
        <v>185</v>
      </c>
      <c r="B188" s="28" t="s">
        <v>50</v>
      </c>
      <c r="C188" s="17" t="s">
        <v>23</v>
      </c>
      <c r="D188" s="18">
        <v>46</v>
      </c>
      <c r="E188" s="16" t="s">
        <v>28</v>
      </c>
      <c r="F188" s="19">
        <v>40356</v>
      </c>
      <c r="G188" s="20" t="s">
        <v>25</v>
      </c>
      <c r="H188" s="16">
        <v>4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41"/>
      <c r="S188" s="39"/>
      <c r="T188" s="40" t="s">
        <v>261</v>
      </c>
    </row>
    <row r="189" spans="1:20">
      <c r="A189" s="15">
        <v>186</v>
      </c>
      <c r="B189" s="28" t="s">
        <v>54</v>
      </c>
      <c r="C189" s="17" t="s">
        <v>23</v>
      </c>
      <c r="D189" s="18">
        <v>71</v>
      </c>
      <c r="E189" s="16" t="s">
        <v>24</v>
      </c>
      <c r="F189" s="19">
        <v>40164</v>
      </c>
      <c r="G189" s="20" t="s">
        <v>25</v>
      </c>
      <c r="H189" s="16">
        <v>4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41"/>
      <c r="S189" s="39"/>
      <c r="T189" s="40" t="s">
        <v>261</v>
      </c>
    </row>
    <row r="190" spans="1:20">
      <c r="A190" s="15">
        <v>187</v>
      </c>
      <c r="B190" s="28" t="s">
        <v>68</v>
      </c>
      <c r="C190" s="17" t="s">
        <v>40</v>
      </c>
      <c r="D190" s="18">
        <v>91</v>
      </c>
      <c r="E190" s="16" t="s">
        <v>24</v>
      </c>
      <c r="F190" s="19">
        <v>40352</v>
      </c>
      <c r="G190" s="20" t="s">
        <v>25</v>
      </c>
      <c r="H190" s="16">
        <v>4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41"/>
      <c r="S190" s="39"/>
      <c r="T190" s="40" t="s">
        <v>261</v>
      </c>
    </row>
    <row r="191" spans="1:20">
      <c r="A191" s="15">
        <v>188</v>
      </c>
      <c r="B191" s="28" t="s">
        <v>74</v>
      </c>
      <c r="C191" s="17" t="s">
        <v>23</v>
      </c>
      <c r="D191" s="18">
        <v>43</v>
      </c>
      <c r="E191" s="16" t="s">
        <v>24</v>
      </c>
      <c r="F191" s="19">
        <v>40163</v>
      </c>
      <c r="G191" s="20" t="s">
        <v>25</v>
      </c>
      <c r="H191" s="16">
        <v>4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41"/>
      <c r="S191" s="39"/>
      <c r="T191" s="40" t="s">
        <v>261</v>
      </c>
    </row>
    <row r="192" spans="1:20">
      <c r="A192" s="15">
        <v>189</v>
      </c>
      <c r="B192" s="28" t="s">
        <v>78</v>
      </c>
      <c r="C192" s="17" t="s">
        <v>23</v>
      </c>
      <c r="D192" s="18">
        <v>81</v>
      </c>
      <c r="E192" s="16" t="s">
        <v>24</v>
      </c>
      <c r="F192" s="19">
        <v>40291</v>
      </c>
      <c r="G192" s="20" t="s">
        <v>25</v>
      </c>
      <c r="H192" s="16">
        <v>4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41"/>
      <c r="S192" s="39"/>
      <c r="T192" s="40" t="s">
        <v>261</v>
      </c>
    </row>
    <row r="193" spans="1:20">
      <c r="A193" s="15">
        <v>190</v>
      </c>
      <c r="B193" s="28" t="s">
        <v>82</v>
      </c>
      <c r="C193" s="17" t="s">
        <v>23</v>
      </c>
      <c r="D193" s="18">
        <v>88</v>
      </c>
      <c r="E193" s="16" t="s">
        <v>28</v>
      </c>
      <c r="F193" s="19">
        <v>40131</v>
      </c>
      <c r="G193" s="20" t="s">
        <v>25</v>
      </c>
      <c r="H193" s="16">
        <v>4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41"/>
      <c r="S193" s="39"/>
      <c r="T193" s="40" t="s">
        <v>261</v>
      </c>
    </row>
    <row r="194" spans="1:20">
      <c r="A194" s="15">
        <v>191</v>
      </c>
      <c r="B194" s="28" t="s">
        <v>94</v>
      </c>
      <c r="C194" s="17" t="s">
        <v>40</v>
      </c>
      <c r="D194" s="18">
        <v>19</v>
      </c>
      <c r="E194" s="16" t="s">
        <v>28</v>
      </c>
      <c r="F194" s="19">
        <v>40341</v>
      </c>
      <c r="G194" s="20" t="s">
        <v>25</v>
      </c>
      <c r="H194" s="16">
        <v>4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41"/>
      <c r="S194" s="39"/>
      <c r="T194" s="40" t="s">
        <v>261</v>
      </c>
    </row>
    <row r="195" spans="1:20">
      <c r="A195" s="15">
        <v>192</v>
      </c>
      <c r="B195" s="28" t="s">
        <v>98</v>
      </c>
      <c r="C195" s="17" t="s">
        <v>40</v>
      </c>
      <c r="D195" s="18">
        <v>16</v>
      </c>
      <c r="E195" s="16" t="s">
        <v>28</v>
      </c>
      <c r="F195" s="19">
        <v>40485</v>
      </c>
      <c r="G195" s="20" t="s">
        <v>25</v>
      </c>
      <c r="H195" s="16">
        <v>4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41"/>
      <c r="S195" s="39"/>
      <c r="T195" s="40" t="s">
        <v>261</v>
      </c>
    </row>
    <row r="196" spans="1:20">
      <c r="A196" s="15">
        <v>193</v>
      </c>
      <c r="B196" s="28" t="s">
        <v>102</v>
      </c>
      <c r="C196" s="17" t="s">
        <v>27</v>
      </c>
      <c r="D196" s="18">
        <v>25</v>
      </c>
      <c r="E196" s="16" t="s">
        <v>28</v>
      </c>
      <c r="F196" s="19">
        <v>40373</v>
      </c>
      <c r="G196" s="20" t="s">
        <v>25</v>
      </c>
      <c r="H196" s="16">
        <v>4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41"/>
      <c r="S196" s="39"/>
      <c r="T196" s="40" t="s">
        <v>261</v>
      </c>
    </row>
    <row r="197" spans="1:20">
      <c r="A197" s="15">
        <v>194</v>
      </c>
      <c r="B197" s="28" t="s">
        <v>120</v>
      </c>
      <c r="C197" s="17" t="s">
        <v>23</v>
      </c>
      <c r="D197" s="18">
        <v>45</v>
      </c>
      <c r="E197" s="16" t="s">
        <v>28</v>
      </c>
      <c r="F197" s="19">
        <v>40506</v>
      </c>
      <c r="G197" s="20" t="s">
        <v>25</v>
      </c>
      <c r="H197" s="16">
        <v>4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41"/>
      <c r="S197" s="39"/>
      <c r="T197" s="40" t="s">
        <v>261</v>
      </c>
    </row>
    <row r="198" spans="1:20">
      <c r="A198" s="15">
        <v>195</v>
      </c>
      <c r="B198" s="28" t="s">
        <v>128</v>
      </c>
      <c r="C198" s="17" t="s">
        <v>23</v>
      </c>
      <c r="D198" s="18">
        <v>28</v>
      </c>
      <c r="E198" s="16" t="s">
        <v>24</v>
      </c>
      <c r="F198" s="19">
        <v>40321</v>
      </c>
      <c r="G198" s="20" t="s">
        <v>25</v>
      </c>
      <c r="H198" s="16">
        <v>4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41"/>
      <c r="S198" s="39"/>
      <c r="T198" s="40" t="s">
        <v>261</v>
      </c>
    </row>
    <row r="199" spans="1:20">
      <c r="A199" s="15">
        <v>196</v>
      </c>
      <c r="B199" s="28" t="s">
        <v>131</v>
      </c>
      <c r="C199" s="17" t="s">
        <v>40</v>
      </c>
      <c r="D199" s="18">
        <v>9</v>
      </c>
      <c r="E199" s="16" t="s">
        <v>28</v>
      </c>
      <c r="F199" s="19">
        <v>40399</v>
      </c>
      <c r="G199" s="20" t="s">
        <v>25</v>
      </c>
      <c r="H199" s="16">
        <v>4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41"/>
      <c r="S199" s="39"/>
      <c r="T199" s="40" t="s">
        <v>261</v>
      </c>
    </row>
    <row r="200" spans="1:20">
      <c r="A200" s="15">
        <v>197</v>
      </c>
      <c r="B200" s="28" t="s">
        <v>156</v>
      </c>
      <c r="C200" s="17" t="s">
        <v>23</v>
      </c>
      <c r="D200" s="18">
        <v>82</v>
      </c>
      <c r="E200" s="16" t="s">
        <v>28</v>
      </c>
      <c r="F200" s="19">
        <v>40397</v>
      </c>
      <c r="G200" s="20" t="s">
        <v>25</v>
      </c>
      <c r="H200" s="16">
        <v>4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41"/>
      <c r="S200" s="39"/>
      <c r="T200" s="40" t="s">
        <v>261</v>
      </c>
    </row>
    <row r="201" spans="1:20">
      <c r="A201" s="15">
        <v>198</v>
      </c>
      <c r="B201" s="28" t="s">
        <v>174</v>
      </c>
      <c r="C201" s="17" t="s">
        <v>27</v>
      </c>
      <c r="D201" s="18">
        <v>60</v>
      </c>
      <c r="E201" s="16" t="s">
        <v>24</v>
      </c>
      <c r="F201" s="19">
        <v>40361</v>
      </c>
      <c r="G201" s="20" t="s">
        <v>25</v>
      </c>
      <c r="H201" s="16">
        <v>4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41"/>
      <c r="S201" s="39"/>
      <c r="T201" s="40" t="s">
        <v>261</v>
      </c>
    </row>
    <row r="202" spans="1:20">
      <c r="A202" s="15">
        <v>199</v>
      </c>
      <c r="B202" s="28" t="s">
        <v>177</v>
      </c>
      <c r="C202" s="17" t="s">
        <v>23</v>
      </c>
      <c r="D202" s="18">
        <v>48</v>
      </c>
      <c r="E202" s="16" t="s">
        <v>24</v>
      </c>
      <c r="F202" s="19" t="s">
        <v>178</v>
      </c>
      <c r="G202" s="20" t="s">
        <v>25</v>
      </c>
      <c r="H202" s="16">
        <v>4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41"/>
      <c r="S202" s="39"/>
      <c r="T202" s="40" t="s">
        <v>261</v>
      </c>
    </row>
    <row r="203" spans="1:20">
      <c r="A203" s="15">
        <v>200</v>
      </c>
      <c r="B203" s="28" t="s">
        <v>188</v>
      </c>
      <c r="C203" s="17" t="s">
        <v>27</v>
      </c>
      <c r="D203" s="18">
        <v>39</v>
      </c>
      <c r="E203" s="16" t="s">
        <v>28</v>
      </c>
      <c r="F203" s="19">
        <v>40156</v>
      </c>
      <c r="G203" s="20" t="s">
        <v>25</v>
      </c>
      <c r="H203" s="16">
        <v>4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41"/>
      <c r="S203" s="39"/>
      <c r="T203" s="40" t="s">
        <v>261</v>
      </c>
    </row>
    <row r="204" spans="1:20">
      <c r="A204" s="15">
        <v>201</v>
      </c>
      <c r="B204" s="28" t="s">
        <v>194</v>
      </c>
      <c r="C204" s="17" t="s">
        <v>40</v>
      </c>
      <c r="D204" s="18">
        <v>19</v>
      </c>
      <c r="E204" s="16" t="s">
        <v>28</v>
      </c>
      <c r="F204" s="19">
        <v>40241</v>
      </c>
      <c r="G204" s="20" t="s">
        <v>25</v>
      </c>
      <c r="H204" s="16">
        <v>4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41"/>
      <c r="S204" s="39"/>
      <c r="T204" s="40" t="s">
        <v>261</v>
      </c>
    </row>
    <row r="205" spans="1:20">
      <c r="A205" s="15">
        <v>202</v>
      </c>
      <c r="B205" s="28" t="s">
        <v>195</v>
      </c>
      <c r="C205" s="17" t="s">
        <v>23</v>
      </c>
      <c r="D205" s="18">
        <v>51</v>
      </c>
      <c r="E205" s="16" t="s">
        <v>24</v>
      </c>
      <c r="F205" s="19">
        <v>40185</v>
      </c>
      <c r="G205" s="20" t="s">
        <v>25</v>
      </c>
      <c r="H205" s="16">
        <v>4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41"/>
      <c r="S205" s="39"/>
      <c r="T205" s="40" t="s">
        <v>261</v>
      </c>
    </row>
    <row r="206" spans="1:20">
      <c r="A206" s="15">
        <v>203</v>
      </c>
      <c r="B206" s="28" t="s">
        <v>196</v>
      </c>
      <c r="C206" s="17" t="s">
        <v>23</v>
      </c>
      <c r="D206" s="18">
        <v>34</v>
      </c>
      <c r="E206" s="16" t="s">
        <v>28</v>
      </c>
      <c r="F206" s="19">
        <v>40358</v>
      </c>
      <c r="G206" s="20" t="s">
        <v>25</v>
      </c>
      <c r="H206" s="16">
        <v>4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41"/>
      <c r="S206" s="39"/>
      <c r="T206" s="40" t="s">
        <v>261</v>
      </c>
    </row>
    <row r="207" spans="1:20">
      <c r="A207" s="15">
        <v>204</v>
      </c>
      <c r="B207" s="28" t="s">
        <v>200</v>
      </c>
      <c r="C207" s="17" t="s">
        <v>23</v>
      </c>
      <c r="D207" s="18">
        <v>41</v>
      </c>
      <c r="E207" s="16" t="s">
        <v>24</v>
      </c>
      <c r="F207" s="19">
        <v>40315</v>
      </c>
      <c r="G207" s="20" t="s">
        <v>25</v>
      </c>
      <c r="H207" s="16">
        <v>4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41"/>
      <c r="S207" s="39"/>
      <c r="T207" s="40" t="s">
        <v>261</v>
      </c>
    </row>
    <row r="208" spans="1:20">
      <c r="A208" s="15">
        <v>205</v>
      </c>
      <c r="B208" s="28" t="s">
        <v>226</v>
      </c>
      <c r="C208" s="17" t="s">
        <v>27</v>
      </c>
      <c r="D208" s="18">
        <v>25</v>
      </c>
      <c r="E208" s="16" t="s">
        <v>24</v>
      </c>
      <c r="F208" s="19">
        <v>40376</v>
      </c>
      <c r="G208" s="20" t="s">
        <v>25</v>
      </c>
      <c r="H208" s="16">
        <v>4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41"/>
      <c r="S208" s="39"/>
      <c r="T208" s="40" t="s">
        <v>261</v>
      </c>
    </row>
    <row r="209" spans="1:20">
      <c r="A209" s="15">
        <v>206</v>
      </c>
      <c r="B209" s="28" t="s">
        <v>232</v>
      </c>
      <c r="C209" s="17" t="s">
        <v>23</v>
      </c>
      <c r="D209" s="18">
        <v>41</v>
      </c>
      <c r="E209" s="16" t="s">
        <v>28</v>
      </c>
      <c r="F209" s="19">
        <v>40350</v>
      </c>
      <c r="G209" s="20" t="s">
        <v>25</v>
      </c>
      <c r="H209" s="16">
        <v>4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41"/>
      <c r="S209" s="39"/>
      <c r="T209" s="40" t="s">
        <v>261</v>
      </c>
    </row>
    <row r="210" spans="1:20">
      <c r="A210" s="15">
        <v>207</v>
      </c>
      <c r="B210" s="28" t="s">
        <v>241</v>
      </c>
      <c r="C210" s="17" t="s">
        <v>40</v>
      </c>
      <c r="D210" s="18">
        <v>4</v>
      </c>
      <c r="E210" s="16" t="s">
        <v>28</v>
      </c>
      <c r="F210" s="19">
        <v>40444</v>
      </c>
      <c r="G210" s="20" t="s">
        <v>25</v>
      </c>
      <c r="H210" s="16">
        <v>4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41"/>
      <c r="S210" s="39"/>
      <c r="T210" s="40" t="s">
        <v>261</v>
      </c>
    </row>
    <row r="211" spans="1:20">
      <c r="A211" s="15">
        <v>208</v>
      </c>
      <c r="B211" s="28" t="s">
        <v>247</v>
      </c>
      <c r="C211" s="17" t="s">
        <v>23</v>
      </c>
      <c r="D211" s="18" t="s">
        <v>87</v>
      </c>
      <c r="E211" s="16" t="s">
        <v>28</v>
      </c>
      <c r="F211" s="19">
        <v>40271</v>
      </c>
      <c r="G211" s="20" t="s">
        <v>25</v>
      </c>
      <c r="H211" s="16">
        <v>4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41"/>
      <c r="S211" s="39"/>
      <c r="T211" s="40" t="s">
        <v>261</v>
      </c>
    </row>
    <row r="212" spans="1:20">
      <c r="A212" s="15">
        <v>209</v>
      </c>
      <c r="B212" s="28" t="s">
        <v>253</v>
      </c>
      <c r="C212" s="17" t="s">
        <v>23</v>
      </c>
      <c r="D212" s="18">
        <v>88</v>
      </c>
      <c r="E212" s="16" t="s">
        <v>24</v>
      </c>
      <c r="F212" s="19">
        <v>40430</v>
      </c>
      <c r="G212" s="20" t="s">
        <v>25</v>
      </c>
      <c r="H212" s="16">
        <v>4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41"/>
      <c r="S212" s="39"/>
      <c r="T212" s="40" t="s">
        <v>261</v>
      </c>
    </row>
    <row r="213" spans="1:20" s="24" customFormat="1">
      <c r="A213" s="15">
        <v>210</v>
      </c>
      <c r="B213" s="28" t="s">
        <v>255</v>
      </c>
      <c r="C213" s="17" t="s">
        <v>23</v>
      </c>
      <c r="D213" s="18">
        <v>72</v>
      </c>
      <c r="E213" s="16" t="s">
        <v>24</v>
      </c>
      <c r="F213" s="19">
        <v>40256</v>
      </c>
      <c r="G213" s="20" t="s">
        <v>25</v>
      </c>
      <c r="H213" s="16">
        <v>4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41"/>
      <c r="S213" s="39"/>
      <c r="T213" s="40" t="s">
        <v>261</v>
      </c>
    </row>
    <row r="214" spans="1:20"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3"/>
    </row>
    <row r="215" spans="1:20" ht="15">
      <c r="M215" s="31"/>
      <c r="Q215" s="32"/>
    </row>
  </sheetData>
  <protectedRanges>
    <protectedRange sqref="I5:T220" name="М4"/>
  </protectedRanges>
  <autoFilter ref="B4:T213">
    <sortState ref="B5:X213">
      <sortCondition descending="1" ref="R4:R213"/>
    </sortState>
  </autoFilter>
  <pageMargins left="0.7" right="0.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к</cp:lastModifiedBy>
  <cp:lastPrinted>2021-03-24T07:44:33Z</cp:lastPrinted>
  <dcterms:created xsi:type="dcterms:W3CDTF">2021-03-21T09:08:48Z</dcterms:created>
  <dcterms:modified xsi:type="dcterms:W3CDTF">2021-03-25T10:49:12Z</dcterms:modified>
</cp:coreProperties>
</file>