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todists\ОЛИМПИАДЫ\2020-2021\4-6 классы\Коды и протоколы\Матем-4-6\"/>
    </mc:Choice>
  </mc:AlternateContent>
  <xr:revisionPtr revIDLastSave="0" documentId="8_{E20A2603-0B70-445D-81CF-973445C7084F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матем 4" sheetId="1" r:id="rId1"/>
  </sheets>
  <definedNames>
    <definedName name="_xlnm._FilterDatabase" localSheetId="0" hidden="1">'матем 4'!$B$4:$T$213</definedName>
    <definedName name="Excel_BuiltIn__FilterDatabase_3_1" localSheetId="0">#REF!</definedName>
    <definedName name="Excel_BuiltIn__FilterDatabase_3_1">#REF!</definedName>
    <definedName name="Excel_BuiltIn__FilterDatabase_4">#REF!</definedName>
  </definedNames>
  <calcPr calcId="191029"/>
</workbook>
</file>

<file path=xl/calcChain.xml><?xml version="1.0" encoding="utf-8"?>
<calcChain xmlns="http://schemas.openxmlformats.org/spreadsheetml/2006/main">
  <c r="R65" i="1" l="1"/>
  <c r="S65" i="1" s="1"/>
  <c r="R131" i="1"/>
  <c r="S131" i="1" s="1"/>
  <c r="R49" i="1"/>
  <c r="S49" i="1" s="1"/>
  <c r="R78" i="1"/>
  <c r="S78" i="1" s="1"/>
  <c r="R173" i="1"/>
  <c r="S173" i="1" s="1"/>
  <c r="R139" i="1"/>
  <c r="S139" i="1" s="1"/>
  <c r="R50" i="1"/>
  <c r="S50" i="1" s="1"/>
  <c r="R147" i="1"/>
  <c r="S147" i="1" s="1"/>
  <c r="R168" i="1"/>
  <c r="S168" i="1" s="1"/>
  <c r="R66" i="1"/>
  <c r="S66" i="1" s="1"/>
  <c r="R132" i="1"/>
  <c r="S132" i="1" s="1"/>
  <c r="R165" i="1"/>
  <c r="S165" i="1" s="1"/>
  <c r="R133" i="1"/>
  <c r="S133" i="1" s="1"/>
  <c r="R6" i="1"/>
  <c r="S6" i="1" s="1"/>
  <c r="R157" i="1"/>
  <c r="S157" i="1" s="1"/>
  <c r="R86" i="1"/>
  <c r="S86" i="1" s="1"/>
  <c r="R8" i="1"/>
  <c r="S8" i="1" s="1"/>
  <c r="R51" i="1"/>
  <c r="S51" i="1" s="1"/>
  <c r="R79" i="1"/>
  <c r="S79" i="1" s="1"/>
  <c r="R114" i="1"/>
  <c r="S114" i="1" s="1"/>
  <c r="R44" i="1"/>
  <c r="S44" i="1" s="1"/>
  <c r="R148" i="1"/>
  <c r="S148" i="1" s="1"/>
  <c r="R149" i="1"/>
  <c r="S149" i="1" s="1"/>
  <c r="R109" i="1"/>
  <c r="S109" i="1" s="1"/>
  <c r="R117" i="1"/>
  <c r="S117" i="1" s="1"/>
  <c r="R150" i="1"/>
  <c r="S150" i="1" s="1"/>
  <c r="R174" i="1"/>
  <c r="S174" i="1" s="1"/>
  <c r="R7" i="1"/>
  <c r="S7" i="1" s="1"/>
  <c r="R143" i="1"/>
  <c r="S143" i="1" s="1"/>
  <c r="R134" i="1"/>
  <c r="S134" i="1" s="1"/>
  <c r="R87" i="1"/>
  <c r="S87" i="1" s="1"/>
  <c r="R175" i="1"/>
  <c r="S175" i="1" s="1"/>
  <c r="R182" i="1"/>
  <c r="S182" i="1" s="1"/>
  <c r="R91" i="1"/>
  <c r="S91" i="1" s="1"/>
  <c r="R67" i="1"/>
  <c r="S67" i="1" s="1"/>
  <c r="R98" i="1"/>
  <c r="S98" i="1" s="1"/>
  <c r="R169" i="1"/>
  <c r="S169" i="1" s="1"/>
  <c r="R45" i="1"/>
  <c r="S45" i="1" s="1"/>
  <c r="R52" i="1"/>
  <c r="S52" i="1" s="1"/>
  <c r="R68" i="1"/>
  <c r="S68" i="1" s="1"/>
  <c r="R140" i="1"/>
  <c r="S140" i="1" s="1"/>
  <c r="R46" i="1"/>
  <c r="S46" i="1" s="1"/>
  <c r="R92" i="1"/>
  <c r="S92" i="1" s="1"/>
  <c r="R176" i="1"/>
  <c r="S176" i="1" s="1"/>
  <c r="R5" i="1"/>
  <c r="S5" i="1" s="1"/>
  <c r="R25" i="1"/>
  <c r="S25" i="1" s="1"/>
  <c r="R99" i="1"/>
  <c r="S99" i="1" s="1"/>
  <c r="R15" i="1"/>
  <c r="S15" i="1" s="1"/>
  <c r="R135" i="1"/>
  <c r="S135" i="1" s="1"/>
  <c r="R100" i="1"/>
  <c r="S100" i="1" s="1"/>
  <c r="R69" i="1"/>
  <c r="S69" i="1" s="1"/>
  <c r="R118" i="1"/>
  <c r="S118" i="1" s="1"/>
  <c r="R166" i="1"/>
  <c r="S166" i="1" s="1"/>
  <c r="R53" i="1"/>
  <c r="S53" i="1" s="1"/>
  <c r="R115" i="1"/>
  <c r="S115" i="1" s="1"/>
  <c r="R119" i="1"/>
  <c r="S119" i="1" s="1"/>
  <c r="R101" i="1"/>
  <c r="S101" i="1" s="1"/>
  <c r="R120" i="1"/>
  <c r="S120" i="1" s="1"/>
  <c r="R31" i="1"/>
  <c r="S31" i="1" s="1"/>
  <c r="R102" i="1"/>
  <c r="S102" i="1" s="1"/>
  <c r="R59" i="1"/>
  <c r="S59" i="1" s="1"/>
  <c r="R80" i="1"/>
  <c r="S80" i="1" s="1"/>
  <c r="R185" i="1"/>
  <c r="S185" i="1" s="1"/>
  <c r="R103" i="1"/>
  <c r="S103" i="1" s="1"/>
  <c r="R61" i="1"/>
  <c r="S61" i="1" s="1"/>
  <c r="R144" i="1"/>
  <c r="S144" i="1" s="1"/>
  <c r="R70" i="1"/>
  <c r="S70" i="1" s="1"/>
  <c r="R136" i="1"/>
  <c r="S136" i="1" s="1"/>
  <c r="R137" i="1"/>
  <c r="S137" i="1" s="1"/>
  <c r="R62" i="1"/>
  <c r="S62" i="1" s="1"/>
  <c r="R141" i="1"/>
  <c r="S141" i="1" s="1"/>
  <c r="R32" i="1"/>
  <c r="S32" i="1" s="1"/>
  <c r="R20" i="1"/>
  <c r="S20" i="1" s="1"/>
  <c r="R93" i="1"/>
  <c r="S93" i="1" s="1"/>
  <c r="R110" i="1"/>
  <c r="S110" i="1" s="1"/>
  <c r="R94" i="1"/>
  <c r="S94" i="1" s="1"/>
  <c r="R40" i="1"/>
  <c r="S40" i="1" s="1"/>
  <c r="R16" i="1"/>
  <c r="S16" i="1" s="1"/>
  <c r="R129" i="1"/>
  <c r="S129" i="1" s="1"/>
  <c r="R10" i="1"/>
  <c r="S10" i="1" s="1"/>
  <c r="R33" i="1"/>
  <c r="S33" i="1" s="1"/>
  <c r="R88" i="1"/>
  <c r="S88" i="1" s="1"/>
  <c r="R151" i="1"/>
  <c r="S151" i="1" s="1"/>
  <c r="R34" i="1"/>
  <c r="S34" i="1" s="1"/>
  <c r="R17" i="1"/>
  <c r="S17" i="1" s="1"/>
  <c r="R27" i="1"/>
  <c r="S27" i="1" s="1"/>
  <c r="R35" i="1"/>
  <c r="S35" i="1" s="1"/>
  <c r="R11" i="1"/>
  <c r="S11" i="1" s="1"/>
  <c r="R177" i="1"/>
  <c r="S177" i="1" s="1"/>
  <c r="R95" i="1"/>
  <c r="S95" i="1" s="1"/>
  <c r="R54" i="1"/>
  <c r="S54" i="1" s="1"/>
  <c r="R164" i="1"/>
  <c r="S164" i="1" s="1"/>
  <c r="R63" i="1"/>
  <c r="S63" i="1" s="1"/>
  <c r="R71" i="1"/>
  <c r="S71" i="1" s="1"/>
  <c r="R13" i="1"/>
  <c r="S13" i="1" s="1"/>
  <c r="R170" i="1"/>
  <c r="S170" i="1" s="1"/>
  <c r="R121" i="1"/>
  <c r="S121" i="1" s="1"/>
  <c r="R178" i="1"/>
  <c r="S178" i="1" s="1"/>
  <c r="R12" i="1"/>
  <c r="S12" i="1" s="1"/>
  <c r="R158" i="1"/>
  <c r="S158" i="1" s="1"/>
  <c r="R116" i="1"/>
  <c r="S116" i="1" s="1"/>
  <c r="R159" i="1"/>
  <c r="S159" i="1" s="1"/>
  <c r="R30" i="1"/>
  <c r="S30" i="1" s="1"/>
  <c r="R142" i="1"/>
  <c r="S142" i="1" s="1"/>
  <c r="R104" i="1"/>
  <c r="S104" i="1" s="1"/>
  <c r="R122" i="1"/>
  <c r="S122" i="1" s="1"/>
  <c r="R89" i="1"/>
  <c r="S89" i="1" s="1"/>
  <c r="R160" i="1"/>
  <c r="S160" i="1" s="1"/>
  <c r="R96" i="1"/>
  <c r="S96" i="1" s="1"/>
  <c r="R19" i="1"/>
  <c r="S19" i="1" s="1"/>
  <c r="R105" i="1"/>
  <c r="S105" i="1" s="1"/>
  <c r="R152" i="1"/>
  <c r="S152" i="1" s="1"/>
  <c r="R24" i="1"/>
  <c r="S24" i="1" s="1"/>
  <c r="R36" i="1"/>
  <c r="S36" i="1" s="1"/>
  <c r="R184" i="1"/>
  <c r="S184" i="1" s="1"/>
  <c r="R179" i="1"/>
  <c r="S179" i="1" s="1"/>
  <c r="R47" i="1"/>
  <c r="S47" i="1" s="1"/>
  <c r="R72" i="1"/>
  <c r="S72" i="1" s="1"/>
  <c r="R28" i="1"/>
  <c r="S28" i="1" s="1"/>
  <c r="R161" i="1"/>
  <c r="S161" i="1" s="1"/>
  <c r="R55" i="1"/>
  <c r="S55" i="1" s="1"/>
  <c r="R145" i="1"/>
  <c r="S145" i="1" s="1"/>
  <c r="R73" i="1"/>
  <c r="S73" i="1" s="1"/>
  <c r="R81" i="1"/>
  <c r="S81" i="1" s="1"/>
  <c r="R37" i="1"/>
  <c r="S37" i="1" s="1"/>
  <c r="R64" i="1"/>
  <c r="S64" i="1" s="1"/>
  <c r="R26" i="1"/>
  <c r="S26" i="1" s="1"/>
  <c r="R123" i="1"/>
  <c r="S123" i="1" s="1"/>
  <c r="R106" i="1"/>
  <c r="S106" i="1" s="1"/>
  <c r="R107" i="1"/>
  <c r="S107" i="1" s="1"/>
  <c r="R82" i="1"/>
  <c r="S82" i="1" s="1"/>
  <c r="R41" i="1"/>
  <c r="S41" i="1" s="1"/>
  <c r="R74" i="1"/>
  <c r="S74" i="1" s="1"/>
  <c r="R111" i="1"/>
  <c r="S111" i="1" s="1"/>
  <c r="R124" i="1"/>
  <c r="S124" i="1" s="1"/>
  <c r="R75" i="1"/>
  <c r="S75" i="1" s="1"/>
  <c r="R138" i="1"/>
  <c r="S138" i="1" s="1"/>
  <c r="R38" i="1"/>
  <c r="S38" i="1" s="1"/>
  <c r="R60" i="1"/>
  <c r="S60" i="1" s="1"/>
  <c r="R21" i="1"/>
  <c r="S21" i="1" s="1"/>
  <c r="R183" i="1"/>
  <c r="S183" i="1" s="1"/>
  <c r="R76" i="1"/>
  <c r="S76" i="1" s="1"/>
  <c r="R42" i="1"/>
  <c r="S42" i="1" s="1"/>
  <c r="R39" i="1"/>
  <c r="S39" i="1" s="1"/>
  <c r="R112" i="1"/>
  <c r="S112" i="1" s="1"/>
  <c r="R83" i="1"/>
  <c r="S83" i="1" s="1"/>
  <c r="R162" i="1"/>
  <c r="S162" i="1" s="1"/>
  <c r="R167" i="1"/>
  <c r="S167" i="1" s="1"/>
  <c r="R156" i="1"/>
  <c r="S156" i="1" s="1"/>
  <c r="R125" i="1"/>
  <c r="S125" i="1" s="1"/>
  <c r="R29" i="1"/>
  <c r="S29" i="1" s="1"/>
  <c r="R84" i="1"/>
  <c r="S84" i="1" s="1"/>
  <c r="R180" i="1"/>
  <c r="S180" i="1" s="1"/>
  <c r="R56" i="1"/>
  <c r="S56" i="1" s="1"/>
  <c r="R113" i="1"/>
  <c r="S113" i="1" s="1"/>
  <c r="R85" i="1"/>
  <c r="S85" i="1" s="1"/>
  <c r="R186" i="1"/>
  <c r="S186" i="1" s="1"/>
  <c r="R155" i="1"/>
  <c r="S155" i="1" s="1"/>
  <c r="R77" i="1"/>
  <c r="S77" i="1" s="1"/>
  <c r="R48" i="1"/>
  <c r="S48" i="1" s="1"/>
  <c r="R14" i="1"/>
  <c r="S14" i="1" s="1"/>
  <c r="R126" i="1"/>
  <c r="S126" i="1" s="1"/>
  <c r="R108" i="1"/>
  <c r="S108" i="1" s="1"/>
  <c r="R146" i="1"/>
  <c r="S146" i="1" s="1"/>
  <c r="R163" i="1"/>
  <c r="S163" i="1" s="1"/>
  <c r="R57" i="1"/>
  <c r="S57" i="1" s="1"/>
  <c r="R181" i="1"/>
  <c r="S181" i="1" s="1"/>
  <c r="R130" i="1"/>
  <c r="S130" i="1" s="1"/>
  <c r="R43" i="1"/>
  <c r="S43" i="1" s="1"/>
  <c r="R9" i="1"/>
  <c r="S9" i="1" s="1"/>
  <c r="R153" i="1"/>
  <c r="S153" i="1" s="1"/>
  <c r="R127" i="1"/>
  <c r="S127" i="1" s="1"/>
  <c r="R23" i="1"/>
  <c r="S23" i="1" s="1"/>
  <c r="R58" i="1"/>
  <c r="S58" i="1" s="1"/>
  <c r="R171" i="1"/>
  <c r="S171" i="1" s="1"/>
  <c r="R18" i="1"/>
  <c r="S18" i="1" s="1"/>
  <c r="R128" i="1"/>
  <c r="S128" i="1" s="1"/>
  <c r="R22" i="1"/>
  <c r="S22" i="1" s="1"/>
  <c r="R90" i="1"/>
  <c r="S90" i="1" s="1"/>
  <c r="R172" i="1"/>
  <c r="S172" i="1" s="1"/>
  <c r="R154" i="1"/>
  <c r="S154" i="1" s="1"/>
  <c r="R97" i="1"/>
  <c r="S97" i="1" s="1"/>
</calcChain>
</file>

<file path=xl/sharedStrings.xml><?xml version="1.0" encoding="utf-8"?>
<sst xmlns="http://schemas.openxmlformats.org/spreadsheetml/2006/main" count="1863" uniqueCount="265">
  <si>
    <t xml:space="preserve">Протокол окружного этапа этапа всероссийской олимпиады школьников в 2020-2021  уч.году
</t>
  </si>
  <si>
    <t>Математика 4 класс</t>
  </si>
  <si>
    <t>№ п/п</t>
  </si>
  <si>
    <t>Код</t>
  </si>
  <si>
    <t>Район</t>
  </si>
  <si>
    <t>№ОО</t>
  </si>
  <si>
    <t>Пол</t>
  </si>
  <si>
    <t>Дата рождения (00.00.0000)</t>
  </si>
  <si>
    <t>Предмет</t>
  </si>
  <si>
    <t>Класс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</si>
  <si>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</si>
  <si>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</si>
  <si>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</si>
  <si>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</si>
  <si>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</si>
  <si>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</si>
  <si>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</si>
  <si>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</si>
  <si>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</si>
  <si>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ИТОГО баллов</t>
  </si>
  <si>
    <t>% выполнения</t>
  </si>
  <si>
    <t>Результат</t>
  </si>
  <si>
    <t>4М1</t>
  </si>
  <si>
    <t>а</t>
  </si>
  <si>
    <t>м</t>
  </si>
  <si>
    <t>математика</t>
  </si>
  <si>
    <t>4М2</t>
  </si>
  <si>
    <t>к</t>
  </si>
  <si>
    <t>ж</t>
  </si>
  <si>
    <t>4М3</t>
  </si>
  <si>
    <t xml:space="preserve">  06.05.2010</t>
  </si>
  <si>
    <t>4М4</t>
  </si>
  <si>
    <t>4М5</t>
  </si>
  <si>
    <t>4М6</t>
  </si>
  <si>
    <t>4М7</t>
  </si>
  <si>
    <t>4М8</t>
  </si>
  <si>
    <t>4М9</t>
  </si>
  <si>
    <t>4М10</t>
  </si>
  <si>
    <t>4М11</t>
  </si>
  <si>
    <t>4М12</t>
  </si>
  <si>
    <t>ц</t>
  </si>
  <si>
    <t>4М13</t>
  </si>
  <si>
    <t>4М14</t>
  </si>
  <si>
    <t>4М15</t>
  </si>
  <si>
    <t>4М16</t>
  </si>
  <si>
    <t>4М17</t>
  </si>
  <si>
    <t>4М18</t>
  </si>
  <si>
    <t>4М19</t>
  </si>
  <si>
    <t>4М20</t>
  </si>
  <si>
    <t>4М21</t>
  </si>
  <si>
    <t>4М22</t>
  </si>
  <si>
    <t>4М23</t>
  </si>
  <si>
    <t>27.092010</t>
  </si>
  <si>
    <t>4М24</t>
  </si>
  <si>
    <t>4М25</t>
  </si>
  <si>
    <t>4М26</t>
  </si>
  <si>
    <t>4М27</t>
  </si>
  <si>
    <t>4М28</t>
  </si>
  <si>
    <t>4М29</t>
  </si>
  <si>
    <t>19.09.2010</t>
  </si>
  <si>
    <t>4М30</t>
  </si>
  <si>
    <t>4М31</t>
  </si>
  <si>
    <t>4М32</t>
  </si>
  <si>
    <t>30.08.2010</t>
  </si>
  <si>
    <t>4М33</t>
  </si>
  <si>
    <t>4М34</t>
  </si>
  <si>
    <t>4М35</t>
  </si>
  <si>
    <t>10.042010</t>
  </si>
  <si>
    <t>4М36</t>
  </si>
  <si>
    <t>4М37</t>
  </si>
  <si>
    <t>4М38</t>
  </si>
  <si>
    <t>4М39</t>
  </si>
  <si>
    <t>4М40</t>
  </si>
  <si>
    <t>19.01.2010</t>
  </si>
  <si>
    <t>4М41</t>
  </si>
  <si>
    <t>4М42</t>
  </si>
  <si>
    <t>4М43</t>
  </si>
  <si>
    <t>ЧОУ школа "ЛАДА"</t>
  </si>
  <si>
    <t>4М44</t>
  </si>
  <si>
    <t>4М45</t>
  </si>
  <si>
    <t>4М46</t>
  </si>
  <si>
    <t>4М47</t>
  </si>
  <si>
    <t>4М48</t>
  </si>
  <si>
    <t>4М49</t>
  </si>
  <si>
    <t>К</t>
  </si>
  <si>
    <t>4М50</t>
  </si>
  <si>
    <t>4М51</t>
  </si>
  <si>
    <t>ООЦ</t>
  </si>
  <si>
    <t>4М52</t>
  </si>
  <si>
    <t>4М53</t>
  </si>
  <si>
    <t>25.04.2010</t>
  </si>
  <si>
    <t>4М54</t>
  </si>
  <si>
    <t>4М55</t>
  </si>
  <si>
    <t>4М56</t>
  </si>
  <si>
    <t>4М57</t>
  </si>
  <si>
    <t>4М58</t>
  </si>
  <si>
    <t>4М59</t>
  </si>
  <si>
    <t>4М60</t>
  </si>
  <si>
    <t>4М61</t>
  </si>
  <si>
    <t>4М62</t>
  </si>
  <si>
    <t>4М63</t>
  </si>
  <si>
    <t>4М64</t>
  </si>
  <si>
    <t>4М65</t>
  </si>
  <si>
    <t>4М66</t>
  </si>
  <si>
    <t>4М67</t>
  </si>
  <si>
    <t>4М68</t>
  </si>
  <si>
    <t>27.142010</t>
  </si>
  <si>
    <t>4М69</t>
  </si>
  <si>
    <t>4М70</t>
  </si>
  <si>
    <t>4М71</t>
  </si>
  <si>
    <t>4М72</t>
  </si>
  <si>
    <t>4М73</t>
  </si>
  <si>
    <t>4М74</t>
  </si>
  <si>
    <t>4М75</t>
  </si>
  <si>
    <t>03.04.2010</t>
  </si>
  <si>
    <t>4М76</t>
  </si>
  <si>
    <t>4М77</t>
  </si>
  <si>
    <t>4М78</t>
  </si>
  <si>
    <t>4М79</t>
  </si>
  <si>
    <t>4М80</t>
  </si>
  <si>
    <t>4М81</t>
  </si>
  <si>
    <t>4М82</t>
  </si>
  <si>
    <t>4М83</t>
  </si>
  <si>
    <t>4М84</t>
  </si>
  <si>
    <t>4М85</t>
  </si>
  <si>
    <t>4М86</t>
  </si>
  <si>
    <t>4М87</t>
  </si>
  <si>
    <t>4М88</t>
  </si>
  <si>
    <t>4М89</t>
  </si>
  <si>
    <t>4М90</t>
  </si>
  <si>
    <t>4М91</t>
  </si>
  <si>
    <t>4М92</t>
  </si>
  <si>
    <t>4М93</t>
  </si>
  <si>
    <t>4М94</t>
  </si>
  <si>
    <t>4М95</t>
  </si>
  <si>
    <t>4М96</t>
  </si>
  <si>
    <t>4М97</t>
  </si>
  <si>
    <t>4М98</t>
  </si>
  <si>
    <t>0 3.04.2010</t>
  </si>
  <si>
    <t>4М99</t>
  </si>
  <si>
    <t>28.06.2010</t>
  </si>
  <si>
    <t>4М100</t>
  </si>
  <si>
    <t>4М101</t>
  </si>
  <si>
    <t>4М102</t>
  </si>
  <si>
    <t>4М103</t>
  </si>
  <si>
    <t>4М104</t>
  </si>
  <si>
    <t>4М105</t>
  </si>
  <si>
    <t>4М106</t>
  </si>
  <si>
    <t>4М107</t>
  </si>
  <si>
    <t>4М108</t>
  </si>
  <si>
    <t>4М109</t>
  </si>
  <si>
    <t>4М110</t>
  </si>
  <si>
    <t>4М111</t>
  </si>
  <si>
    <t>4М112</t>
  </si>
  <si>
    <t>4М113</t>
  </si>
  <si>
    <t>4М114</t>
  </si>
  <si>
    <t>4М115</t>
  </si>
  <si>
    <t>4М116</t>
  </si>
  <si>
    <t>4М117</t>
  </si>
  <si>
    <t>4М118</t>
  </si>
  <si>
    <t>4М119</t>
  </si>
  <si>
    <t>4М121</t>
  </si>
  <si>
    <t>4М122</t>
  </si>
  <si>
    <t>4М123</t>
  </si>
  <si>
    <t>4М124</t>
  </si>
  <si>
    <t>4М125</t>
  </si>
  <si>
    <t>4М126</t>
  </si>
  <si>
    <t>4М127</t>
  </si>
  <si>
    <t>4М128</t>
  </si>
  <si>
    <t>08.07.2010</t>
  </si>
  <si>
    <t>4М129</t>
  </si>
  <si>
    <t>4М130</t>
  </si>
  <si>
    <t>4М131</t>
  </si>
  <si>
    <t>4М132</t>
  </si>
  <si>
    <t>4М133</t>
  </si>
  <si>
    <t>4М134</t>
  </si>
  <si>
    <t>4М135</t>
  </si>
  <si>
    <t>4М136</t>
  </si>
  <si>
    <t>10.08.2010</t>
  </si>
  <si>
    <t>4М137</t>
  </si>
  <si>
    <t>4М138</t>
  </si>
  <si>
    <t>4М139</t>
  </si>
  <si>
    <t>4М140</t>
  </si>
  <si>
    <t>4М141</t>
  </si>
  <si>
    <t>4М142</t>
  </si>
  <si>
    <t>4М143</t>
  </si>
  <si>
    <t>4М144</t>
  </si>
  <si>
    <t>4М145</t>
  </si>
  <si>
    <t>4М146</t>
  </si>
  <si>
    <t>4М147</t>
  </si>
  <si>
    <t>4М148</t>
  </si>
  <si>
    <t>4М149</t>
  </si>
  <si>
    <t>4М150</t>
  </si>
  <si>
    <t>4М151</t>
  </si>
  <si>
    <t>4М152</t>
  </si>
  <si>
    <t>4М153</t>
  </si>
  <si>
    <t>4М154</t>
  </si>
  <si>
    <t>4М155</t>
  </si>
  <si>
    <t>4М156</t>
  </si>
  <si>
    <t>02.08.2010</t>
  </si>
  <si>
    <t>4М157</t>
  </si>
  <si>
    <t>4М158</t>
  </si>
  <si>
    <t>4М159</t>
  </si>
  <si>
    <t xml:space="preserve">  12.03.2010</t>
  </si>
  <si>
    <t>4М160</t>
  </si>
  <si>
    <t>4М161</t>
  </si>
  <si>
    <t>4М162</t>
  </si>
  <si>
    <t>4М163</t>
  </si>
  <si>
    <t>4М164</t>
  </si>
  <si>
    <t>4М165</t>
  </si>
  <si>
    <t>4М166</t>
  </si>
  <si>
    <t>4М167</t>
  </si>
  <si>
    <t>4М168</t>
  </si>
  <si>
    <t>4М169</t>
  </si>
  <si>
    <t>4М170</t>
  </si>
  <si>
    <t>4М171</t>
  </si>
  <si>
    <t>4М172</t>
  </si>
  <si>
    <t>4М173</t>
  </si>
  <si>
    <t>4М174</t>
  </si>
  <si>
    <t>4М175</t>
  </si>
  <si>
    <t>4М176</t>
  </si>
  <si>
    <t>4М177</t>
  </si>
  <si>
    <t>4М178</t>
  </si>
  <si>
    <t>4М179</t>
  </si>
  <si>
    <t>4М180</t>
  </si>
  <si>
    <t>4М181</t>
  </si>
  <si>
    <t>4М182</t>
  </si>
  <si>
    <t>4М183</t>
  </si>
  <si>
    <t>25.02.2010</t>
  </si>
  <si>
    <t>4М184</t>
  </si>
  <si>
    <t>4М185</t>
  </si>
  <si>
    <t>4М186</t>
  </si>
  <si>
    <t>4М187</t>
  </si>
  <si>
    <t>4М188</t>
  </si>
  <si>
    <t>4М189</t>
  </si>
  <si>
    <t>4М190</t>
  </si>
  <si>
    <t>4М191</t>
  </si>
  <si>
    <t>4М192</t>
  </si>
  <si>
    <t>4М193</t>
  </si>
  <si>
    <t>4М194</t>
  </si>
  <si>
    <t>4М195</t>
  </si>
  <si>
    <t>4М196</t>
  </si>
  <si>
    <t>4М197</t>
  </si>
  <si>
    <t>25.08.2010</t>
  </si>
  <si>
    <t>4М198</t>
  </si>
  <si>
    <t>4М199</t>
  </si>
  <si>
    <t>4М200</t>
  </si>
  <si>
    <t>4М201</t>
  </si>
  <si>
    <t>4М202</t>
  </si>
  <si>
    <t>4М203</t>
  </si>
  <si>
    <t>19.03.2010</t>
  </si>
  <si>
    <t>4М204</t>
  </si>
  <si>
    <t>4М205</t>
  </si>
  <si>
    <t>4М206</t>
  </si>
  <si>
    <t>4М207</t>
  </si>
  <si>
    <t>4М208</t>
  </si>
  <si>
    <t>4М209</t>
  </si>
  <si>
    <t>14.10.2009</t>
  </si>
  <si>
    <t>4М210</t>
  </si>
  <si>
    <t>Призер</t>
  </si>
  <si>
    <t>Победитель</t>
  </si>
  <si>
    <t>неявка</t>
  </si>
  <si>
    <t>Дата публикации: 25.03.2021</t>
  </si>
  <si>
    <t>аппеляция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</si>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</sst>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</xf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3" fillId="0" borderId="0" xfId="1" applyFont="1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7" fillId="0" borderId="0" xfId="0" applyFont="1" applyFill="1"/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9" fontId="8" fillId="0" borderId="1" xfId="2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4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2 3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5"/>
  <sheetViews>
    <sheetView tabSelected="1" topLeftCell="A4" zoomScale="130" zoomScaleNormal="130" workbookViewId="0">
      <selection activeCell="U17" sqref="U17"/>
    </sheetView>
  </sheetViews>
  <sheetFormatPr defaultRowHeight="13.2" x14ac:dyDescent="0.25"/>
  <cols>
    <col min="1" max="1" width="4.88671875" style="21" customWidth="1"/>
    <col min="2" max="2" width="7" style="30" customWidth="1"/>
    <col min="3" max="3" width="8.109375" style="21" customWidth="1"/>
    <col min="4" max="4" width="12" style="23" customWidth="1"/>
    <col min="5" max="5" width="5.33203125" style="22" customWidth="1"/>
    <col min="6" max="6" width="12.109375" style="21" customWidth="1"/>
    <col min="7" max="7" width="11.33203125" style="21" customWidth="1"/>
    <col min="8" max="8" width="6.5546875" style="22" customWidth="1"/>
    <col min="9" max="9" width="5.44140625" style="33" customWidth="1"/>
    <col min="10" max="10" width="5.6640625" style="33" customWidth="1"/>
    <col min="11" max="11" width="5.109375" style="33" customWidth="1"/>
    <col min="12" max="12" width="4.6640625" style="33" customWidth="1"/>
    <col min="13" max="13" width="4.5546875" style="33" customWidth="1"/>
    <col min="14" max="14" width="5" style="33" customWidth="1"/>
    <col min="15" max="15" width="5.5546875" style="33" customWidth="1"/>
    <col min="16" max="16" width="5.33203125" style="33" customWidth="1"/>
    <col min="17" max="17" width="5.6640625" style="33" customWidth="1"/>
    <col min="18" max="18" width="8.44140625" style="33" customWidth="1"/>
    <col min="19" max="19" width="11.5546875" style="33" customWidth="1"/>
    <col min="20" max="20" width="12.33203125" customWidth="1"/>
    <col min="21" max="21" width="10.77734375" customWidth="1"/>
  </cols>
  <sheetData>
    <row r="1" spans="1:21" ht="57" customHeight="1" x14ac:dyDescent="0.3">
      <c r="A1" s="1"/>
      <c r="B1" s="4" t="s">
        <v>0</v>
      </c>
      <c r="C1" s="1"/>
      <c r="D1" s="3"/>
      <c r="E1" s="2"/>
      <c r="F1" s="1"/>
      <c r="G1" s="1"/>
      <c r="H1" s="2"/>
    </row>
    <row r="2" spans="1:21" ht="16.5" customHeight="1" x14ac:dyDescent="0.25">
      <c r="A2" s="5"/>
      <c r="B2" s="4" t="s">
        <v>1</v>
      </c>
      <c r="C2" s="5"/>
      <c r="D2" s="5"/>
      <c r="E2" s="6"/>
      <c r="F2" s="5"/>
      <c r="G2" s="5"/>
      <c r="H2" s="6"/>
    </row>
    <row r="3" spans="1:21" ht="16.8" x14ac:dyDescent="0.3">
      <c r="A3" s="35" t="s">
        <v>262</v>
      </c>
      <c r="B3" s="27"/>
      <c r="C3" s="7"/>
      <c r="D3" s="7"/>
      <c r="E3" s="9"/>
      <c r="F3" s="8"/>
      <c r="G3" s="8"/>
      <c r="H3" s="34"/>
    </row>
    <row r="4" spans="1:21" ht="39.6" x14ac:dyDescent="0.25">
      <c r="A4" s="10" t="s">
        <v>2</v>
      </c>
      <c r="B4" s="13" t="s">
        <v>3</v>
      </c>
      <c r="C4" s="10" t="s">
        <v>4</v>
      </c>
      <c r="D4" s="11" t="s">
        <v>5</v>
      </c>
      <c r="E4" s="10" t="s">
        <v>6</v>
      </c>
      <c r="F4" s="12" t="s">
        <v>7</v>
      </c>
      <c r="G4" s="10" t="s">
        <v>8</v>
      </c>
      <c r="H4" s="10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4" t="s">
        <v>19</v>
      </c>
      <c r="S4" s="14" t="s">
        <v>20</v>
      </c>
      <c r="T4" s="14" t="s">
        <v>21</v>
      </c>
    </row>
    <row r="5" spans="1:21" x14ac:dyDescent="0.25">
      <c r="A5" s="15">
        <v>1</v>
      </c>
      <c r="B5" s="28" t="s">
        <v>89</v>
      </c>
      <c r="C5" s="17" t="s">
        <v>23</v>
      </c>
      <c r="D5" s="18">
        <v>48</v>
      </c>
      <c r="E5" s="16" t="s">
        <v>24</v>
      </c>
      <c r="F5" s="19" t="s">
        <v>90</v>
      </c>
      <c r="G5" s="20" t="s">
        <v>25</v>
      </c>
      <c r="H5" s="16">
        <v>4</v>
      </c>
      <c r="I5" s="37">
        <v>7</v>
      </c>
      <c r="J5" s="37">
        <v>7</v>
      </c>
      <c r="K5" s="37">
        <v>7</v>
      </c>
      <c r="L5" s="37">
        <v>7</v>
      </c>
      <c r="M5" s="37">
        <v>6</v>
      </c>
      <c r="N5" s="37">
        <v>0</v>
      </c>
      <c r="O5" s="37">
        <v>7</v>
      </c>
      <c r="P5" s="37">
        <v>6</v>
      </c>
      <c r="Q5" s="37">
        <v>5</v>
      </c>
      <c r="R5" s="38">
        <f>I5++J5+K5+L5+M5+N5+O5+P5+Q5</f>
        <v>52</v>
      </c>
      <c r="S5" s="39">
        <f>R5/63</f>
        <v>0.82539682539682535</v>
      </c>
      <c r="T5" s="40" t="s">
        <v>260</v>
      </c>
    </row>
    <row r="6" spans="1:21" ht="15.6" customHeight="1" x14ac:dyDescent="0.25">
      <c r="A6" s="15">
        <v>2</v>
      </c>
      <c r="B6" s="28" t="s">
        <v>44</v>
      </c>
      <c r="C6" s="17" t="s">
        <v>23</v>
      </c>
      <c r="D6" s="18">
        <v>67</v>
      </c>
      <c r="E6" s="16" t="s">
        <v>24</v>
      </c>
      <c r="F6" s="19">
        <v>40244</v>
      </c>
      <c r="G6" s="20" t="s">
        <v>25</v>
      </c>
      <c r="H6" s="16">
        <v>4</v>
      </c>
      <c r="I6" s="37">
        <v>7</v>
      </c>
      <c r="J6" s="37">
        <v>7</v>
      </c>
      <c r="K6" s="37">
        <v>7</v>
      </c>
      <c r="L6" s="37">
        <v>7</v>
      </c>
      <c r="M6" s="37">
        <v>7</v>
      </c>
      <c r="N6" s="37">
        <v>0</v>
      </c>
      <c r="O6" s="37">
        <v>6</v>
      </c>
      <c r="P6" s="37">
        <v>6</v>
      </c>
      <c r="Q6" s="37">
        <v>4</v>
      </c>
      <c r="R6" s="38">
        <f>I6++J6+K6+L6+M6+N6+O6+P6+Q6</f>
        <v>51</v>
      </c>
      <c r="S6" s="39">
        <f>R6/63</f>
        <v>0.80952380952380953</v>
      </c>
      <c r="T6" s="40" t="s">
        <v>259</v>
      </c>
    </row>
    <row r="7" spans="1:21" x14ac:dyDescent="0.25">
      <c r="A7" s="15">
        <v>3</v>
      </c>
      <c r="B7" s="28" t="s">
        <v>62</v>
      </c>
      <c r="C7" s="17" t="s">
        <v>23</v>
      </c>
      <c r="D7" s="18">
        <v>48</v>
      </c>
      <c r="E7" s="16" t="s">
        <v>28</v>
      </c>
      <c r="F7" s="19" t="s">
        <v>63</v>
      </c>
      <c r="G7" s="20" t="s">
        <v>25</v>
      </c>
      <c r="H7" s="16">
        <v>4</v>
      </c>
      <c r="I7" s="37">
        <v>7</v>
      </c>
      <c r="J7" s="37">
        <v>7</v>
      </c>
      <c r="K7" s="37">
        <v>7</v>
      </c>
      <c r="L7" s="37">
        <v>7</v>
      </c>
      <c r="M7" s="37">
        <v>6</v>
      </c>
      <c r="N7" s="37">
        <v>0</v>
      </c>
      <c r="O7" s="37">
        <v>7</v>
      </c>
      <c r="P7" s="37">
        <v>5</v>
      </c>
      <c r="Q7" s="37">
        <v>5</v>
      </c>
      <c r="R7" s="38">
        <f>I7++J7+K7+L7+M7+N7+O7+P7+Q7</f>
        <v>51</v>
      </c>
      <c r="S7" s="39">
        <f>R7/63</f>
        <v>0.80952380952380953</v>
      </c>
      <c r="T7" s="40" t="s">
        <v>259</v>
      </c>
    </row>
    <row r="8" spans="1:21" ht="15.6" customHeight="1" x14ac:dyDescent="0.25">
      <c r="A8" s="15">
        <v>4</v>
      </c>
      <c r="B8" s="28" t="s">
        <v>47</v>
      </c>
      <c r="C8" s="17" t="s">
        <v>23</v>
      </c>
      <c r="D8" s="18">
        <v>67</v>
      </c>
      <c r="E8" s="16" t="s">
        <v>24</v>
      </c>
      <c r="F8" s="19">
        <v>40396</v>
      </c>
      <c r="G8" s="20" t="s">
        <v>25</v>
      </c>
      <c r="H8" s="16">
        <v>4</v>
      </c>
      <c r="I8" s="37">
        <v>7</v>
      </c>
      <c r="J8" s="37">
        <v>7</v>
      </c>
      <c r="K8" s="37">
        <v>7</v>
      </c>
      <c r="L8" s="37">
        <v>7</v>
      </c>
      <c r="M8" s="37">
        <v>6</v>
      </c>
      <c r="N8" s="37">
        <v>0</v>
      </c>
      <c r="O8" s="37">
        <v>7</v>
      </c>
      <c r="P8" s="37">
        <v>7</v>
      </c>
      <c r="Q8" s="37">
        <v>1</v>
      </c>
      <c r="R8" s="38">
        <f>I8++J8+K8+L8+M8+N8+O8+P8+Q8</f>
        <v>49</v>
      </c>
      <c r="S8" s="39">
        <f>R8/63</f>
        <v>0.77777777777777779</v>
      </c>
      <c r="T8" s="40" t="s">
        <v>259</v>
      </c>
    </row>
    <row r="9" spans="1:21" x14ac:dyDescent="0.25">
      <c r="A9" s="15">
        <v>5</v>
      </c>
      <c r="B9" s="28" t="s">
        <v>240</v>
      </c>
      <c r="C9" s="17" t="s">
        <v>23</v>
      </c>
      <c r="D9" s="18">
        <v>43</v>
      </c>
      <c r="E9" s="16" t="s">
        <v>24</v>
      </c>
      <c r="F9" s="19">
        <v>40230</v>
      </c>
      <c r="G9" s="20" t="s">
        <v>25</v>
      </c>
      <c r="H9" s="16">
        <v>4</v>
      </c>
      <c r="I9" s="37">
        <v>7</v>
      </c>
      <c r="J9" s="37">
        <v>7</v>
      </c>
      <c r="K9" s="37">
        <v>7</v>
      </c>
      <c r="L9" s="37">
        <v>7</v>
      </c>
      <c r="M9" s="37">
        <v>3</v>
      </c>
      <c r="N9" s="37">
        <v>0</v>
      </c>
      <c r="O9" s="37">
        <v>6</v>
      </c>
      <c r="P9" s="37">
        <v>7</v>
      </c>
      <c r="Q9" s="37">
        <v>5</v>
      </c>
      <c r="R9" s="38">
        <f>I9++J9+K9+L9+M9+N9+O9+P9+Q9</f>
        <v>49</v>
      </c>
      <c r="S9" s="39">
        <f>R9/63</f>
        <v>0.77777777777777779</v>
      </c>
      <c r="T9" s="40" t="s">
        <v>259</v>
      </c>
    </row>
    <row r="10" spans="1:21" x14ac:dyDescent="0.25">
      <c r="A10" s="15">
        <v>6</v>
      </c>
      <c r="B10" s="28" t="s">
        <v>133</v>
      </c>
      <c r="C10" s="17" t="s">
        <v>27</v>
      </c>
      <c r="D10" s="18">
        <v>39</v>
      </c>
      <c r="E10" s="16" t="s">
        <v>24</v>
      </c>
      <c r="F10" s="19">
        <v>40345</v>
      </c>
      <c r="G10" s="20" t="s">
        <v>25</v>
      </c>
      <c r="H10" s="16">
        <v>4</v>
      </c>
      <c r="I10" s="37">
        <v>7</v>
      </c>
      <c r="J10" s="37">
        <v>7</v>
      </c>
      <c r="K10" s="37">
        <v>7</v>
      </c>
      <c r="L10" s="37">
        <v>7</v>
      </c>
      <c r="M10" s="37">
        <v>7</v>
      </c>
      <c r="N10" s="37">
        <v>0</v>
      </c>
      <c r="O10" s="37">
        <v>5</v>
      </c>
      <c r="P10" s="37">
        <v>7</v>
      </c>
      <c r="Q10" s="37">
        <v>0</v>
      </c>
      <c r="R10" s="38">
        <f>I10++J10+K10+L10+M10+N10+O10+P10+Q10</f>
        <v>47</v>
      </c>
      <c r="S10" s="39">
        <f>R10/63</f>
        <v>0.74603174603174605</v>
      </c>
      <c r="T10" s="40" t="s">
        <v>259</v>
      </c>
    </row>
    <row r="11" spans="1:21" ht="16.2" customHeight="1" x14ac:dyDescent="0.25">
      <c r="A11" s="15">
        <v>7</v>
      </c>
      <c r="B11" s="28" t="s">
        <v>143</v>
      </c>
      <c r="C11" s="17" t="s">
        <v>40</v>
      </c>
      <c r="D11" s="18">
        <v>10</v>
      </c>
      <c r="E11" s="16" t="s">
        <v>24</v>
      </c>
      <c r="F11" s="19">
        <v>40459</v>
      </c>
      <c r="G11" s="20" t="s">
        <v>25</v>
      </c>
      <c r="H11" s="16">
        <v>4</v>
      </c>
      <c r="I11" s="37">
        <v>7</v>
      </c>
      <c r="J11" s="37">
        <v>7</v>
      </c>
      <c r="K11" s="37">
        <v>7</v>
      </c>
      <c r="L11" s="37">
        <v>7</v>
      </c>
      <c r="M11" s="37">
        <v>7</v>
      </c>
      <c r="N11" s="37">
        <v>7</v>
      </c>
      <c r="O11" s="37">
        <v>5</v>
      </c>
      <c r="P11" s="37">
        <v>0</v>
      </c>
      <c r="Q11" s="37">
        <v>0</v>
      </c>
      <c r="R11" s="38">
        <f>I11++J11+K11+L11+M11+N11+O11+P11+Q11</f>
        <v>47</v>
      </c>
      <c r="S11" s="39">
        <f>R11/63</f>
        <v>0.74603174603174605</v>
      </c>
      <c r="T11" s="40" t="s">
        <v>259</v>
      </c>
      <c r="U11" s="44" t="s">
        <v>264</v>
      </c>
    </row>
    <row r="12" spans="1:21" x14ac:dyDescent="0.25">
      <c r="A12" s="15">
        <v>8</v>
      </c>
      <c r="B12" s="28" t="s">
        <v>154</v>
      </c>
      <c r="C12" s="17" t="s">
        <v>23</v>
      </c>
      <c r="D12" s="18">
        <v>67</v>
      </c>
      <c r="E12" s="16" t="s">
        <v>24</v>
      </c>
      <c r="F12" s="19">
        <v>40285</v>
      </c>
      <c r="G12" s="20" t="s">
        <v>25</v>
      </c>
      <c r="H12" s="16">
        <v>4</v>
      </c>
      <c r="I12" s="37">
        <v>7</v>
      </c>
      <c r="J12" s="37">
        <v>7</v>
      </c>
      <c r="K12" s="37">
        <v>7</v>
      </c>
      <c r="L12" s="37">
        <v>7</v>
      </c>
      <c r="M12" s="37">
        <v>6</v>
      </c>
      <c r="N12" s="37">
        <v>0</v>
      </c>
      <c r="O12" s="37">
        <v>0</v>
      </c>
      <c r="P12" s="37">
        <v>7</v>
      </c>
      <c r="Q12" s="37">
        <v>4</v>
      </c>
      <c r="R12" s="38">
        <f>I12++J12+K12+L12+M12+N12+O12+P12+Q12</f>
        <v>45</v>
      </c>
      <c r="S12" s="39">
        <f>R12/63</f>
        <v>0.7142857142857143</v>
      </c>
      <c r="T12" s="40" t="s">
        <v>259</v>
      </c>
    </row>
    <row r="13" spans="1:21" x14ac:dyDescent="0.25">
      <c r="A13" s="15">
        <v>9</v>
      </c>
      <c r="B13" s="28" t="s">
        <v>150</v>
      </c>
      <c r="C13" s="17" t="s">
        <v>40</v>
      </c>
      <c r="D13" s="18">
        <v>19</v>
      </c>
      <c r="E13" s="16" t="s">
        <v>28</v>
      </c>
      <c r="F13" s="19">
        <v>40418</v>
      </c>
      <c r="G13" s="20" t="s">
        <v>25</v>
      </c>
      <c r="H13" s="16">
        <v>4</v>
      </c>
      <c r="I13" s="37">
        <v>7</v>
      </c>
      <c r="J13" s="37">
        <v>7</v>
      </c>
      <c r="K13" s="37">
        <v>7</v>
      </c>
      <c r="L13" s="37">
        <v>0</v>
      </c>
      <c r="M13" s="37">
        <v>7</v>
      </c>
      <c r="N13" s="37">
        <v>0</v>
      </c>
      <c r="O13" s="37">
        <v>4</v>
      </c>
      <c r="P13" s="37">
        <v>5</v>
      </c>
      <c r="Q13" s="37">
        <v>7</v>
      </c>
      <c r="R13" s="38">
        <f>I13++J13+K13+L13+M13+N13+O13+P13+Q13</f>
        <v>44</v>
      </c>
      <c r="S13" s="39">
        <f>R13/63</f>
        <v>0.69841269841269837</v>
      </c>
      <c r="T13" s="40" t="s">
        <v>259</v>
      </c>
    </row>
    <row r="14" spans="1:21" x14ac:dyDescent="0.25">
      <c r="A14" s="15">
        <v>10</v>
      </c>
      <c r="B14" s="28" t="s">
        <v>230</v>
      </c>
      <c r="C14" s="17" t="s">
        <v>27</v>
      </c>
      <c r="D14" s="18">
        <v>39</v>
      </c>
      <c r="E14" s="16" t="s">
        <v>24</v>
      </c>
      <c r="F14" s="19">
        <v>40412</v>
      </c>
      <c r="G14" s="20" t="s">
        <v>25</v>
      </c>
      <c r="H14" s="16">
        <v>4</v>
      </c>
      <c r="I14" s="37">
        <v>7</v>
      </c>
      <c r="J14" s="37">
        <v>7</v>
      </c>
      <c r="K14" s="37">
        <v>7</v>
      </c>
      <c r="L14" s="37">
        <v>7</v>
      </c>
      <c r="M14" s="37">
        <v>6</v>
      </c>
      <c r="N14" s="37">
        <v>0</v>
      </c>
      <c r="O14" s="37">
        <v>4</v>
      </c>
      <c r="P14" s="37">
        <v>0</v>
      </c>
      <c r="Q14" s="37">
        <v>5</v>
      </c>
      <c r="R14" s="38">
        <f>I14++J14+K14+L14+M14+N14+O14+P14+Q14</f>
        <v>43</v>
      </c>
      <c r="S14" s="39">
        <f>R14/63</f>
        <v>0.68253968253968256</v>
      </c>
      <c r="T14" s="40" t="s">
        <v>259</v>
      </c>
    </row>
    <row r="15" spans="1:21" x14ac:dyDescent="0.25">
      <c r="A15" s="15">
        <v>11</v>
      </c>
      <c r="B15" s="28" t="s">
        <v>93</v>
      </c>
      <c r="C15" s="17" t="s">
        <v>23</v>
      </c>
      <c r="D15" s="18">
        <v>77</v>
      </c>
      <c r="E15" s="16" t="s">
        <v>24</v>
      </c>
      <c r="F15" s="19">
        <v>40315</v>
      </c>
      <c r="G15" s="20" t="s">
        <v>25</v>
      </c>
      <c r="H15" s="16">
        <v>4</v>
      </c>
      <c r="I15" s="37">
        <v>7</v>
      </c>
      <c r="J15" s="37">
        <v>7</v>
      </c>
      <c r="K15" s="37">
        <v>7</v>
      </c>
      <c r="L15" s="37">
        <v>7</v>
      </c>
      <c r="M15" s="37">
        <v>6</v>
      </c>
      <c r="N15" s="37">
        <v>0</v>
      </c>
      <c r="O15" s="37">
        <v>7</v>
      </c>
      <c r="P15" s="37">
        <v>0</v>
      </c>
      <c r="Q15" s="37">
        <v>0</v>
      </c>
      <c r="R15" s="38">
        <f>I15++J15+K15+L15+M15+N15+O15+P15+Q15</f>
        <v>41</v>
      </c>
      <c r="S15" s="39">
        <f>R15/63</f>
        <v>0.65079365079365081</v>
      </c>
      <c r="T15" s="40" t="s">
        <v>259</v>
      </c>
    </row>
    <row r="16" spans="1:21" x14ac:dyDescent="0.25">
      <c r="A16" s="15">
        <v>12</v>
      </c>
      <c r="B16" s="28" t="s">
        <v>130</v>
      </c>
      <c r="C16" s="17" t="s">
        <v>23</v>
      </c>
      <c r="D16" s="18">
        <v>41</v>
      </c>
      <c r="E16" s="16" t="s">
        <v>24</v>
      </c>
      <c r="F16" s="19">
        <v>40281</v>
      </c>
      <c r="G16" s="20" t="s">
        <v>25</v>
      </c>
      <c r="H16" s="16">
        <v>4</v>
      </c>
      <c r="I16" s="37">
        <v>7</v>
      </c>
      <c r="J16" s="37">
        <v>7</v>
      </c>
      <c r="K16" s="37">
        <v>3</v>
      </c>
      <c r="L16" s="37">
        <v>7</v>
      </c>
      <c r="M16" s="37">
        <v>7</v>
      </c>
      <c r="N16" s="37">
        <v>0</v>
      </c>
      <c r="O16" s="37">
        <v>6</v>
      </c>
      <c r="P16" s="37">
        <v>0</v>
      </c>
      <c r="Q16" s="37">
        <v>4</v>
      </c>
      <c r="R16" s="38">
        <f>I16++J16+K16+L16+M16+N16+O16+P16+Q16</f>
        <v>41</v>
      </c>
      <c r="S16" s="39">
        <f>R16/63</f>
        <v>0.65079365079365081</v>
      </c>
      <c r="T16" s="40" t="s">
        <v>259</v>
      </c>
    </row>
    <row r="17" spans="1:21" x14ac:dyDescent="0.25">
      <c r="A17" s="15">
        <v>13</v>
      </c>
      <c r="B17" s="28" t="s">
        <v>139</v>
      </c>
      <c r="C17" s="17" t="s">
        <v>23</v>
      </c>
      <c r="D17" s="18">
        <v>84</v>
      </c>
      <c r="E17" s="16" t="s">
        <v>24</v>
      </c>
      <c r="F17" s="19" t="s">
        <v>140</v>
      </c>
      <c r="G17" s="20" t="s">
        <v>25</v>
      </c>
      <c r="H17" s="16">
        <v>4</v>
      </c>
      <c r="I17" s="37">
        <v>7</v>
      </c>
      <c r="J17" s="37">
        <v>7</v>
      </c>
      <c r="K17" s="37">
        <v>7</v>
      </c>
      <c r="L17" s="37">
        <v>7</v>
      </c>
      <c r="M17" s="37">
        <v>6</v>
      </c>
      <c r="N17" s="37">
        <v>0</v>
      </c>
      <c r="O17" s="37">
        <v>0</v>
      </c>
      <c r="P17" s="37">
        <v>7</v>
      </c>
      <c r="Q17" s="37">
        <v>0</v>
      </c>
      <c r="R17" s="38">
        <f>I17++J17+K17+L17+M17+N17+O17+P17+Q17</f>
        <v>41</v>
      </c>
      <c r="S17" s="39">
        <f>R17/63</f>
        <v>0.65079365079365081</v>
      </c>
      <c r="T17" s="40" t="s">
        <v>259</v>
      </c>
    </row>
    <row r="18" spans="1:21" x14ac:dyDescent="0.25">
      <c r="A18" s="15">
        <v>14</v>
      </c>
      <c r="B18" s="28" t="s">
        <v>249</v>
      </c>
      <c r="C18" s="17" t="s">
        <v>23</v>
      </c>
      <c r="D18" s="18">
        <v>48</v>
      </c>
      <c r="E18" s="16" t="s">
        <v>28</v>
      </c>
      <c r="F18" s="19" t="s">
        <v>250</v>
      </c>
      <c r="G18" s="20" t="s">
        <v>25</v>
      </c>
      <c r="H18" s="16">
        <v>4</v>
      </c>
      <c r="I18" s="37">
        <v>7</v>
      </c>
      <c r="J18" s="37">
        <v>7</v>
      </c>
      <c r="K18" s="37">
        <v>7</v>
      </c>
      <c r="L18" s="37">
        <v>7</v>
      </c>
      <c r="M18" s="37">
        <v>0</v>
      </c>
      <c r="N18" s="37">
        <v>0</v>
      </c>
      <c r="O18" s="37">
        <v>5</v>
      </c>
      <c r="P18" s="37">
        <v>7</v>
      </c>
      <c r="Q18" s="37">
        <v>0</v>
      </c>
      <c r="R18" s="38">
        <f>I18++J18+K18+L18+M18+N18+O18+P18+Q18</f>
        <v>40</v>
      </c>
      <c r="S18" s="39">
        <f>R18/63</f>
        <v>0.63492063492063489</v>
      </c>
      <c r="T18" s="40" t="s">
        <v>259</v>
      </c>
    </row>
    <row r="19" spans="1:21" x14ac:dyDescent="0.25">
      <c r="A19" s="15">
        <v>15</v>
      </c>
      <c r="B19" s="28" t="s">
        <v>166</v>
      </c>
      <c r="C19" s="17" t="s">
        <v>27</v>
      </c>
      <c r="D19" s="18">
        <v>2</v>
      </c>
      <c r="E19" s="16" t="s">
        <v>24</v>
      </c>
      <c r="F19" s="19">
        <v>40120</v>
      </c>
      <c r="G19" s="20" t="s">
        <v>25</v>
      </c>
      <c r="H19" s="16">
        <v>4</v>
      </c>
      <c r="I19" s="37">
        <v>0</v>
      </c>
      <c r="J19" s="37">
        <v>7</v>
      </c>
      <c r="K19" s="37">
        <v>7</v>
      </c>
      <c r="L19" s="37">
        <v>7</v>
      </c>
      <c r="M19" s="37">
        <v>6</v>
      </c>
      <c r="N19" s="37">
        <v>0</v>
      </c>
      <c r="O19" s="37">
        <v>6</v>
      </c>
      <c r="P19" s="37">
        <v>7</v>
      </c>
      <c r="Q19" s="37">
        <v>0</v>
      </c>
      <c r="R19" s="38">
        <f>I19++J19+K19+L19+M19+N19+O19+P19+Q19</f>
        <v>40</v>
      </c>
      <c r="S19" s="39">
        <f>R19/63</f>
        <v>0.63492063492063489</v>
      </c>
      <c r="T19" s="40" t="s">
        <v>259</v>
      </c>
    </row>
    <row r="20" spans="1:21" ht="13.5" customHeight="1" x14ac:dyDescent="0.25">
      <c r="A20" s="15">
        <v>16</v>
      </c>
      <c r="B20" s="28" t="s">
        <v>124</v>
      </c>
      <c r="C20" s="17" t="s">
        <v>23</v>
      </c>
      <c r="D20" s="18">
        <v>32</v>
      </c>
      <c r="E20" s="16" t="s">
        <v>24</v>
      </c>
      <c r="F20" s="19">
        <v>40188</v>
      </c>
      <c r="G20" s="20" t="s">
        <v>25</v>
      </c>
      <c r="H20" s="16">
        <v>4</v>
      </c>
      <c r="I20" s="37">
        <v>7</v>
      </c>
      <c r="J20" s="37">
        <v>7</v>
      </c>
      <c r="K20" s="37">
        <v>7</v>
      </c>
      <c r="L20" s="37">
        <v>0</v>
      </c>
      <c r="M20" s="37">
        <v>7</v>
      </c>
      <c r="N20" s="37">
        <v>0</v>
      </c>
      <c r="O20" s="37">
        <v>5</v>
      </c>
      <c r="P20" s="37">
        <v>7</v>
      </c>
      <c r="Q20" s="37">
        <v>0</v>
      </c>
      <c r="R20" s="38">
        <f>I20++J20+K20+L20+M20+N20+O20+P20+Q20</f>
        <v>40</v>
      </c>
      <c r="S20" s="39">
        <f>R20/63</f>
        <v>0.63492063492063489</v>
      </c>
      <c r="T20" s="40" t="s">
        <v>259</v>
      </c>
    </row>
    <row r="21" spans="1:21" x14ac:dyDescent="0.25">
      <c r="A21" s="15">
        <v>17</v>
      </c>
      <c r="B21" s="28" t="s">
        <v>207</v>
      </c>
      <c r="C21" s="17" t="s">
        <v>23</v>
      </c>
      <c r="D21" s="18">
        <v>61</v>
      </c>
      <c r="E21" s="16" t="s">
        <v>24</v>
      </c>
      <c r="F21" s="19">
        <v>40360</v>
      </c>
      <c r="G21" s="20" t="s">
        <v>25</v>
      </c>
      <c r="H21" s="16">
        <v>4</v>
      </c>
      <c r="I21" s="37">
        <v>0</v>
      </c>
      <c r="J21" s="37">
        <v>7</v>
      </c>
      <c r="K21" s="37">
        <v>7</v>
      </c>
      <c r="L21" s="37">
        <v>7</v>
      </c>
      <c r="M21" s="37">
        <v>7</v>
      </c>
      <c r="N21" s="37">
        <v>0</v>
      </c>
      <c r="O21" s="37">
        <v>6</v>
      </c>
      <c r="P21" s="37">
        <v>6</v>
      </c>
      <c r="Q21" s="37">
        <v>0</v>
      </c>
      <c r="R21" s="38">
        <f>I21++J21+K21+L21+M21+N21+O21+P21+Q21</f>
        <v>40</v>
      </c>
      <c r="S21" s="39">
        <f>R21/63</f>
        <v>0.63492063492063489</v>
      </c>
      <c r="T21" s="40" t="s">
        <v>259</v>
      </c>
    </row>
    <row r="22" spans="1:21" x14ac:dyDescent="0.25">
      <c r="A22" s="15">
        <v>18</v>
      </c>
      <c r="B22" s="28" t="s">
        <v>252</v>
      </c>
      <c r="C22" s="17" t="s">
        <v>84</v>
      </c>
      <c r="D22" s="18">
        <v>55</v>
      </c>
      <c r="E22" s="16" t="s">
        <v>24</v>
      </c>
      <c r="F22" s="19">
        <v>40563</v>
      </c>
      <c r="G22" s="20" t="s">
        <v>25</v>
      </c>
      <c r="H22" s="16">
        <v>4</v>
      </c>
      <c r="I22" s="37">
        <v>0</v>
      </c>
      <c r="J22" s="37">
        <v>7</v>
      </c>
      <c r="K22" s="37">
        <v>7</v>
      </c>
      <c r="L22" s="37">
        <v>7</v>
      </c>
      <c r="M22" s="37">
        <v>7</v>
      </c>
      <c r="N22" s="37">
        <v>0</v>
      </c>
      <c r="O22" s="37">
        <v>5</v>
      </c>
      <c r="P22" s="37">
        <v>7</v>
      </c>
      <c r="Q22" s="37">
        <v>0</v>
      </c>
      <c r="R22" s="38">
        <f>I22++J22+K22+L22+M22+N22+O22+P22+Q22</f>
        <v>40</v>
      </c>
      <c r="S22" s="39">
        <f>R22/63</f>
        <v>0.63492063492063489</v>
      </c>
      <c r="T22" s="40" t="s">
        <v>259</v>
      </c>
    </row>
    <row r="23" spans="1:21" ht="13.5" customHeight="1" x14ac:dyDescent="0.25">
      <c r="A23" s="15">
        <v>19</v>
      </c>
      <c r="B23" s="28" t="s">
        <v>245</v>
      </c>
      <c r="C23" s="17" t="s">
        <v>40</v>
      </c>
      <c r="D23" s="18">
        <v>19</v>
      </c>
      <c r="E23" s="16" t="s">
        <v>24</v>
      </c>
      <c r="F23" s="19">
        <v>40383</v>
      </c>
      <c r="G23" s="20" t="s">
        <v>25</v>
      </c>
      <c r="H23" s="16">
        <v>4</v>
      </c>
      <c r="I23" s="37">
        <v>7</v>
      </c>
      <c r="J23" s="37">
        <v>7</v>
      </c>
      <c r="K23" s="37">
        <v>7</v>
      </c>
      <c r="L23" s="37">
        <v>7</v>
      </c>
      <c r="M23" s="37">
        <v>7</v>
      </c>
      <c r="N23" s="37">
        <v>0</v>
      </c>
      <c r="O23" s="37">
        <v>5</v>
      </c>
      <c r="P23" s="37">
        <v>0</v>
      </c>
      <c r="Q23" s="37">
        <v>0</v>
      </c>
      <c r="R23" s="38">
        <f>I23++J23+K23+L23+M23+N23+O23+P23+Q23</f>
        <v>40</v>
      </c>
      <c r="S23" s="39">
        <f>R23/63</f>
        <v>0.63492063492063489</v>
      </c>
      <c r="T23" s="40" t="s">
        <v>259</v>
      </c>
      <c r="U23" s="44" t="s">
        <v>264</v>
      </c>
    </row>
    <row r="24" spans="1:21" x14ac:dyDescent="0.25">
      <c r="A24" s="15">
        <v>20</v>
      </c>
      <c r="B24" s="28" t="s">
        <v>170</v>
      </c>
      <c r="C24" s="17" t="s">
        <v>40</v>
      </c>
      <c r="D24" s="18">
        <v>9</v>
      </c>
      <c r="E24" s="16" t="s">
        <v>28</v>
      </c>
      <c r="F24" s="19">
        <v>40198</v>
      </c>
      <c r="G24" s="20" t="s">
        <v>25</v>
      </c>
      <c r="H24" s="16">
        <v>4</v>
      </c>
      <c r="I24" s="37">
        <v>0</v>
      </c>
      <c r="J24" s="37">
        <v>6</v>
      </c>
      <c r="K24" s="37">
        <v>7</v>
      </c>
      <c r="L24" s="37">
        <v>7</v>
      </c>
      <c r="M24" s="37">
        <v>7</v>
      </c>
      <c r="N24" s="37">
        <v>0</v>
      </c>
      <c r="O24" s="37">
        <v>7</v>
      </c>
      <c r="P24" s="37">
        <v>5</v>
      </c>
      <c r="Q24" s="37">
        <v>0</v>
      </c>
      <c r="R24" s="38">
        <f>I24++J24+K24+L24+M24+N24+O24+P24+Q24</f>
        <v>39</v>
      </c>
      <c r="S24" s="39">
        <f>R24/63</f>
        <v>0.61904761904761907</v>
      </c>
      <c r="T24" s="40"/>
    </row>
    <row r="25" spans="1:21" x14ac:dyDescent="0.25">
      <c r="A25" s="15">
        <v>21</v>
      </c>
      <c r="B25" s="28" t="s">
        <v>91</v>
      </c>
      <c r="C25" s="17" t="s">
        <v>40</v>
      </c>
      <c r="D25" s="18">
        <v>19</v>
      </c>
      <c r="E25" s="16" t="s">
        <v>24</v>
      </c>
      <c r="F25" s="19">
        <v>40233</v>
      </c>
      <c r="G25" s="20" t="s">
        <v>25</v>
      </c>
      <c r="H25" s="16">
        <v>4</v>
      </c>
      <c r="I25" s="37">
        <v>7</v>
      </c>
      <c r="J25" s="37">
        <v>0</v>
      </c>
      <c r="K25" s="37">
        <v>7</v>
      </c>
      <c r="L25" s="37">
        <v>7</v>
      </c>
      <c r="M25" s="37">
        <v>7</v>
      </c>
      <c r="N25" s="37">
        <v>0</v>
      </c>
      <c r="O25" s="37">
        <v>4</v>
      </c>
      <c r="P25" s="37">
        <v>6</v>
      </c>
      <c r="Q25" s="37">
        <v>0</v>
      </c>
      <c r="R25" s="38">
        <f>I25++J25+K25+L25+M25+N25+O25+P25+Q25</f>
        <v>38</v>
      </c>
      <c r="S25" s="39">
        <f>R25/63</f>
        <v>0.60317460317460314</v>
      </c>
      <c r="T25" s="40"/>
    </row>
    <row r="26" spans="1:21" x14ac:dyDescent="0.25">
      <c r="A26" s="15">
        <v>22</v>
      </c>
      <c r="B26" s="28" t="s">
        <v>187</v>
      </c>
      <c r="C26" s="17" t="s">
        <v>23</v>
      </c>
      <c r="D26" s="18">
        <v>37</v>
      </c>
      <c r="E26" s="16" t="s">
        <v>24</v>
      </c>
      <c r="F26" s="19">
        <v>40441</v>
      </c>
      <c r="G26" s="20" t="s">
        <v>25</v>
      </c>
      <c r="H26" s="16">
        <v>4</v>
      </c>
      <c r="I26" s="37">
        <v>0</v>
      </c>
      <c r="J26" s="37">
        <v>7</v>
      </c>
      <c r="K26" s="37">
        <v>7</v>
      </c>
      <c r="L26" s="37">
        <v>7</v>
      </c>
      <c r="M26" s="37">
        <v>7</v>
      </c>
      <c r="N26" s="37">
        <v>0</v>
      </c>
      <c r="O26" s="37">
        <v>5</v>
      </c>
      <c r="P26" s="37">
        <v>0</v>
      </c>
      <c r="Q26" s="37">
        <v>5</v>
      </c>
      <c r="R26" s="38">
        <f>I26++J26+K26+L26+M26+N26+O26+P26+Q26</f>
        <v>38</v>
      </c>
      <c r="S26" s="39">
        <f>R26/63</f>
        <v>0.60317460317460314</v>
      </c>
      <c r="T26" s="40"/>
    </row>
    <row r="27" spans="1:21" x14ac:dyDescent="0.25">
      <c r="A27" s="15">
        <v>23</v>
      </c>
      <c r="B27" s="28" t="s">
        <v>141</v>
      </c>
      <c r="C27" s="17" t="s">
        <v>23</v>
      </c>
      <c r="D27" s="18">
        <v>77</v>
      </c>
      <c r="E27" s="16" t="s">
        <v>28</v>
      </c>
      <c r="F27" s="19">
        <v>40300</v>
      </c>
      <c r="G27" s="20" t="s">
        <v>25</v>
      </c>
      <c r="H27" s="16">
        <v>4</v>
      </c>
      <c r="I27" s="37">
        <v>7</v>
      </c>
      <c r="J27" s="37">
        <v>7</v>
      </c>
      <c r="K27" s="37">
        <v>7</v>
      </c>
      <c r="L27" s="37">
        <v>7</v>
      </c>
      <c r="M27" s="37">
        <v>3</v>
      </c>
      <c r="N27" s="37">
        <v>0</v>
      </c>
      <c r="O27" s="37">
        <v>7</v>
      </c>
      <c r="P27" s="37">
        <v>0</v>
      </c>
      <c r="Q27" s="37">
        <v>0</v>
      </c>
      <c r="R27" s="38">
        <f>I27++J27+K27+L27+M27+N27+O27+P27+Q27</f>
        <v>38</v>
      </c>
      <c r="S27" s="39">
        <f>R27/63</f>
        <v>0.60317460317460314</v>
      </c>
      <c r="T27" s="40"/>
    </row>
    <row r="28" spans="1:21" ht="14.4" customHeight="1" x14ac:dyDescent="0.25">
      <c r="A28" s="15">
        <v>24</v>
      </c>
      <c r="B28" s="28" t="s">
        <v>179</v>
      </c>
      <c r="C28" s="17" t="s">
        <v>23</v>
      </c>
      <c r="D28" s="18">
        <v>67</v>
      </c>
      <c r="E28" s="16" t="s">
        <v>24</v>
      </c>
      <c r="F28" s="19">
        <v>40118</v>
      </c>
      <c r="G28" s="20" t="s">
        <v>25</v>
      </c>
      <c r="H28" s="16">
        <v>4</v>
      </c>
      <c r="I28" s="37">
        <v>0</v>
      </c>
      <c r="J28" s="37">
        <v>7</v>
      </c>
      <c r="K28" s="37">
        <v>7</v>
      </c>
      <c r="L28" s="37">
        <v>7</v>
      </c>
      <c r="M28" s="37">
        <v>7</v>
      </c>
      <c r="N28" s="37">
        <v>0</v>
      </c>
      <c r="O28" s="37">
        <v>6</v>
      </c>
      <c r="P28" s="37">
        <v>0</v>
      </c>
      <c r="Q28" s="37">
        <v>4</v>
      </c>
      <c r="R28" s="38">
        <f>I28++J28+K28+L28+M28+N28+O28+P28+Q28</f>
        <v>38</v>
      </c>
      <c r="S28" s="39">
        <f>R28/63</f>
        <v>0.60317460317460314</v>
      </c>
      <c r="T28" s="40"/>
    </row>
    <row r="29" spans="1:21" x14ac:dyDescent="0.25">
      <c r="A29" s="15">
        <v>25</v>
      </c>
      <c r="B29" s="28" t="s">
        <v>218</v>
      </c>
      <c r="C29" s="17" t="s">
        <v>23</v>
      </c>
      <c r="D29" s="18">
        <v>51</v>
      </c>
      <c r="E29" s="16" t="s">
        <v>28</v>
      </c>
      <c r="F29" s="19">
        <v>40167</v>
      </c>
      <c r="G29" s="20" t="s">
        <v>25</v>
      </c>
      <c r="H29" s="16">
        <v>4</v>
      </c>
      <c r="I29" s="37">
        <v>7</v>
      </c>
      <c r="J29" s="37">
        <v>7</v>
      </c>
      <c r="K29" s="37">
        <v>7</v>
      </c>
      <c r="L29" s="37">
        <v>7</v>
      </c>
      <c r="M29" s="37">
        <v>3</v>
      </c>
      <c r="N29" s="37">
        <v>0</v>
      </c>
      <c r="O29" s="37">
        <v>0</v>
      </c>
      <c r="P29" s="37">
        <v>7</v>
      </c>
      <c r="Q29" s="37">
        <v>0</v>
      </c>
      <c r="R29" s="38">
        <f>I29++J29+K29+L29+M29+N29+O29+P29+Q29</f>
        <v>38</v>
      </c>
      <c r="S29" s="39">
        <f>R29/63</f>
        <v>0.60317460317460314</v>
      </c>
      <c r="T29" s="40"/>
    </row>
    <row r="30" spans="1:21" x14ac:dyDescent="0.25">
      <c r="A30" s="15">
        <v>26</v>
      </c>
      <c r="B30" s="28" t="s">
        <v>159</v>
      </c>
      <c r="C30" s="17" t="s">
        <v>40</v>
      </c>
      <c r="D30" s="18">
        <v>21</v>
      </c>
      <c r="E30" s="16" t="s">
        <v>24</v>
      </c>
      <c r="F30" s="19">
        <v>40201</v>
      </c>
      <c r="G30" s="20" t="s">
        <v>25</v>
      </c>
      <c r="H30" s="16">
        <v>4</v>
      </c>
      <c r="I30" s="37">
        <v>0</v>
      </c>
      <c r="J30" s="37">
        <v>7</v>
      </c>
      <c r="K30" s="37">
        <v>3</v>
      </c>
      <c r="L30" s="37">
        <v>7</v>
      </c>
      <c r="M30" s="37">
        <v>7</v>
      </c>
      <c r="N30" s="37">
        <v>0</v>
      </c>
      <c r="O30" s="37">
        <v>5</v>
      </c>
      <c r="P30" s="37">
        <v>7</v>
      </c>
      <c r="Q30" s="37">
        <v>0</v>
      </c>
      <c r="R30" s="38">
        <f>I30++J30+K30+L30+M30+N30+O30+P30+Q30</f>
        <v>36</v>
      </c>
      <c r="S30" s="39">
        <f>R30/63</f>
        <v>0.5714285714285714</v>
      </c>
      <c r="T30" s="40"/>
    </row>
    <row r="31" spans="1:21" x14ac:dyDescent="0.25">
      <c r="A31" s="15">
        <v>27</v>
      </c>
      <c r="B31" s="28" t="s">
        <v>108</v>
      </c>
      <c r="C31" s="17" t="s">
        <v>23</v>
      </c>
      <c r="D31" s="18">
        <v>38</v>
      </c>
      <c r="E31" s="16" t="s">
        <v>24</v>
      </c>
      <c r="F31" s="19">
        <v>40175</v>
      </c>
      <c r="G31" s="20" t="s">
        <v>25</v>
      </c>
      <c r="H31" s="16">
        <v>4</v>
      </c>
      <c r="I31" s="37">
        <v>0</v>
      </c>
      <c r="J31" s="37">
        <v>7</v>
      </c>
      <c r="K31" s="37">
        <v>7</v>
      </c>
      <c r="L31" s="37">
        <v>7</v>
      </c>
      <c r="M31" s="37">
        <v>7</v>
      </c>
      <c r="N31" s="37">
        <v>0</v>
      </c>
      <c r="O31" s="37">
        <v>0</v>
      </c>
      <c r="P31" s="37">
        <v>7</v>
      </c>
      <c r="Q31" s="37">
        <v>0</v>
      </c>
      <c r="R31" s="38">
        <f>I31++J31+K31+L31+M31+N31+O31+P31+Q31</f>
        <v>35</v>
      </c>
      <c r="S31" s="39">
        <f>R31/63</f>
        <v>0.55555555555555558</v>
      </c>
      <c r="T31" s="40"/>
    </row>
    <row r="32" spans="1:21" x14ac:dyDescent="0.25">
      <c r="A32" s="15">
        <v>28</v>
      </c>
      <c r="B32" s="28" t="s">
        <v>123</v>
      </c>
      <c r="C32" s="17" t="s">
        <v>23</v>
      </c>
      <c r="D32" s="18">
        <v>62</v>
      </c>
      <c r="E32" s="16" t="s">
        <v>24</v>
      </c>
      <c r="F32" s="19">
        <v>40137</v>
      </c>
      <c r="G32" s="20" t="s">
        <v>25</v>
      </c>
      <c r="H32" s="16">
        <v>4</v>
      </c>
      <c r="I32" s="37">
        <v>0</v>
      </c>
      <c r="J32" s="37">
        <v>7</v>
      </c>
      <c r="K32" s="37">
        <v>7</v>
      </c>
      <c r="L32" s="37">
        <v>7</v>
      </c>
      <c r="M32" s="37">
        <v>7</v>
      </c>
      <c r="N32" s="37">
        <v>0</v>
      </c>
      <c r="O32" s="37">
        <v>0</v>
      </c>
      <c r="P32" s="37">
        <v>7</v>
      </c>
      <c r="Q32" s="37">
        <v>0</v>
      </c>
      <c r="R32" s="38">
        <f>I32++J32+K32+L32+M32+N32+O32+P32+Q32</f>
        <v>35</v>
      </c>
      <c r="S32" s="39">
        <f>R32/63</f>
        <v>0.55555555555555558</v>
      </c>
      <c r="T32" s="40"/>
    </row>
    <row r="33" spans="1:20" x14ac:dyDescent="0.25">
      <c r="A33" s="15">
        <v>29</v>
      </c>
      <c r="B33" s="28" t="s">
        <v>134</v>
      </c>
      <c r="C33" s="17" t="s">
        <v>40</v>
      </c>
      <c r="D33" s="18">
        <v>19</v>
      </c>
      <c r="E33" s="16" t="s">
        <v>24</v>
      </c>
      <c r="F33" s="19">
        <v>40331</v>
      </c>
      <c r="G33" s="20" t="s">
        <v>25</v>
      </c>
      <c r="H33" s="16">
        <v>4</v>
      </c>
      <c r="I33" s="37">
        <v>7</v>
      </c>
      <c r="J33" s="37">
        <v>7</v>
      </c>
      <c r="K33" s="37">
        <v>7</v>
      </c>
      <c r="L33" s="37">
        <v>7</v>
      </c>
      <c r="M33" s="37">
        <v>7</v>
      </c>
      <c r="N33" s="37">
        <v>0</v>
      </c>
      <c r="O33" s="37">
        <v>0</v>
      </c>
      <c r="P33" s="37">
        <v>0</v>
      </c>
      <c r="Q33" s="37">
        <v>0</v>
      </c>
      <c r="R33" s="38">
        <f>I33++J33+K33+L33+M33+N33+O33+P33+Q33</f>
        <v>35</v>
      </c>
      <c r="S33" s="39">
        <f>R33/63</f>
        <v>0.55555555555555558</v>
      </c>
      <c r="T33" s="40"/>
    </row>
    <row r="34" spans="1:20" x14ac:dyDescent="0.25">
      <c r="A34" s="15">
        <v>30</v>
      </c>
      <c r="B34" s="28" t="s">
        <v>137</v>
      </c>
      <c r="C34" s="17" t="s">
        <v>23</v>
      </c>
      <c r="D34" s="18">
        <v>57</v>
      </c>
      <c r="E34" s="16" t="s">
        <v>28</v>
      </c>
      <c r="F34" s="19" t="s">
        <v>138</v>
      </c>
      <c r="G34" s="20" t="s">
        <v>25</v>
      </c>
      <c r="H34" s="16">
        <v>4</v>
      </c>
      <c r="I34" s="37">
        <v>0</v>
      </c>
      <c r="J34" s="37">
        <v>7</v>
      </c>
      <c r="K34" s="37">
        <v>7</v>
      </c>
      <c r="L34" s="37">
        <v>7</v>
      </c>
      <c r="M34" s="37">
        <v>7</v>
      </c>
      <c r="N34" s="37">
        <v>0</v>
      </c>
      <c r="O34" s="37">
        <v>7</v>
      </c>
      <c r="P34" s="37">
        <v>0</v>
      </c>
      <c r="Q34" s="37">
        <v>0</v>
      </c>
      <c r="R34" s="38">
        <f>I34++J34+K34+L34+M34+N34+O34+P34+Q34</f>
        <v>35</v>
      </c>
      <c r="S34" s="39">
        <f>R34/63</f>
        <v>0.55555555555555558</v>
      </c>
      <c r="T34" s="40"/>
    </row>
    <row r="35" spans="1:20" x14ac:dyDescent="0.25">
      <c r="A35" s="15">
        <v>31</v>
      </c>
      <c r="B35" s="28" t="s">
        <v>142</v>
      </c>
      <c r="C35" s="17" t="s">
        <v>23</v>
      </c>
      <c r="D35" s="18">
        <v>79</v>
      </c>
      <c r="E35" s="16" t="s">
        <v>24</v>
      </c>
      <c r="F35" s="19">
        <v>40191</v>
      </c>
      <c r="G35" s="20" t="s">
        <v>25</v>
      </c>
      <c r="H35" s="16">
        <v>4</v>
      </c>
      <c r="I35" s="37">
        <v>0</v>
      </c>
      <c r="J35" s="37">
        <v>7</v>
      </c>
      <c r="K35" s="37">
        <v>7</v>
      </c>
      <c r="L35" s="37">
        <v>0</v>
      </c>
      <c r="M35" s="37">
        <v>0</v>
      </c>
      <c r="N35" s="37">
        <v>0</v>
      </c>
      <c r="O35" s="37">
        <v>7</v>
      </c>
      <c r="P35" s="37">
        <v>7</v>
      </c>
      <c r="Q35" s="37">
        <v>7</v>
      </c>
      <c r="R35" s="38">
        <f>I35++J35+K35+L35+M35+N35+O35+P35+Q35</f>
        <v>35</v>
      </c>
      <c r="S35" s="39">
        <f>R35/63</f>
        <v>0.55555555555555558</v>
      </c>
      <c r="T35" s="40"/>
    </row>
    <row r="36" spans="1:20" x14ac:dyDescent="0.25">
      <c r="A36" s="15">
        <v>32</v>
      </c>
      <c r="B36" s="28" t="s">
        <v>171</v>
      </c>
      <c r="C36" s="17" t="s">
        <v>40</v>
      </c>
      <c r="D36" s="18">
        <v>9</v>
      </c>
      <c r="E36" s="16" t="s">
        <v>28</v>
      </c>
      <c r="F36" s="19">
        <v>40204</v>
      </c>
      <c r="G36" s="20" t="s">
        <v>25</v>
      </c>
      <c r="H36" s="16">
        <v>4</v>
      </c>
      <c r="I36" s="37">
        <v>0</v>
      </c>
      <c r="J36" s="37">
        <v>7</v>
      </c>
      <c r="K36" s="37">
        <v>3</v>
      </c>
      <c r="L36" s="37">
        <v>7</v>
      </c>
      <c r="M36" s="37">
        <v>7</v>
      </c>
      <c r="N36" s="37">
        <v>0</v>
      </c>
      <c r="O36" s="37">
        <v>4</v>
      </c>
      <c r="P36" s="37">
        <v>7</v>
      </c>
      <c r="Q36" s="37">
        <v>0</v>
      </c>
      <c r="R36" s="38">
        <f>I36++J36+K36+L36+M36+N36+O36+P36+Q36</f>
        <v>35</v>
      </c>
      <c r="S36" s="39">
        <f>R36/63</f>
        <v>0.55555555555555558</v>
      </c>
      <c r="T36" s="40"/>
    </row>
    <row r="37" spans="1:20" x14ac:dyDescent="0.25">
      <c r="A37" s="15">
        <v>33</v>
      </c>
      <c r="B37" s="28" t="s">
        <v>185</v>
      </c>
      <c r="C37" s="17" t="s">
        <v>27</v>
      </c>
      <c r="D37" s="18">
        <v>39</v>
      </c>
      <c r="E37" s="16" t="s">
        <v>24</v>
      </c>
      <c r="F37" s="19">
        <v>40436</v>
      </c>
      <c r="G37" s="20" t="s">
        <v>25</v>
      </c>
      <c r="H37" s="16">
        <v>4</v>
      </c>
      <c r="I37" s="37">
        <v>0</v>
      </c>
      <c r="J37" s="37">
        <v>7</v>
      </c>
      <c r="K37" s="37">
        <v>7</v>
      </c>
      <c r="L37" s="37">
        <v>0</v>
      </c>
      <c r="M37" s="37">
        <v>7</v>
      </c>
      <c r="N37" s="37">
        <v>0</v>
      </c>
      <c r="O37" s="37">
        <v>7</v>
      </c>
      <c r="P37" s="37">
        <v>7</v>
      </c>
      <c r="Q37" s="37">
        <v>0</v>
      </c>
      <c r="R37" s="38">
        <f>I37++J37+K37+L37+M37+N37+O37+P37+Q37</f>
        <v>35</v>
      </c>
      <c r="S37" s="39">
        <f>R37/63</f>
        <v>0.55555555555555558</v>
      </c>
      <c r="T37" s="40"/>
    </row>
    <row r="38" spans="1:20" x14ac:dyDescent="0.25">
      <c r="A38" s="15">
        <v>34</v>
      </c>
      <c r="B38" s="28" t="s">
        <v>205</v>
      </c>
      <c r="C38" s="17" t="s">
        <v>23</v>
      </c>
      <c r="D38" s="18">
        <v>38</v>
      </c>
      <c r="E38" s="16" t="s">
        <v>24</v>
      </c>
      <c r="F38" s="19">
        <v>40668</v>
      </c>
      <c r="G38" s="20" t="s">
        <v>25</v>
      </c>
      <c r="H38" s="16">
        <v>4</v>
      </c>
      <c r="I38" s="37">
        <v>7</v>
      </c>
      <c r="J38" s="37">
        <v>0</v>
      </c>
      <c r="K38" s="37">
        <v>7</v>
      </c>
      <c r="L38" s="37">
        <v>0</v>
      </c>
      <c r="M38" s="37">
        <v>7</v>
      </c>
      <c r="N38" s="37">
        <v>0</v>
      </c>
      <c r="O38" s="37">
        <v>6</v>
      </c>
      <c r="P38" s="37">
        <v>7</v>
      </c>
      <c r="Q38" s="37">
        <v>1</v>
      </c>
      <c r="R38" s="38">
        <f>I38++J38+K38+L38+M38+N38+O38+P38+Q38</f>
        <v>35</v>
      </c>
      <c r="S38" s="39">
        <f>R38/63</f>
        <v>0.55555555555555558</v>
      </c>
      <c r="T38" s="40"/>
    </row>
    <row r="39" spans="1:20" x14ac:dyDescent="0.25">
      <c r="A39" s="15">
        <v>35</v>
      </c>
      <c r="B39" s="28" t="s">
        <v>211</v>
      </c>
      <c r="C39" s="17" t="s">
        <v>23</v>
      </c>
      <c r="D39" s="18">
        <v>43</v>
      </c>
      <c r="E39" s="16" t="s">
        <v>24</v>
      </c>
      <c r="F39" s="19">
        <v>40227</v>
      </c>
      <c r="G39" s="20" t="s">
        <v>25</v>
      </c>
      <c r="H39" s="16">
        <v>4</v>
      </c>
      <c r="I39" s="37">
        <v>7</v>
      </c>
      <c r="J39" s="37">
        <v>7</v>
      </c>
      <c r="K39" s="37">
        <v>7</v>
      </c>
      <c r="L39" s="37">
        <v>7</v>
      </c>
      <c r="M39" s="37">
        <v>6</v>
      </c>
      <c r="N39" s="37">
        <v>0</v>
      </c>
      <c r="O39" s="37">
        <v>1</v>
      </c>
      <c r="P39" s="37">
        <v>0</v>
      </c>
      <c r="Q39" s="37">
        <v>0</v>
      </c>
      <c r="R39" s="38">
        <f>I39++J39+K39+L39+M39+N39+O39+P39+Q39</f>
        <v>35</v>
      </c>
      <c r="S39" s="39">
        <f>R39/63</f>
        <v>0.55555555555555558</v>
      </c>
      <c r="T39" s="40"/>
    </row>
    <row r="40" spans="1:20" x14ac:dyDescent="0.25">
      <c r="A40" s="15">
        <v>36</v>
      </c>
      <c r="B40" s="28" t="s">
        <v>129</v>
      </c>
      <c r="C40" s="17" t="s">
        <v>23</v>
      </c>
      <c r="D40" s="18">
        <v>74</v>
      </c>
      <c r="E40" s="16" t="s">
        <v>24</v>
      </c>
      <c r="F40" s="19">
        <v>40393</v>
      </c>
      <c r="G40" s="20" t="s">
        <v>25</v>
      </c>
      <c r="H40" s="16">
        <v>4</v>
      </c>
      <c r="I40" s="37">
        <v>7</v>
      </c>
      <c r="J40" s="37">
        <v>7</v>
      </c>
      <c r="K40" s="37">
        <v>7</v>
      </c>
      <c r="L40" s="37">
        <v>0</v>
      </c>
      <c r="M40" s="37">
        <v>0</v>
      </c>
      <c r="N40" s="37">
        <v>0</v>
      </c>
      <c r="O40" s="37">
        <v>6</v>
      </c>
      <c r="P40" s="37">
        <v>7</v>
      </c>
      <c r="Q40" s="37">
        <v>0</v>
      </c>
      <c r="R40" s="38">
        <f>I40++J40+K40+L40+M40+N40+O40+P40+Q40</f>
        <v>34</v>
      </c>
      <c r="S40" s="39">
        <f>R40/63</f>
        <v>0.53968253968253965</v>
      </c>
      <c r="T40" s="40"/>
    </row>
    <row r="41" spans="1:20" x14ac:dyDescent="0.25">
      <c r="A41" s="15">
        <v>37</v>
      </c>
      <c r="B41" s="28" t="s">
        <v>193</v>
      </c>
      <c r="C41" s="17" t="s">
        <v>23</v>
      </c>
      <c r="D41" s="18">
        <v>57</v>
      </c>
      <c r="E41" s="16" t="s">
        <v>24</v>
      </c>
      <c r="F41" s="19">
        <v>40490</v>
      </c>
      <c r="G41" s="20" t="s">
        <v>25</v>
      </c>
      <c r="H41" s="16">
        <v>4</v>
      </c>
      <c r="I41" s="37">
        <v>7</v>
      </c>
      <c r="J41" s="37">
        <v>7</v>
      </c>
      <c r="K41" s="37">
        <v>7</v>
      </c>
      <c r="L41" s="37">
        <v>7</v>
      </c>
      <c r="M41" s="37">
        <v>6</v>
      </c>
      <c r="N41" s="37">
        <v>0</v>
      </c>
      <c r="O41" s="37">
        <v>0</v>
      </c>
      <c r="P41" s="37">
        <v>0</v>
      </c>
      <c r="Q41" s="37">
        <v>0</v>
      </c>
      <c r="R41" s="38">
        <f>I41++J41+K41+L41+M41+N41+O41+P41+Q41</f>
        <v>34</v>
      </c>
      <c r="S41" s="39">
        <f>R41/63</f>
        <v>0.53968253968253965</v>
      </c>
      <c r="T41" s="40"/>
    </row>
    <row r="42" spans="1:20" x14ac:dyDescent="0.25">
      <c r="A42" s="15">
        <v>38</v>
      </c>
      <c r="B42" s="28" t="s">
        <v>210</v>
      </c>
      <c r="C42" s="17" t="s">
        <v>84</v>
      </c>
      <c r="D42" s="18">
        <v>55</v>
      </c>
      <c r="E42" s="16" t="s">
        <v>24</v>
      </c>
      <c r="F42" s="19">
        <v>40438</v>
      </c>
      <c r="G42" s="20" t="s">
        <v>25</v>
      </c>
      <c r="H42" s="16">
        <v>4</v>
      </c>
      <c r="I42" s="37">
        <v>0</v>
      </c>
      <c r="J42" s="37">
        <v>7</v>
      </c>
      <c r="K42" s="37">
        <v>7</v>
      </c>
      <c r="L42" s="37">
        <v>7</v>
      </c>
      <c r="M42" s="37">
        <v>7</v>
      </c>
      <c r="N42" s="37">
        <v>0</v>
      </c>
      <c r="O42" s="37">
        <v>0</v>
      </c>
      <c r="P42" s="37">
        <v>6</v>
      </c>
      <c r="Q42" s="37">
        <v>0</v>
      </c>
      <c r="R42" s="38">
        <f>I42++J42+K42+L42+M42+N42+O42+P42+Q42</f>
        <v>34</v>
      </c>
      <c r="S42" s="39">
        <f>R42/63</f>
        <v>0.53968253968253965</v>
      </c>
      <c r="T42" s="40"/>
    </row>
    <row r="43" spans="1:20" x14ac:dyDescent="0.25">
      <c r="A43" s="15">
        <v>39</v>
      </c>
      <c r="B43" s="28" t="s">
        <v>239</v>
      </c>
      <c r="C43" s="17" t="s">
        <v>23</v>
      </c>
      <c r="D43" s="18">
        <v>94</v>
      </c>
      <c r="E43" s="16" t="s">
        <v>28</v>
      </c>
      <c r="F43" s="19">
        <v>40219</v>
      </c>
      <c r="G43" s="20" t="s">
        <v>25</v>
      </c>
      <c r="H43" s="16">
        <v>4</v>
      </c>
      <c r="I43" s="37">
        <v>7</v>
      </c>
      <c r="J43" s="37">
        <v>7</v>
      </c>
      <c r="K43" s="37">
        <v>7</v>
      </c>
      <c r="L43" s="37">
        <v>7</v>
      </c>
      <c r="M43" s="37">
        <v>6</v>
      </c>
      <c r="N43" s="37">
        <v>0</v>
      </c>
      <c r="O43" s="37">
        <v>0</v>
      </c>
      <c r="P43" s="37">
        <v>0</v>
      </c>
      <c r="Q43" s="37">
        <v>0</v>
      </c>
      <c r="R43" s="38">
        <f>I43++J43+K43+L43+M43+N43+O43+P43+Q43</f>
        <v>34</v>
      </c>
      <c r="S43" s="39">
        <f>R43/63</f>
        <v>0.53968253968253965</v>
      </c>
      <c r="T43" s="40"/>
    </row>
    <row r="44" spans="1:20" x14ac:dyDescent="0.25">
      <c r="A44" s="15">
        <v>40</v>
      </c>
      <c r="B44" s="28" t="s">
        <v>53</v>
      </c>
      <c r="C44" s="17" t="s">
        <v>23</v>
      </c>
      <c r="D44" s="18">
        <v>32</v>
      </c>
      <c r="E44" s="16" t="s">
        <v>24</v>
      </c>
      <c r="F44" s="19">
        <v>40296</v>
      </c>
      <c r="G44" s="20" t="s">
        <v>25</v>
      </c>
      <c r="H44" s="16">
        <v>4</v>
      </c>
      <c r="I44" s="37">
        <v>0</v>
      </c>
      <c r="J44" s="37">
        <v>7</v>
      </c>
      <c r="K44" s="37">
        <v>7</v>
      </c>
      <c r="L44" s="37">
        <v>0</v>
      </c>
      <c r="M44" s="37">
        <v>7</v>
      </c>
      <c r="N44" s="37">
        <v>0</v>
      </c>
      <c r="O44" s="37">
        <v>0</v>
      </c>
      <c r="P44" s="37">
        <v>7</v>
      </c>
      <c r="Q44" s="37">
        <v>5</v>
      </c>
      <c r="R44" s="38">
        <f>I44++J44+K44+L44+M44+N44+O44+P44+Q44</f>
        <v>33</v>
      </c>
      <c r="S44" s="39">
        <f>R44/63</f>
        <v>0.52380952380952384</v>
      </c>
      <c r="T44" s="40"/>
    </row>
    <row r="45" spans="1:20" ht="16.95" customHeight="1" x14ac:dyDescent="0.25">
      <c r="A45" s="15">
        <v>41</v>
      </c>
      <c r="B45" s="28" t="s">
        <v>79</v>
      </c>
      <c r="C45" s="17" t="s">
        <v>23</v>
      </c>
      <c r="D45" s="18">
        <v>67</v>
      </c>
      <c r="E45" s="16" t="s">
        <v>24</v>
      </c>
      <c r="F45" s="19">
        <v>40197</v>
      </c>
      <c r="G45" s="20" t="s">
        <v>25</v>
      </c>
      <c r="H45" s="16">
        <v>4</v>
      </c>
      <c r="I45" s="37">
        <v>0</v>
      </c>
      <c r="J45" s="37">
        <v>7</v>
      </c>
      <c r="K45" s="37">
        <v>7</v>
      </c>
      <c r="L45" s="37">
        <v>7</v>
      </c>
      <c r="M45" s="37">
        <v>7</v>
      </c>
      <c r="N45" s="37">
        <v>0</v>
      </c>
      <c r="O45" s="37">
        <v>5</v>
      </c>
      <c r="P45" s="37">
        <v>0</v>
      </c>
      <c r="Q45" s="37">
        <v>0</v>
      </c>
      <c r="R45" s="38">
        <f>I45++J45+K45+L45+M45+N45+O45+P45+Q45</f>
        <v>33</v>
      </c>
      <c r="S45" s="39">
        <f>R45/63</f>
        <v>0.52380952380952384</v>
      </c>
      <c r="T45" s="40"/>
    </row>
    <row r="46" spans="1:20" x14ac:dyDescent="0.25">
      <c r="A46" s="15">
        <v>42</v>
      </c>
      <c r="B46" s="28" t="s">
        <v>85</v>
      </c>
      <c r="C46" s="17" t="s">
        <v>40</v>
      </c>
      <c r="D46" s="18">
        <v>19</v>
      </c>
      <c r="E46" s="16" t="s">
        <v>24</v>
      </c>
      <c r="F46" s="19">
        <v>40396</v>
      </c>
      <c r="G46" s="20" t="s">
        <v>25</v>
      </c>
      <c r="H46" s="16">
        <v>4</v>
      </c>
      <c r="I46" s="37">
        <v>0</v>
      </c>
      <c r="J46" s="37">
        <v>7</v>
      </c>
      <c r="K46" s="37">
        <v>7</v>
      </c>
      <c r="L46" s="37">
        <v>7</v>
      </c>
      <c r="M46" s="37">
        <v>7</v>
      </c>
      <c r="N46" s="37">
        <v>0</v>
      </c>
      <c r="O46" s="37">
        <v>5</v>
      </c>
      <c r="P46" s="37">
        <v>0</v>
      </c>
      <c r="Q46" s="37">
        <v>0</v>
      </c>
      <c r="R46" s="41">
        <f>I46++J46+K46+L46+M46+N46+O46+P46+Q46</f>
        <v>33</v>
      </c>
      <c r="S46" s="39">
        <f>R46/63</f>
        <v>0.52380952380952384</v>
      </c>
      <c r="T46" s="40"/>
    </row>
    <row r="47" spans="1:20" ht="14.25" customHeight="1" x14ac:dyDescent="0.25">
      <c r="A47" s="15">
        <v>43</v>
      </c>
      <c r="B47" s="28" t="s">
        <v>175</v>
      </c>
      <c r="C47" s="17" t="s">
        <v>23</v>
      </c>
      <c r="D47" s="18">
        <v>58</v>
      </c>
      <c r="E47" s="16" t="s">
        <v>28</v>
      </c>
      <c r="F47" s="19">
        <v>40376</v>
      </c>
      <c r="G47" s="20" t="s">
        <v>25</v>
      </c>
      <c r="H47" s="16">
        <v>4</v>
      </c>
      <c r="I47" s="37">
        <v>0</v>
      </c>
      <c r="J47" s="37">
        <v>7</v>
      </c>
      <c r="K47" s="37">
        <v>7</v>
      </c>
      <c r="L47" s="37">
        <v>7</v>
      </c>
      <c r="M47" s="37">
        <v>7</v>
      </c>
      <c r="N47" s="37">
        <v>0</v>
      </c>
      <c r="O47" s="37">
        <v>5</v>
      </c>
      <c r="P47" s="37">
        <v>0</v>
      </c>
      <c r="Q47" s="37">
        <v>0</v>
      </c>
      <c r="R47" s="41">
        <f>I47++J47+K47+L47+M47+N47+O47+P47+Q47</f>
        <v>33</v>
      </c>
      <c r="S47" s="39">
        <f>R47/63</f>
        <v>0.52380952380952384</v>
      </c>
      <c r="T47" s="40"/>
    </row>
    <row r="48" spans="1:20" x14ac:dyDescent="0.25">
      <c r="A48" s="15">
        <v>44</v>
      </c>
      <c r="B48" s="28" t="s">
        <v>229</v>
      </c>
      <c r="C48" s="17" t="s">
        <v>23</v>
      </c>
      <c r="D48" s="18">
        <v>94</v>
      </c>
      <c r="E48" s="16" t="s">
        <v>28</v>
      </c>
      <c r="F48" s="19">
        <v>40288</v>
      </c>
      <c r="G48" s="20" t="s">
        <v>25</v>
      </c>
      <c r="H48" s="16">
        <v>4</v>
      </c>
      <c r="I48" s="37">
        <v>0</v>
      </c>
      <c r="J48" s="37">
        <v>7</v>
      </c>
      <c r="K48" s="37">
        <v>7</v>
      </c>
      <c r="L48" s="37">
        <v>7</v>
      </c>
      <c r="M48" s="37">
        <v>6</v>
      </c>
      <c r="N48" s="37">
        <v>0</v>
      </c>
      <c r="O48" s="37">
        <v>0</v>
      </c>
      <c r="P48" s="37">
        <v>6</v>
      </c>
      <c r="Q48" s="37">
        <v>0</v>
      </c>
      <c r="R48" s="41">
        <f>I48++J48+K48+L48+M48+N48+O48+P48+Q48</f>
        <v>33</v>
      </c>
      <c r="S48" s="39">
        <f>R48/63</f>
        <v>0.52380952380952384</v>
      </c>
      <c r="T48" s="40"/>
    </row>
    <row r="49" spans="1:20" ht="12.75" customHeight="1" x14ac:dyDescent="0.25">
      <c r="A49" s="15">
        <v>45</v>
      </c>
      <c r="B49" s="28" t="s">
        <v>32</v>
      </c>
      <c r="C49" s="17" t="s">
        <v>23</v>
      </c>
      <c r="D49" s="18">
        <v>77</v>
      </c>
      <c r="E49" s="16" t="s">
        <v>28</v>
      </c>
      <c r="F49" s="19">
        <v>40437</v>
      </c>
      <c r="G49" s="20" t="s">
        <v>25</v>
      </c>
      <c r="H49" s="16">
        <v>4</v>
      </c>
      <c r="I49" s="37">
        <v>7</v>
      </c>
      <c r="J49" s="37">
        <v>7</v>
      </c>
      <c r="K49" s="37">
        <v>7</v>
      </c>
      <c r="L49" s="37">
        <v>0</v>
      </c>
      <c r="M49" s="37">
        <v>7</v>
      </c>
      <c r="N49" s="37">
        <v>0</v>
      </c>
      <c r="O49" s="37">
        <v>4</v>
      </c>
      <c r="P49" s="37">
        <v>0</v>
      </c>
      <c r="Q49" s="37">
        <v>0</v>
      </c>
      <c r="R49" s="41">
        <f>I49++J49+K49+L49+M49+N49+O49+P49+Q49</f>
        <v>32</v>
      </c>
      <c r="S49" s="39">
        <f>R49/63</f>
        <v>0.50793650793650791</v>
      </c>
      <c r="T49" s="40"/>
    </row>
    <row r="50" spans="1:20" x14ac:dyDescent="0.25">
      <c r="A50" s="15">
        <v>46</v>
      </c>
      <c r="B50" s="28" t="s">
        <v>36</v>
      </c>
      <c r="C50" s="17" t="s">
        <v>23</v>
      </c>
      <c r="D50" s="18">
        <v>77</v>
      </c>
      <c r="E50" s="16" t="s">
        <v>24</v>
      </c>
      <c r="F50" s="19">
        <v>40333</v>
      </c>
      <c r="G50" s="20" t="s">
        <v>25</v>
      </c>
      <c r="H50" s="16">
        <v>4</v>
      </c>
      <c r="I50" s="37">
        <v>7</v>
      </c>
      <c r="J50" s="37">
        <v>7</v>
      </c>
      <c r="K50" s="37">
        <v>7</v>
      </c>
      <c r="L50" s="37">
        <v>0</v>
      </c>
      <c r="M50" s="37">
        <v>3</v>
      </c>
      <c r="N50" s="37">
        <v>0</v>
      </c>
      <c r="O50" s="37">
        <v>0</v>
      </c>
      <c r="P50" s="37">
        <v>7</v>
      </c>
      <c r="Q50" s="37">
        <v>0</v>
      </c>
      <c r="R50" s="41">
        <f>I50++J50+K50+L50+M50+N50+O50+P50+Q50</f>
        <v>31</v>
      </c>
      <c r="S50" s="39">
        <f>R50/63</f>
        <v>0.49206349206349204</v>
      </c>
      <c r="T50" s="40"/>
    </row>
    <row r="51" spans="1:20" x14ac:dyDescent="0.25">
      <c r="A51" s="15">
        <v>47</v>
      </c>
      <c r="B51" s="28" t="s">
        <v>48</v>
      </c>
      <c r="C51" s="17" t="s">
        <v>23</v>
      </c>
      <c r="D51" s="18">
        <v>57</v>
      </c>
      <c r="E51" s="16" t="s">
        <v>28</v>
      </c>
      <c r="F51" s="19">
        <v>40307</v>
      </c>
      <c r="G51" s="20" t="s">
        <v>25</v>
      </c>
      <c r="H51" s="16">
        <v>4</v>
      </c>
      <c r="I51" s="37">
        <v>0</v>
      </c>
      <c r="J51" s="37">
        <v>7</v>
      </c>
      <c r="K51" s="37">
        <v>7</v>
      </c>
      <c r="L51" s="37">
        <v>7</v>
      </c>
      <c r="M51" s="37">
        <v>4</v>
      </c>
      <c r="N51" s="37">
        <v>0</v>
      </c>
      <c r="O51" s="37">
        <v>0</v>
      </c>
      <c r="P51" s="37">
        <v>6</v>
      </c>
      <c r="Q51" s="37">
        <v>0</v>
      </c>
      <c r="R51" s="41">
        <f>I51++J51+K51+L51+M51+N51+O51+P51+Q51</f>
        <v>31</v>
      </c>
      <c r="S51" s="39">
        <f>R51/63</f>
        <v>0.49206349206349204</v>
      </c>
      <c r="T51" s="40"/>
    </row>
    <row r="52" spans="1:20" x14ac:dyDescent="0.25">
      <c r="A52" s="15">
        <v>48</v>
      </c>
      <c r="B52" s="28" t="s">
        <v>80</v>
      </c>
      <c r="C52" s="17" t="s">
        <v>23</v>
      </c>
      <c r="D52" s="18">
        <v>57</v>
      </c>
      <c r="E52" s="16" t="s">
        <v>24</v>
      </c>
      <c r="F52" s="19">
        <v>40262</v>
      </c>
      <c r="G52" s="20" t="s">
        <v>25</v>
      </c>
      <c r="H52" s="16">
        <v>4</v>
      </c>
      <c r="I52" s="37">
        <v>7</v>
      </c>
      <c r="J52" s="37">
        <v>7</v>
      </c>
      <c r="K52" s="37">
        <v>7</v>
      </c>
      <c r="L52" s="37">
        <v>0</v>
      </c>
      <c r="M52" s="37">
        <v>6</v>
      </c>
      <c r="N52" s="37">
        <v>0</v>
      </c>
      <c r="O52" s="37">
        <v>4</v>
      </c>
      <c r="P52" s="37">
        <v>0</v>
      </c>
      <c r="Q52" s="37">
        <v>0</v>
      </c>
      <c r="R52" s="41">
        <f>I52++J52+K52+L52+M52+N52+O52+P52+Q52</f>
        <v>31</v>
      </c>
      <c r="S52" s="39">
        <f>R52/63</f>
        <v>0.49206349206349204</v>
      </c>
      <c r="T52" s="40"/>
    </row>
    <row r="53" spans="1:20" x14ac:dyDescent="0.25">
      <c r="A53" s="15">
        <v>49</v>
      </c>
      <c r="B53" s="28" t="s">
        <v>101</v>
      </c>
      <c r="C53" s="17" t="s">
        <v>23</v>
      </c>
      <c r="D53" s="18">
        <v>61</v>
      </c>
      <c r="E53" s="16" t="s">
        <v>28</v>
      </c>
      <c r="F53" s="19">
        <v>43919</v>
      </c>
      <c r="G53" s="20" t="s">
        <v>25</v>
      </c>
      <c r="H53" s="16">
        <v>4</v>
      </c>
      <c r="I53" s="37">
        <v>0</v>
      </c>
      <c r="J53" s="37">
        <v>7</v>
      </c>
      <c r="K53" s="37">
        <v>7</v>
      </c>
      <c r="L53" s="37">
        <v>0</v>
      </c>
      <c r="M53" s="37">
        <v>6</v>
      </c>
      <c r="N53" s="37">
        <v>0</v>
      </c>
      <c r="O53" s="37">
        <v>4</v>
      </c>
      <c r="P53" s="37">
        <v>7</v>
      </c>
      <c r="Q53" s="37">
        <v>0</v>
      </c>
      <c r="R53" s="41">
        <f>I53++J53+K53+L53+M53+N53+O53+P53+Q53</f>
        <v>31</v>
      </c>
      <c r="S53" s="39">
        <f>R53/63</f>
        <v>0.49206349206349204</v>
      </c>
      <c r="T53" s="40"/>
    </row>
    <row r="54" spans="1:20" x14ac:dyDescent="0.25">
      <c r="A54" s="15">
        <v>50</v>
      </c>
      <c r="B54" s="28" t="s">
        <v>146</v>
      </c>
      <c r="C54" s="17" t="s">
        <v>23</v>
      </c>
      <c r="D54" s="18">
        <v>77</v>
      </c>
      <c r="E54" s="16" t="s">
        <v>24</v>
      </c>
      <c r="F54" s="19">
        <v>40277</v>
      </c>
      <c r="G54" s="20" t="s">
        <v>25</v>
      </c>
      <c r="H54" s="16">
        <v>4</v>
      </c>
      <c r="I54" s="37">
        <v>7</v>
      </c>
      <c r="J54" s="37">
        <v>7</v>
      </c>
      <c r="K54" s="37">
        <v>7</v>
      </c>
      <c r="L54" s="37">
        <v>7</v>
      </c>
      <c r="M54" s="37">
        <v>3</v>
      </c>
      <c r="N54" s="37">
        <v>0</v>
      </c>
      <c r="O54" s="37">
        <v>0</v>
      </c>
      <c r="P54" s="37">
        <v>0</v>
      </c>
      <c r="Q54" s="37">
        <v>0</v>
      </c>
      <c r="R54" s="41">
        <f>I54++J54+K54+L54+M54+N54+O54+P54+Q54</f>
        <v>31</v>
      </c>
      <c r="S54" s="39">
        <f>R54/63</f>
        <v>0.49206349206349204</v>
      </c>
      <c r="T54" s="40"/>
    </row>
    <row r="55" spans="1:20" x14ac:dyDescent="0.25">
      <c r="A55" s="15">
        <v>51</v>
      </c>
      <c r="B55" s="28" t="s">
        <v>181</v>
      </c>
      <c r="C55" s="17" t="s">
        <v>23</v>
      </c>
      <c r="D55" s="18">
        <v>41</v>
      </c>
      <c r="E55" s="16" t="s">
        <v>24</v>
      </c>
      <c r="F55" s="19">
        <v>40142</v>
      </c>
      <c r="G55" s="20" t="s">
        <v>25</v>
      </c>
      <c r="H55" s="16">
        <v>4</v>
      </c>
      <c r="I55" s="37">
        <v>0</v>
      </c>
      <c r="J55" s="37">
        <v>7</v>
      </c>
      <c r="K55" s="37">
        <v>3</v>
      </c>
      <c r="L55" s="37">
        <v>7</v>
      </c>
      <c r="M55" s="37">
        <v>7</v>
      </c>
      <c r="N55" s="37">
        <v>0</v>
      </c>
      <c r="O55" s="37">
        <v>0</v>
      </c>
      <c r="P55" s="37">
        <v>7</v>
      </c>
      <c r="Q55" s="37">
        <v>0</v>
      </c>
      <c r="R55" s="41">
        <f>I55++J55+K55+L55+M55+N55+O55+P55+Q55</f>
        <v>31</v>
      </c>
      <c r="S55" s="39">
        <f>R55/63</f>
        <v>0.49206349206349204</v>
      </c>
      <c r="T55" s="40"/>
    </row>
    <row r="56" spans="1:20" x14ac:dyDescent="0.25">
      <c r="A56" s="15">
        <v>52</v>
      </c>
      <c r="B56" s="28" t="s">
        <v>221</v>
      </c>
      <c r="C56" s="17" t="s">
        <v>23</v>
      </c>
      <c r="D56" s="18">
        <v>59</v>
      </c>
      <c r="E56" s="16" t="s">
        <v>28</v>
      </c>
      <c r="F56" s="19">
        <v>40445</v>
      </c>
      <c r="G56" s="20" t="s">
        <v>25</v>
      </c>
      <c r="H56" s="16">
        <v>4</v>
      </c>
      <c r="I56" s="37">
        <v>0</v>
      </c>
      <c r="J56" s="37">
        <v>7</v>
      </c>
      <c r="K56" s="37">
        <v>7</v>
      </c>
      <c r="L56" s="37">
        <v>7</v>
      </c>
      <c r="M56" s="37">
        <v>6</v>
      </c>
      <c r="N56" s="37">
        <v>0</v>
      </c>
      <c r="O56" s="37">
        <v>4</v>
      </c>
      <c r="P56" s="37">
        <v>0</v>
      </c>
      <c r="Q56" s="37">
        <v>0</v>
      </c>
      <c r="R56" s="41">
        <f>I56++J56+K56+L56+M56+N56+O56+P56+Q56</f>
        <v>31</v>
      </c>
      <c r="S56" s="39">
        <f>R56/63</f>
        <v>0.49206349206349204</v>
      </c>
      <c r="T56" s="40"/>
    </row>
    <row r="57" spans="1:20" x14ac:dyDescent="0.25">
      <c r="A57" s="15">
        <v>53</v>
      </c>
      <c r="B57" s="28" t="s">
        <v>236</v>
      </c>
      <c r="C57" s="17" t="s">
        <v>27</v>
      </c>
      <c r="D57" s="18">
        <v>80</v>
      </c>
      <c r="E57" s="16" t="s">
        <v>24</v>
      </c>
      <c r="F57" s="19">
        <v>40163</v>
      </c>
      <c r="G57" s="20" t="s">
        <v>25</v>
      </c>
      <c r="H57" s="16">
        <v>4</v>
      </c>
      <c r="I57" s="37">
        <v>0</v>
      </c>
      <c r="J57" s="37">
        <v>7</v>
      </c>
      <c r="K57" s="37">
        <v>7</v>
      </c>
      <c r="L57" s="37">
        <v>7</v>
      </c>
      <c r="M57" s="37">
        <v>3</v>
      </c>
      <c r="N57" s="37">
        <v>0</v>
      </c>
      <c r="O57" s="37">
        <v>0</v>
      </c>
      <c r="P57" s="37">
        <v>7</v>
      </c>
      <c r="Q57" s="37">
        <v>0</v>
      </c>
      <c r="R57" s="41">
        <f>I57++J57+K57+L57+M57+N57+O57+P57+Q57</f>
        <v>31</v>
      </c>
      <c r="S57" s="39">
        <f>R57/63</f>
        <v>0.49206349206349204</v>
      </c>
      <c r="T57" s="40"/>
    </row>
    <row r="58" spans="1:20" x14ac:dyDescent="0.25">
      <c r="A58" s="15">
        <v>54</v>
      </c>
      <c r="B58" s="28" t="s">
        <v>246</v>
      </c>
      <c r="C58" s="17" t="s">
        <v>23</v>
      </c>
      <c r="D58" s="18">
        <v>71</v>
      </c>
      <c r="E58" s="16" t="s">
        <v>24</v>
      </c>
      <c r="F58" s="19">
        <v>40107</v>
      </c>
      <c r="G58" s="20" t="s">
        <v>25</v>
      </c>
      <c r="H58" s="16">
        <v>4</v>
      </c>
      <c r="I58" s="37">
        <v>7</v>
      </c>
      <c r="J58" s="37">
        <v>7</v>
      </c>
      <c r="K58" s="37">
        <v>7</v>
      </c>
      <c r="L58" s="37">
        <v>0</v>
      </c>
      <c r="M58" s="37">
        <v>4</v>
      </c>
      <c r="N58" s="37">
        <v>0</v>
      </c>
      <c r="O58" s="37">
        <v>0</v>
      </c>
      <c r="P58" s="37">
        <v>6</v>
      </c>
      <c r="Q58" s="37">
        <v>0</v>
      </c>
      <c r="R58" s="41">
        <f>I58++J58+K58+L58+M58+N58+O58+P58+Q58</f>
        <v>31</v>
      </c>
      <c r="S58" s="39">
        <f>R58/63</f>
        <v>0.49206349206349204</v>
      </c>
      <c r="T58" s="40"/>
    </row>
    <row r="59" spans="1:20" x14ac:dyDescent="0.25">
      <c r="A59" s="15">
        <v>55</v>
      </c>
      <c r="B59" s="28" t="s">
        <v>110</v>
      </c>
      <c r="C59" s="17" t="s">
        <v>27</v>
      </c>
      <c r="D59" s="18">
        <v>6</v>
      </c>
      <c r="E59" s="16" t="s">
        <v>24</v>
      </c>
      <c r="F59" s="19">
        <v>40308</v>
      </c>
      <c r="G59" s="20" t="s">
        <v>25</v>
      </c>
      <c r="H59" s="16">
        <v>4</v>
      </c>
      <c r="I59" s="37">
        <v>0</v>
      </c>
      <c r="J59" s="37">
        <v>7</v>
      </c>
      <c r="K59" s="37">
        <v>3</v>
      </c>
      <c r="L59" s="37">
        <v>7</v>
      </c>
      <c r="M59" s="37">
        <v>7</v>
      </c>
      <c r="N59" s="37">
        <v>0</v>
      </c>
      <c r="O59" s="37">
        <v>6</v>
      </c>
      <c r="P59" s="37">
        <v>0</v>
      </c>
      <c r="Q59" s="37">
        <v>0</v>
      </c>
      <c r="R59" s="41">
        <f>I59++J59+K59+L59+M59+N59+O59+P59+Q59</f>
        <v>30</v>
      </c>
      <c r="S59" s="39">
        <f>R59/63</f>
        <v>0.47619047619047616</v>
      </c>
      <c r="T59" s="40"/>
    </row>
    <row r="60" spans="1:20" x14ac:dyDescent="0.25">
      <c r="A60" s="15">
        <v>56</v>
      </c>
      <c r="B60" s="28" t="s">
        <v>206</v>
      </c>
      <c r="C60" s="17" t="s">
        <v>40</v>
      </c>
      <c r="D60" s="18">
        <v>21</v>
      </c>
      <c r="E60" s="16" t="s">
        <v>28</v>
      </c>
      <c r="F60" s="19">
        <v>40187</v>
      </c>
      <c r="G60" s="20" t="s">
        <v>25</v>
      </c>
      <c r="H60" s="16">
        <v>4</v>
      </c>
      <c r="I60" s="37">
        <v>0</v>
      </c>
      <c r="J60" s="37">
        <v>7</v>
      </c>
      <c r="K60" s="37">
        <v>0</v>
      </c>
      <c r="L60" s="37">
        <v>0</v>
      </c>
      <c r="M60" s="37">
        <v>7</v>
      </c>
      <c r="N60" s="37">
        <v>0</v>
      </c>
      <c r="O60" s="37">
        <v>6</v>
      </c>
      <c r="P60" s="37">
        <v>5</v>
      </c>
      <c r="Q60" s="37">
        <v>5</v>
      </c>
      <c r="R60" s="41">
        <f>I60++J60+K60+L60+M60+N60+O60+P60+Q60</f>
        <v>30</v>
      </c>
      <c r="S60" s="39">
        <f>R60/63</f>
        <v>0.47619047619047616</v>
      </c>
      <c r="T60" s="40"/>
    </row>
    <row r="61" spans="1:20" x14ac:dyDescent="0.25">
      <c r="A61" s="15">
        <v>57</v>
      </c>
      <c r="B61" s="28" t="s">
        <v>115</v>
      </c>
      <c r="C61" s="17" t="s">
        <v>40</v>
      </c>
      <c r="D61" s="18">
        <v>10</v>
      </c>
      <c r="E61" s="16" t="s">
        <v>28</v>
      </c>
      <c r="F61" s="19">
        <v>40395</v>
      </c>
      <c r="G61" s="20" t="s">
        <v>25</v>
      </c>
      <c r="H61" s="16">
        <v>4</v>
      </c>
      <c r="I61" s="37">
        <v>0</v>
      </c>
      <c r="J61" s="37">
        <v>7</v>
      </c>
      <c r="K61" s="37">
        <v>7</v>
      </c>
      <c r="L61" s="37">
        <v>7</v>
      </c>
      <c r="M61" s="37">
        <v>3</v>
      </c>
      <c r="N61" s="37">
        <v>0</v>
      </c>
      <c r="O61" s="37">
        <v>0</v>
      </c>
      <c r="P61" s="37">
        <v>0</v>
      </c>
      <c r="Q61" s="37">
        <v>5</v>
      </c>
      <c r="R61" s="41">
        <f>I61++J61+K61+L61+M61+N61+O61+P61+Q61</f>
        <v>29</v>
      </c>
      <c r="S61" s="39">
        <f>R61/63</f>
        <v>0.46031746031746029</v>
      </c>
      <c r="T61" s="40"/>
    </row>
    <row r="62" spans="1:20" x14ac:dyDescent="0.25">
      <c r="A62" s="15">
        <v>58</v>
      </c>
      <c r="B62" s="28" t="s">
        <v>121</v>
      </c>
      <c r="C62" s="17" t="s">
        <v>27</v>
      </c>
      <c r="D62" s="18">
        <v>39</v>
      </c>
      <c r="E62" s="16" t="s">
        <v>28</v>
      </c>
      <c r="F62" s="19">
        <v>40407</v>
      </c>
      <c r="G62" s="20" t="s">
        <v>25</v>
      </c>
      <c r="H62" s="16">
        <v>4</v>
      </c>
      <c r="I62" s="37">
        <v>0</v>
      </c>
      <c r="J62" s="37">
        <v>7</v>
      </c>
      <c r="K62" s="37">
        <v>7</v>
      </c>
      <c r="L62" s="37">
        <v>7</v>
      </c>
      <c r="M62" s="37">
        <v>7</v>
      </c>
      <c r="N62" s="37">
        <v>0</v>
      </c>
      <c r="O62" s="37">
        <v>1</v>
      </c>
      <c r="P62" s="37">
        <v>0</v>
      </c>
      <c r="Q62" s="37">
        <v>0</v>
      </c>
      <c r="R62" s="41">
        <f>I62++J62+K62+L62+M62+N62+O62+P62+Q62</f>
        <v>29</v>
      </c>
      <c r="S62" s="39">
        <f>R62/63</f>
        <v>0.46031746031746029</v>
      </c>
      <c r="T62" s="40"/>
    </row>
    <row r="63" spans="1:20" x14ac:dyDescent="0.25">
      <c r="A63" s="15">
        <v>59</v>
      </c>
      <c r="B63" s="28" t="s">
        <v>148</v>
      </c>
      <c r="C63" s="17" t="s">
        <v>23</v>
      </c>
      <c r="D63" s="18">
        <v>35</v>
      </c>
      <c r="E63" s="16" t="s">
        <v>24</v>
      </c>
      <c r="F63" s="19">
        <v>40375</v>
      </c>
      <c r="G63" s="20" t="s">
        <v>25</v>
      </c>
      <c r="H63" s="16">
        <v>4</v>
      </c>
      <c r="I63" s="37">
        <v>0</v>
      </c>
      <c r="J63" s="37">
        <v>7</v>
      </c>
      <c r="K63" s="37">
        <v>7</v>
      </c>
      <c r="L63" s="37">
        <v>7</v>
      </c>
      <c r="M63" s="37">
        <v>4</v>
      </c>
      <c r="N63" s="37">
        <v>0</v>
      </c>
      <c r="O63" s="37">
        <v>0</v>
      </c>
      <c r="P63" s="37">
        <v>0</v>
      </c>
      <c r="Q63" s="37">
        <v>4</v>
      </c>
      <c r="R63" s="41">
        <f>I63++J63+K63+L63+M63+N63+O63+P63+Q63</f>
        <v>29</v>
      </c>
      <c r="S63" s="39">
        <f>R63/63</f>
        <v>0.46031746031746029</v>
      </c>
      <c r="T63" s="40"/>
    </row>
    <row r="64" spans="1:20" x14ac:dyDescent="0.25">
      <c r="A64" s="15">
        <v>60</v>
      </c>
      <c r="B64" s="28" t="s">
        <v>186</v>
      </c>
      <c r="C64" s="17" t="s">
        <v>23</v>
      </c>
      <c r="D64" s="18" t="s">
        <v>87</v>
      </c>
      <c r="E64" s="16" t="s">
        <v>28</v>
      </c>
      <c r="F64" s="19">
        <v>40169</v>
      </c>
      <c r="G64" s="20" t="s">
        <v>25</v>
      </c>
      <c r="H64" s="16">
        <v>4</v>
      </c>
      <c r="I64" s="37">
        <v>7</v>
      </c>
      <c r="J64" s="37">
        <v>7</v>
      </c>
      <c r="K64" s="37">
        <v>3</v>
      </c>
      <c r="L64" s="37">
        <v>0</v>
      </c>
      <c r="M64" s="37">
        <v>7</v>
      </c>
      <c r="N64" s="37">
        <v>0</v>
      </c>
      <c r="O64" s="37">
        <v>5</v>
      </c>
      <c r="P64" s="37">
        <v>0</v>
      </c>
      <c r="Q64" s="37">
        <v>0</v>
      </c>
      <c r="R64" s="41">
        <f>I64++J64+K64+L64+M64+N64+O64+P64+Q64</f>
        <v>29</v>
      </c>
      <c r="S64" s="39">
        <f>R64/63</f>
        <v>0.46031746031746029</v>
      </c>
      <c r="T64" s="40"/>
    </row>
    <row r="65" spans="1:20" x14ac:dyDescent="0.25">
      <c r="A65" s="15">
        <v>61</v>
      </c>
      <c r="B65" s="28" t="s">
        <v>26</v>
      </c>
      <c r="C65" s="17" t="s">
        <v>27</v>
      </c>
      <c r="D65" s="18">
        <v>25</v>
      </c>
      <c r="E65" s="16" t="s">
        <v>28</v>
      </c>
      <c r="F65" s="19">
        <v>40325</v>
      </c>
      <c r="G65" s="20" t="s">
        <v>25</v>
      </c>
      <c r="H65" s="16">
        <v>4</v>
      </c>
      <c r="I65" s="37">
        <v>0</v>
      </c>
      <c r="J65" s="37">
        <v>0</v>
      </c>
      <c r="K65" s="37">
        <v>7</v>
      </c>
      <c r="L65" s="37">
        <v>7</v>
      </c>
      <c r="M65" s="37">
        <v>7</v>
      </c>
      <c r="N65" s="37">
        <v>0</v>
      </c>
      <c r="O65" s="37">
        <v>0</v>
      </c>
      <c r="P65" s="37">
        <v>7</v>
      </c>
      <c r="Q65" s="37">
        <v>0</v>
      </c>
      <c r="R65" s="41">
        <f>I65++J65+K65+L65+M65+N65+O65+P65+Q65</f>
        <v>28</v>
      </c>
      <c r="S65" s="39">
        <f>R65/63</f>
        <v>0.44444444444444442</v>
      </c>
      <c r="T65" s="40"/>
    </row>
    <row r="66" spans="1:20" ht="13.5" customHeight="1" x14ac:dyDescent="0.25">
      <c r="A66" s="15">
        <v>62</v>
      </c>
      <c r="B66" s="28" t="s">
        <v>39</v>
      </c>
      <c r="C66" s="17" t="s">
        <v>40</v>
      </c>
      <c r="D66" s="18">
        <v>16</v>
      </c>
      <c r="E66" s="16" t="s">
        <v>28</v>
      </c>
      <c r="F66" s="19">
        <v>40410</v>
      </c>
      <c r="G66" s="20" t="s">
        <v>25</v>
      </c>
      <c r="H66" s="16">
        <v>4</v>
      </c>
      <c r="I66" s="37">
        <v>0</v>
      </c>
      <c r="J66" s="37">
        <v>7</v>
      </c>
      <c r="K66" s="37">
        <v>7</v>
      </c>
      <c r="L66" s="37">
        <v>7</v>
      </c>
      <c r="M66" s="37">
        <v>7</v>
      </c>
      <c r="N66" s="37">
        <v>0</v>
      </c>
      <c r="O66" s="37">
        <v>0</v>
      </c>
      <c r="P66" s="37">
        <v>0</v>
      </c>
      <c r="Q66" s="37">
        <v>0</v>
      </c>
      <c r="R66" s="41">
        <f>I66++J66+K66+L66+M66+N66+O66+P66+Q66</f>
        <v>28</v>
      </c>
      <c r="S66" s="39">
        <f>R66/63</f>
        <v>0.44444444444444442</v>
      </c>
      <c r="T66" s="40"/>
    </row>
    <row r="67" spans="1:20" x14ac:dyDescent="0.25">
      <c r="A67" s="15">
        <v>63</v>
      </c>
      <c r="B67" s="28" t="s">
        <v>72</v>
      </c>
      <c r="C67" s="17" t="s">
        <v>23</v>
      </c>
      <c r="D67" s="18">
        <v>66</v>
      </c>
      <c r="E67" s="16" t="s">
        <v>24</v>
      </c>
      <c r="F67" s="19" t="s">
        <v>73</v>
      </c>
      <c r="G67" s="20" t="s">
        <v>25</v>
      </c>
      <c r="H67" s="16">
        <v>4</v>
      </c>
      <c r="I67" s="37">
        <v>0</v>
      </c>
      <c r="J67" s="37">
        <v>7</v>
      </c>
      <c r="K67" s="37">
        <v>7</v>
      </c>
      <c r="L67" s="37">
        <v>7</v>
      </c>
      <c r="M67" s="37">
        <v>7</v>
      </c>
      <c r="N67" s="37">
        <v>0</v>
      </c>
      <c r="O67" s="37">
        <v>0</v>
      </c>
      <c r="P67" s="37">
        <v>0</v>
      </c>
      <c r="Q67" s="37">
        <v>0</v>
      </c>
      <c r="R67" s="41">
        <f>I67++J67+K67+L67+M67+N67+O67+P67+Q67</f>
        <v>28</v>
      </c>
      <c r="S67" s="39">
        <f>R67/63</f>
        <v>0.44444444444444442</v>
      </c>
      <c r="T67" s="40"/>
    </row>
    <row r="68" spans="1:20" x14ac:dyDescent="0.25">
      <c r="A68" s="15">
        <v>64</v>
      </c>
      <c r="B68" s="28" t="s">
        <v>81</v>
      </c>
      <c r="C68" s="17" t="s">
        <v>23</v>
      </c>
      <c r="D68" s="18">
        <v>93</v>
      </c>
      <c r="E68" s="16" t="s">
        <v>24</v>
      </c>
      <c r="F68" s="19">
        <v>40620</v>
      </c>
      <c r="G68" s="20" t="s">
        <v>25</v>
      </c>
      <c r="H68" s="16">
        <v>4</v>
      </c>
      <c r="I68" s="37">
        <v>0</v>
      </c>
      <c r="J68" s="37">
        <v>0</v>
      </c>
      <c r="K68" s="37">
        <v>7</v>
      </c>
      <c r="L68" s="37">
        <v>7</v>
      </c>
      <c r="M68" s="37">
        <v>7</v>
      </c>
      <c r="N68" s="37">
        <v>0</v>
      </c>
      <c r="O68" s="37">
        <v>7</v>
      </c>
      <c r="P68" s="37">
        <v>0</v>
      </c>
      <c r="Q68" s="37">
        <v>0</v>
      </c>
      <c r="R68" s="41">
        <f>I68++J68+K68+L68+M68+N68+O68+P68+Q68</f>
        <v>28</v>
      </c>
      <c r="S68" s="39">
        <f>R68/63</f>
        <v>0.44444444444444442</v>
      </c>
      <c r="T68" s="40"/>
    </row>
    <row r="69" spans="1:20" x14ac:dyDescent="0.25">
      <c r="A69" s="15">
        <v>65</v>
      </c>
      <c r="B69" s="28" t="s">
        <v>97</v>
      </c>
      <c r="C69" s="17" t="s">
        <v>27</v>
      </c>
      <c r="D69" s="18">
        <v>6</v>
      </c>
      <c r="E69" s="16" t="s">
        <v>24</v>
      </c>
      <c r="F69" s="19">
        <v>40357</v>
      </c>
      <c r="G69" s="20" t="s">
        <v>25</v>
      </c>
      <c r="H69" s="16">
        <v>4</v>
      </c>
      <c r="I69" s="37">
        <v>7</v>
      </c>
      <c r="J69" s="37">
        <v>7</v>
      </c>
      <c r="K69" s="37">
        <v>7</v>
      </c>
      <c r="L69" s="37">
        <v>0</v>
      </c>
      <c r="M69" s="37">
        <v>7</v>
      </c>
      <c r="N69" s="37">
        <v>0</v>
      </c>
      <c r="O69" s="37">
        <v>0</v>
      </c>
      <c r="P69" s="37">
        <v>0</v>
      </c>
      <c r="Q69" s="37">
        <v>0</v>
      </c>
      <c r="R69" s="41">
        <f>I69++J69+K69+L69+M69+N69+O69+P69+Q69</f>
        <v>28</v>
      </c>
      <c r="S69" s="39">
        <f>R69/63</f>
        <v>0.44444444444444442</v>
      </c>
      <c r="T69" s="40"/>
    </row>
    <row r="70" spans="1:20" x14ac:dyDescent="0.25">
      <c r="A70" s="15">
        <v>66</v>
      </c>
      <c r="B70" s="28" t="s">
        <v>117</v>
      </c>
      <c r="C70" s="17" t="s">
        <v>27</v>
      </c>
      <c r="D70" s="18">
        <v>6</v>
      </c>
      <c r="E70" s="16" t="s">
        <v>24</v>
      </c>
      <c r="F70" s="19">
        <v>40308</v>
      </c>
      <c r="G70" s="20" t="s">
        <v>25</v>
      </c>
      <c r="H70" s="16">
        <v>4</v>
      </c>
      <c r="I70" s="37">
        <v>0</v>
      </c>
      <c r="J70" s="37">
        <v>7</v>
      </c>
      <c r="K70" s="37">
        <v>7</v>
      </c>
      <c r="L70" s="37">
        <v>7</v>
      </c>
      <c r="M70" s="37">
        <v>7</v>
      </c>
      <c r="N70" s="37">
        <v>0</v>
      </c>
      <c r="O70" s="37">
        <v>0</v>
      </c>
      <c r="P70" s="37">
        <v>0</v>
      </c>
      <c r="Q70" s="37">
        <v>0</v>
      </c>
      <c r="R70" s="41">
        <f>I70++J70+K70+L70+M70+N70+O70+P70+Q70</f>
        <v>28</v>
      </c>
      <c r="S70" s="39">
        <f>R70/63</f>
        <v>0.44444444444444442</v>
      </c>
      <c r="T70" s="40"/>
    </row>
    <row r="71" spans="1:20" x14ac:dyDescent="0.25">
      <c r="A71" s="15">
        <v>67</v>
      </c>
      <c r="B71" s="28" t="s">
        <v>149</v>
      </c>
      <c r="C71" s="17" t="s">
        <v>23</v>
      </c>
      <c r="D71" s="18">
        <v>86</v>
      </c>
      <c r="E71" s="16" t="s">
        <v>28</v>
      </c>
      <c r="F71" s="19">
        <v>40227</v>
      </c>
      <c r="G71" s="20" t="s">
        <v>25</v>
      </c>
      <c r="H71" s="16">
        <v>4</v>
      </c>
      <c r="I71" s="37">
        <v>7</v>
      </c>
      <c r="J71" s="37">
        <v>7</v>
      </c>
      <c r="K71" s="37">
        <v>3</v>
      </c>
      <c r="L71" s="37">
        <v>7</v>
      </c>
      <c r="M71" s="37">
        <v>0</v>
      </c>
      <c r="N71" s="37">
        <v>0</v>
      </c>
      <c r="O71" s="37">
        <v>4</v>
      </c>
      <c r="P71" s="37">
        <v>0</v>
      </c>
      <c r="Q71" s="37">
        <v>0</v>
      </c>
      <c r="R71" s="41">
        <f>I71++J71+K71+L71+M71+N71+O71+P71+Q71</f>
        <v>28</v>
      </c>
      <c r="S71" s="39">
        <f>R71/63</f>
        <v>0.44444444444444442</v>
      </c>
      <c r="T71" s="40"/>
    </row>
    <row r="72" spans="1:20" x14ac:dyDescent="0.25">
      <c r="A72" s="15">
        <v>68</v>
      </c>
      <c r="B72" s="28" t="s">
        <v>176</v>
      </c>
      <c r="C72" s="17" t="s">
        <v>23</v>
      </c>
      <c r="D72" s="18">
        <v>90</v>
      </c>
      <c r="E72" s="16" t="s">
        <v>24</v>
      </c>
      <c r="F72" s="19">
        <v>40369</v>
      </c>
      <c r="G72" s="20" t="s">
        <v>25</v>
      </c>
      <c r="H72" s="16">
        <v>4</v>
      </c>
      <c r="I72" s="37">
        <v>0</v>
      </c>
      <c r="J72" s="37">
        <v>7</v>
      </c>
      <c r="K72" s="37">
        <v>3</v>
      </c>
      <c r="L72" s="37">
        <v>7</v>
      </c>
      <c r="M72" s="37">
        <v>7</v>
      </c>
      <c r="N72" s="37">
        <v>0</v>
      </c>
      <c r="O72" s="37">
        <v>4</v>
      </c>
      <c r="P72" s="37">
        <v>0</v>
      </c>
      <c r="Q72" s="37">
        <v>0</v>
      </c>
      <c r="R72" s="41">
        <f>I72++J72+K72+L72+M72+N72+O72+P72+Q72</f>
        <v>28</v>
      </c>
      <c r="S72" s="39">
        <f>R72/63</f>
        <v>0.44444444444444442</v>
      </c>
      <c r="T72" s="40"/>
    </row>
    <row r="73" spans="1:20" x14ac:dyDescent="0.25">
      <c r="A73" s="15">
        <v>69</v>
      </c>
      <c r="B73" s="28" t="s">
        <v>183</v>
      </c>
      <c r="C73" s="17" t="s">
        <v>40</v>
      </c>
      <c r="D73" s="18">
        <v>19</v>
      </c>
      <c r="E73" s="16" t="s">
        <v>28</v>
      </c>
      <c r="F73" s="19">
        <v>40241</v>
      </c>
      <c r="G73" s="20" t="s">
        <v>25</v>
      </c>
      <c r="H73" s="16">
        <v>4</v>
      </c>
      <c r="I73" s="37">
        <v>0</v>
      </c>
      <c r="J73" s="37">
        <v>7</v>
      </c>
      <c r="K73" s="37">
        <v>7</v>
      </c>
      <c r="L73" s="37">
        <v>7</v>
      </c>
      <c r="M73" s="37">
        <v>7</v>
      </c>
      <c r="N73" s="37">
        <v>0</v>
      </c>
      <c r="O73" s="37">
        <v>0</v>
      </c>
      <c r="P73" s="37">
        <v>0</v>
      </c>
      <c r="Q73" s="37">
        <v>0</v>
      </c>
      <c r="R73" s="41">
        <f>I73++J73+K73+L73+M73+N73+O73+P73+Q73</f>
        <v>28</v>
      </c>
      <c r="S73" s="39">
        <f>R73/63</f>
        <v>0.44444444444444442</v>
      </c>
      <c r="T73" s="40"/>
    </row>
    <row r="74" spans="1:20" x14ac:dyDescent="0.25">
      <c r="A74" s="15">
        <v>70</v>
      </c>
      <c r="B74" s="28" t="s">
        <v>197</v>
      </c>
      <c r="C74" s="17" t="s">
        <v>23</v>
      </c>
      <c r="D74" s="18">
        <v>59</v>
      </c>
      <c r="E74" s="16" t="s">
        <v>24</v>
      </c>
      <c r="F74" s="19">
        <v>40417</v>
      </c>
      <c r="G74" s="20" t="s">
        <v>25</v>
      </c>
      <c r="H74" s="16">
        <v>4</v>
      </c>
      <c r="I74" s="37">
        <v>0</v>
      </c>
      <c r="J74" s="37">
        <v>7</v>
      </c>
      <c r="K74" s="37">
        <v>7</v>
      </c>
      <c r="L74" s="37">
        <v>7</v>
      </c>
      <c r="M74" s="37">
        <v>7</v>
      </c>
      <c r="N74" s="37">
        <v>0</v>
      </c>
      <c r="O74" s="37">
        <v>0</v>
      </c>
      <c r="P74" s="37">
        <v>0</v>
      </c>
      <c r="Q74" s="37">
        <v>0</v>
      </c>
      <c r="R74" s="41">
        <f>I74++J74+K74+L74+M74+N74+O74+P74+Q74</f>
        <v>28</v>
      </c>
      <c r="S74" s="39">
        <f>R74/63</f>
        <v>0.44444444444444442</v>
      </c>
      <c r="T74" s="40"/>
    </row>
    <row r="75" spans="1:20" x14ac:dyDescent="0.25">
      <c r="A75" s="15">
        <v>71</v>
      </c>
      <c r="B75" s="28" t="s">
        <v>202</v>
      </c>
      <c r="C75" s="17" t="s">
        <v>23</v>
      </c>
      <c r="D75" s="18">
        <v>89</v>
      </c>
      <c r="E75" s="16" t="s">
        <v>28</v>
      </c>
      <c r="F75" s="19" t="s">
        <v>203</v>
      </c>
      <c r="G75" s="20" t="s">
        <v>25</v>
      </c>
      <c r="H75" s="16">
        <v>4</v>
      </c>
      <c r="I75" s="37">
        <v>7</v>
      </c>
      <c r="J75" s="37">
        <v>7</v>
      </c>
      <c r="K75" s="37">
        <v>7</v>
      </c>
      <c r="L75" s="37">
        <v>0</v>
      </c>
      <c r="M75" s="37">
        <v>7</v>
      </c>
      <c r="N75" s="37">
        <v>0</v>
      </c>
      <c r="O75" s="37">
        <v>0</v>
      </c>
      <c r="P75" s="37">
        <v>0</v>
      </c>
      <c r="Q75" s="37">
        <v>0</v>
      </c>
      <c r="R75" s="41">
        <f>I75++J75+K75+L75+M75+N75+O75+P75+Q75</f>
        <v>28</v>
      </c>
      <c r="S75" s="39">
        <f>R75/63</f>
        <v>0.44444444444444442</v>
      </c>
      <c r="T75" s="40"/>
    </row>
    <row r="76" spans="1:20" x14ac:dyDescent="0.25">
      <c r="A76" s="15">
        <v>72</v>
      </c>
      <c r="B76" s="28" t="s">
        <v>209</v>
      </c>
      <c r="C76" s="17" t="s">
        <v>23</v>
      </c>
      <c r="D76" s="18">
        <v>31</v>
      </c>
      <c r="E76" s="16" t="s">
        <v>24</v>
      </c>
      <c r="F76" s="19">
        <v>40409</v>
      </c>
      <c r="G76" s="20" t="s">
        <v>25</v>
      </c>
      <c r="H76" s="16">
        <v>4</v>
      </c>
      <c r="I76" s="37">
        <v>0</v>
      </c>
      <c r="J76" s="37">
        <v>7</v>
      </c>
      <c r="K76" s="37">
        <v>7</v>
      </c>
      <c r="L76" s="37">
        <v>7</v>
      </c>
      <c r="M76" s="37">
        <v>7</v>
      </c>
      <c r="N76" s="37">
        <v>0</v>
      </c>
      <c r="O76" s="37">
        <v>0</v>
      </c>
      <c r="P76" s="37">
        <v>0</v>
      </c>
      <c r="Q76" s="37">
        <v>0</v>
      </c>
      <c r="R76" s="41">
        <f>I76++J76+K76+L76+M76+N76+O76+P76+Q76</f>
        <v>28</v>
      </c>
      <c r="S76" s="39">
        <f>R76/63</f>
        <v>0.44444444444444442</v>
      </c>
      <c r="T76" s="40"/>
    </row>
    <row r="77" spans="1:20" x14ac:dyDescent="0.25">
      <c r="A77" s="15">
        <v>73</v>
      </c>
      <c r="B77" s="28" t="s">
        <v>227</v>
      </c>
      <c r="C77" s="17" t="s">
        <v>23</v>
      </c>
      <c r="D77" s="18">
        <v>84</v>
      </c>
      <c r="E77" s="16" t="s">
        <v>28</v>
      </c>
      <c r="F77" s="19" t="s">
        <v>228</v>
      </c>
      <c r="G77" s="20" t="s">
        <v>25</v>
      </c>
      <c r="H77" s="16">
        <v>4</v>
      </c>
      <c r="I77" s="37">
        <v>0</v>
      </c>
      <c r="J77" s="37">
        <v>7</v>
      </c>
      <c r="K77" s="37">
        <v>3</v>
      </c>
      <c r="L77" s="37">
        <v>7</v>
      </c>
      <c r="M77" s="37">
        <v>7</v>
      </c>
      <c r="N77" s="37">
        <v>0</v>
      </c>
      <c r="O77" s="37">
        <v>4</v>
      </c>
      <c r="P77" s="37">
        <v>0</v>
      </c>
      <c r="Q77" s="37">
        <v>0</v>
      </c>
      <c r="R77" s="41">
        <f>I77++J77+K77+L77+M77+N77+O77+P77+Q77</f>
        <v>28</v>
      </c>
      <c r="S77" s="39">
        <f>R77/63</f>
        <v>0.44444444444444442</v>
      </c>
      <c r="T77" s="40"/>
    </row>
    <row r="78" spans="1:20" x14ac:dyDescent="0.25">
      <c r="A78" s="15">
        <v>74</v>
      </c>
      <c r="B78" s="28" t="s">
        <v>33</v>
      </c>
      <c r="C78" s="17" t="s">
        <v>27</v>
      </c>
      <c r="D78" s="18">
        <v>25</v>
      </c>
      <c r="E78" s="16" t="s">
        <v>28</v>
      </c>
      <c r="F78" s="19">
        <v>40487</v>
      </c>
      <c r="G78" s="20" t="s">
        <v>25</v>
      </c>
      <c r="H78" s="16">
        <v>4</v>
      </c>
      <c r="I78" s="37">
        <v>0</v>
      </c>
      <c r="J78" s="37">
        <v>7</v>
      </c>
      <c r="K78" s="37">
        <v>7</v>
      </c>
      <c r="L78" s="37">
        <v>7</v>
      </c>
      <c r="M78" s="37">
        <v>6</v>
      </c>
      <c r="N78" s="37">
        <v>0</v>
      </c>
      <c r="O78" s="37">
        <v>0</v>
      </c>
      <c r="P78" s="37">
        <v>0</v>
      </c>
      <c r="Q78" s="37">
        <v>0</v>
      </c>
      <c r="R78" s="41">
        <f>I78++J78+K78+L78+M78+N78+O78+P78+Q78</f>
        <v>27</v>
      </c>
      <c r="S78" s="39">
        <f>R78/63</f>
        <v>0.42857142857142855</v>
      </c>
      <c r="T78" s="40"/>
    </row>
    <row r="79" spans="1:20" x14ac:dyDescent="0.25">
      <c r="A79" s="15">
        <v>75</v>
      </c>
      <c r="B79" s="28" t="s">
        <v>49</v>
      </c>
      <c r="C79" s="17" t="s">
        <v>40</v>
      </c>
      <c r="D79" s="18">
        <v>4</v>
      </c>
      <c r="E79" s="16" t="s">
        <v>24</v>
      </c>
      <c r="F79" s="19">
        <v>40132</v>
      </c>
      <c r="G79" s="20" t="s">
        <v>25</v>
      </c>
      <c r="H79" s="16">
        <v>4</v>
      </c>
      <c r="I79" s="37">
        <v>0</v>
      </c>
      <c r="J79" s="37">
        <v>7</v>
      </c>
      <c r="K79" s="37">
        <v>7</v>
      </c>
      <c r="L79" s="37">
        <v>0</v>
      </c>
      <c r="M79" s="37">
        <v>7</v>
      </c>
      <c r="N79" s="37">
        <v>0</v>
      </c>
      <c r="O79" s="37">
        <v>6</v>
      </c>
      <c r="P79" s="37">
        <v>0</v>
      </c>
      <c r="Q79" s="37">
        <v>0</v>
      </c>
      <c r="R79" s="41">
        <f>I79++J79+K79+L79+M79+N79+O79+P79+Q79</f>
        <v>27</v>
      </c>
      <c r="S79" s="39">
        <f>R79/63</f>
        <v>0.42857142857142855</v>
      </c>
      <c r="T79" s="40"/>
    </row>
    <row r="80" spans="1:20" x14ac:dyDescent="0.25">
      <c r="A80" s="15">
        <v>76</v>
      </c>
      <c r="B80" s="28" t="s">
        <v>111</v>
      </c>
      <c r="C80" s="17" t="s">
        <v>23</v>
      </c>
      <c r="D80" s="18">
        <v>34</v>
      </c>
      <c r="E80" s="16" t="s">
        <v>24</v>
      </c>
      <c r="F80" s="19">
        <v>40284</v>
      </c>
      <c r="G80" s="20" t="s">
        <v>25</v>
      </c>
      <c r="H80" s="16">
        <v>4</v>
      </c>
      <c r="I80" s="37">
        <v>0</v>
      </c>
      <c r="J80" s="37">
        <v>7</v>
      </c>
      <c r="K80" s="37">
        <v>7</v>
      </c>
      <c r="L80" s="37">
        <v>0</v>
      </c>
      <c r="M80" s="37">
        <v>6</v>
      </c>
      <c r="N80" s="37">
        <v>0</v>
      </c>
      <c r="O80" s="37">
        <v>0</v>
      </c>
      <c r="P80" s="37">
        <v>7</v>
      </c>
      <c r="Q80" s="37">
        <v>0</v>
      </c>
      <c r="R80" s="41">
        <f>I80++J80+K80+L80+M80+N80+O80+P80+Q80</f>
        <v>27</v>
      </c>
      <c r="S80" s="39">
        <f>R80/63</f>
        <v>0.42857142857142855</v>
      </c>
      <c r="T80" s="40"/>
    </row>
    <row r="81" spans="1:20" x14ac:dyDescent="0.25">
      <c r="A81" s="15">
        <v>77</v>
      </c>
      <c r="B81" s="28" t="s">
        <v>184</v>
      </c>
      <c r="C81" s="17" t="s">
        <v>23</v>
      </c>
      <c r="D81" s="18">
        <v>57</v>
      </c>
      <c r="E81" s="16" t="s">
        <v>24</v>
      </c>
      <c r="F81" s="19">
        <v>40344</v>
      </c>
      <c r="G81" s="20" t="s">
        <v>25</v>
      </c>
      <c r="H81" s="16">
        <v>4</v>
      </c>
      <c r="I81" s="37">
        <v>0</v>
      </c>
      <c r="J81" s="37">
        <v>7</v>
      </c>
      <c r="K81" s="37">
        <v>7</v>
      </c>
      <c r="L81" s="37">
        <v>0</v>
      </c>
      <c r="M81" s="37">
        <v>6</v>
      </c>
      <c r="N81" s="37">
        <v>0</v>
      </c>
      <c r="O81" s="37">
        <v>0</v>
      </c>
      <c r="P81" s="37">
        <v>7</v>
      </c>
      <c r="Q81" s="37">
        <v>0</v>
      </c>
      <c r="R81" s="41">
        <f>I81++J81+K81+L81+M81+N81+O81+P81+Q81</f>
        <v>27</v>
      </c>
      <c r="S81" s="39">
        <f>R81/63</f>
        <v>0.42857142857142855</v>
      </c>
      <c r="T81" s="40"/>
    </row>
    <row r="82" spans="1:20" x14ac:dyDescent="0.25">
      <c r="A82" s="15">
        <v>78</v>
      </c>
      <c r="B82" s="28" t="s">
        <v>192</v>
      </c>
      <c r="C82" s="17" t="s">
        <v>23</v>
      </c>
      <c r="D82" s="18">
        <v>90</v>
      </c>
      <c r="E82" s="16" t="s">
        <v>24</v>
      </c>
      <c r="F82" s="19">
        <v>40274</v>
      </c>
      <c r="G82" s="20" t="s">
        <v>25</v>
      </c>
      <c r="H82" s="16">
        <v>4</v>
      </c>
      <c r="I82" s="37">
        <v>0</v>
      </c>
      <c r="J82" s="37">
        <v>0</v>
      </c>
      <c r="K82" s="37">
        <v>7</v>
      </c>
      <c r="L82" s="37">
        <v>7</v>
      </c>
      <c r="M82" s="37">
        <v>7</v>
      </c>
      <c r="N82" s="37">
        <v>0</v>
      </c>
      <c r="O82" s="37">
        <v>1</v>
      </c>
      <c r="P82" s="37">
        <v>0</v>
      </c>
      <c r="Q82" s="37">
        <v>5</v>
      </c>
      <c r="R82" s="41">
        <f>I82++J82+K82+L82+M82+N82+O82+P82+Q82</f>
        <v>27</v>
      </c>
      <c r="S82" s="39">
        <f>R82/63</f>
        <v>0.42857142857142855</v>
      </c>
      <c r="T82" s="40"/>
    </row>
    <row r="83" spans="1:20" x14ac:dyDescent="0.25">
      <c r="A83" s="15">
        <v>79</v>
      </c>
      <c r="B83" s="28" t="s">
        <v>213</v>
      </c>
      <c r="C83" s="17" t="s">
        <v>40</v>
      </c>
      <c r="D83" s="18">
        <v>20</v>
      </c>
      <c r="E83" s="16" t="s">
        <v>24</v>
      </c>
      <c r="F83" s="19">
        <v>40157</v>
      </c>
      <c r="G83" s="20" t="s">
        <v>25</v>
      </c>
      <c r="H83" s="16">
        <v>4</v>
      </c>
      <c r="I83" s="37">
        <v>0</v>
      </c>
      <c r="J83" s="37">
        <v>7</v>
      </c>
      <c r="K83" s="37">
        <v>3</v>
      </c>
      <c r="L83" s="37">
        <v>7</v>
      </c>
      <c r="M83" s="37">
        <v>3</v>
      </c>
      <c r="N83" s="37">
        <v>0</v>
      </c>
      <c r="O83" s="37">
        <v>1</v>
      </c>
      <c r="P83" s="37">
        <v>5</v>
      </c>
      <c r="Q83" s="37">
        <v>1</v>
      </c>
      <c r="R83" s="41">
        <f>I83++J83+K83+L83+M83+N83+O83+P83+Q83</f>
        <v>27</v>
      </c>
      <c r="S83" s="39">
        <f>R83/63</f>
        <v>0.42857142857142855</v>
      </c>
      <c r="T83" s="40"/>
    </row>
    <row r="84" spans="1:20" x14ac:dyDescent="0.25">
      <c r="A84" s="15">
        <v>80</v>
      </c>
      <c r="B84" s="28" t="s">
        <v>219</v>
      </c>
      <c r="C84" s="17" t="s">
        <v>40</v>
      </c>
      <c r="D84" s="18">
        <v>9</v>
      </c>
      <c r="E84" s="16" t="s">
        <v>24</v>
      </c>
      <c r="F84" s="19">
        <v>40210</v>
      </c>
      <c r="G84" s="20" t="s">
        <v>25</v>
      </c>
      <c r="H84" s="16">
        <v>4</v>
      </c>
      <c r="I84" s="37">
        <v>0</v>
      </c>
      <c r="J84" s="37">
        <v>7</v>
      </c>
      <c r="K84" s="37">
        <v>7</v>
      </c>
      <c r="L84" s="37">
        <v>7</v>
      </c>
      <c r="M84" s="37">
        <v>6</v>
      </c>
      <c r="N84" s="37">
        <v>0</v>
      </c>
      <c r="O84" s="37">
        <v>0</v>
      </c>
      <c r="P84" s="37">
        <v>0</v>
      </c>
      <c r="Q84" s="37">
        <v>0</v>
      </c>
      <c r="R84" s="41">
        <f>I84++J84+K84+L84+M84+N84+O84+P84+Q84</f>
        <v>27</v>
      </c>
      <c r="S84" s="39">
        <f>R84/63</f>
        <v>0.42857142857142855</v>
      </c>
      <c r="T84" s="40"/>
    </row>
    <row r="85" spans="1:20" x14ac:dyDescent="0.25">
      <c r="A85" s="15">
        <v>81</v>
      </c>
      <c r="B85" s="28" t="s">
        <v>223</v>
      </c>
      <c r="C85" s="17" t="s">
        <v>23</v>
      </c>
      <c r="D85" s="18">
        <v>88</v>
      </c>
      <c r="E85" s="16" t="s">
        <v>24</v>
      </c>
      <c r="F85" s="19">
        <v>40567</v>
      </c>
      <c r="G85" s="20" t="s">
        <v>25</v>
      </c>
      <c r="H85" s="16">
        <v>4</v>
      </c>
      <c r="I85" s="37">
        <v>0</v>
      </c>
      <c r="J85" s="37">
        <v>7</v>
      </c>
      <c r="K85" s="37">
        <v>7</v>
      </c>
      <c r="L85" s="37">
        <v>7</v>
      </c>
      <c r="M85" s="37">
        <v>6</v>
      </c>
      <c r="N85" s="37">
        <v>0</v>
      </c>
      <c r="O85" s="37">
        <v>0</v>
      </c>
      <c r="P85" s="37">
        <v>0</v>
      </c>
      <c r="Q85" s="37">
        <v>0</v>
      </c>
      <c r="R85" s="41">
        <f>I85++J85+K85+L85+M85+N85+O85+P85+Q85</f>
        <v>27</v>
      </c>
      <c r="S85" s="39">
        <f>R85/63</f>
        <v>0.42857142857142855</v>
      </c>
      <c r="T85" s="40"/>
    </row>
    <row r="86" spans="1:20" x14ac:dyDescent="0.25">
      <c r="A86" s="15">
        <v>82</v>
      </c>
      <c r="B86" s="28" t="s">
        <v>46</v>
      </c>
      <c r="C86" s="17" t="s">
        <v>23</v>
      </c>
      <c r="D86" s="18">
        <v>93</v>
      </c>
      <c r="E86" s="16" t="s">
        <v>24</v>
      </c>
      <c r="F86" s="19">
        <v>40526</v>
      </c>
      <c r="G86" s="20" t="s">
        <v>25</v>
      </c>
      <c r="H86" s="16">
        <v>4</v>
      </c>
      <c r="I86" s="37">
        <v>0</v>
      </c>
      <c r="J86" s="37">
        <v>7</v>
      </c>
      <c r="K86" s="37">
        <v>7</v>
      </c>
      <c r="L86" s="37">
        <v>7</v>
      </c>
      <c r="M86" s="37">
        <v>4</v>
      </c>
      <c r="N86" s="37">
        <v>0</v>
      </c>
      <c r="O86" s="37">
        <v>1</v>
      </c>
      <c r="P86" s="37">
        <v>0</v>
      </c>
      <c r="Q86" s="37">
        <v>0</v>
      </c>
      <c r="R86" s="41">
        <f>I86++J86+K86+L86+M86+N86+O86+P86+Q86</f>
        <v>26</v>
      </c>
      <c r="S86" s="39">
        <f>R86/63</f>
        <v>0.41269841269841268</v>
      </c>
      <c r="T86" s="40"/>
    </row>
    <row r="87" spans="1:20" x14ac:dyDescent="0.25">
      <c r="A87" s="15">
        <v>83</v>
      </c>
      <c r="B87" s="28" t="s">
        <v>66</v>
      </c>
      <c r="C87" s="17" t="s">
        <v>40</v>
      </c>
      <c r="D87" s="18">
        <v>19</v>
      </c>
      <c r="E87" s="16" t="s">
        <v>24</v>
      </c>
      <c r="F87" s="19" t="s">
        <v>67</v>
      </c>
      <c r="G87" s="20" t="s">
        <v>25</v>
      </c>
      <c r="H87" s="16">
        <v>4</v>
      </c>
      <c r="I87" s="37">
        <v>0</v>
      </c>
      <c r="J87" s="37">
        <v>7</v>
      </c>
      <c r="K87" s="37">
        <v>7</v>
      </c>
      <c r="L87" s="37">
        <v>0</v>
      </c>
      <c r="M87" s="37">
        <v>7</v>
      </c>
      <c r="N87" s="37">
        <v>0</v>
      </c>
      <c r="O87" s="37">
        <v>5</v>
      </c>
      <c r="P87" s="37">
        <v>0</v>
      </c>
      <c r="Q87" s="37">
        <v>0</v>
      </c>
      <c r="R87" s="41">
        <f>I87++J87+K87+L87+M87+N87+O87+P87+Q87</f>
        <v>26</v>
      </c>
      <c r="S87" s="39">
        <f>R87/63</f>
        <v>0.41269841269841268</v>
      </c>
      <c r="T87" s="40"/>
    </row>
    <row r="88" spans="1:20" x14ac:dyDescent="0.25">
      <c r="A88" s="15">
        <v>84</v>
      </c>
      <c r="B88" s="28" t="s">
        <v>135</v>
      </c>
      <c r="C88" s="17" t="s">
        <v>27</v>
      </c>
      <c r="D88" s="18">
        <v>60</v>
      </c>
      <c r="E88" s="16" t="s">
        <v>24</v>
      </c>
      <c r="F88" s="19">
        <v>40384</v>
      </c>
      <c r="G88" s="20" t="s">
        <v>25</v>
      </c>
      <c r="H88" s="16">
        <v>4</v>
      </c>
      <c r="I88" s="37">
        <v>0</v>
      </c>
      <c r="J88" s="37">
        <v>7</v>
      </c>
      <c r="K88" s="37">
        <v>7</v>
      </c>
      <c r="L88" s="37">
        <v>0</v>
      </c>
      <c r="M88" s="37">
        <v>7</v>
      </c>
      <c r="N88" s="37">
        <v>0</v>
      </c>
      <c r="O88" s="37">
        <v>0</v>
      </c>
      <c r="P88" s="37">
        <v>5</v>
      </c>
      <c r="Q88" s="37">
        <v>0</v>
      </c>
      <c r="R88" s="41">
        <f>I88++J88+K88+L88+M88+N88+O88+P88+Q88</f>
        <v>26</v>
      </c>
      <c r="S88" s="39">
        <f>R88/63</f>
        <v>0.41269841269841268</v>
      </c>
      <c r="T88" s="40"/>
    </row>
    <row r="89" spans="1:20" x14ac:dyDescent="0.25">
      <c r="A89" s="15">
        <v>85</v>
      </c>
      <c r="B89" s="28" t="s">
        <v>163</v>
      </c>
      <c r="C89" s="17" t="s">
        <v>23</v>
      </c>
      <c r="D89" s="18">
        <v>70</v>
      </c>
      <c r="E89" s="16" t="s">
        <v>24</v>
      </c>
      <c r="F89" s="19">
        <v>40381</v>
      </c>
      <c r="G89" s="20" t="s">
        <v>25</v>
      </c>
      <c r="H89" s="16">
        <v>4</v>
      </c>
      <c r="I89" s="37">
        <v>0</v>
      </c>
      <c r="J89" s="37">
        <v>0</v>
      </c>
      <c r="K89" s="37">
        <v>7</v>
      </c>
      <c r="L89" s="37">
        <v>0</v>
      </c>
      <c r="M89" s="37">
        <v>6</v>
      </c>
      <c r="N89" s="37">
        <v>0</v>
      </c>
      <c r="O89" s="37">
        <v>6</v>
      </c>
      <c r="P89" s="37">
        <v>7</v>
      </c>
      <c r="Q89" s="37">
        <v>0</v>
      </c>
      <c r="R89" s="41">
        <f>I89++J89+K89+L89+M89+N89+O89+P89+Q89</f>
        <v>26</v>
      </c>
      <c r="S89" s="39">
        <f>R89/63</f>
        <v>0.41269841269841268</v>
      </c>
      <c r="T89" s="40"/>
    </row>
    <row r="90" spans="1:20" x14ac:dyDescent="0.25">
      <c r="A90" s="15">
        <v>86</v>
      </c>
      <c r="B90" s="28" t="s">
        <v>254</v>
      </c>
      <c r="C90" s="17" t="s">
        <v>40</v>
      </c>
      <c r="D90" s="18">
        <v>1</v>
      </c>
      <c r="E90" s="16" t="s">
        <v>24</v>
      </c>
      <c r="F90" s="19">
        <v>40280</v>
      </c>
      <c r="G90" s="20" t="s">
        <v>25</v>
      </c>
      <c r="H90" s="16">
        <v>4</v>
      </c>
      <c r="I90" s="37">
        <v>0</v>
      </c>
      <c r="J90" s="37">
        <v>7</v>
      </c>
      <c r="K90" s="37">
        <v>7</v>
      </c>
      <c r="L90" s="37">
        <v>7</v>
      </c>
      <c r="M90" s="37">
        <v>0</v>
      </c>
      <c r="N90" s="37">
        <v>0</v>
      </c>
      <c r="O90" s="37">
        <v>0</v>
      </c>
      <c r="P90" s="37">
        <v>5</v>
      </c>
      <c r="Q90" s="37">
        <v>0</v>
      </c>
      <c r="R90" s="41">
        <f>I90++J90+K90+L90+M90+N90+O90+P90+Q90</f>
        <v>26</v>
      </c>
      <c r="S90" s="39">
        <f>R90/63</f>
        <v>0.41269841269841268</v>
      </c>
      <c r="T90" s="40"/>
    </row>
    <row r="91" spans="1:20" x14ac:dyDescent="0.25">
      <c r="A91" s="15">
        <v>87</v>
      </c>
      <c r="B91" s="28" t="s">
        <v>71</v>
      </c>
      <c r="C91" s="17" t="s">
        <v>23</v>
      </c>
      <c r="D91" s="18">
        <v>70</v>
      </c>
      <c r="E91" s="16" t="s">
        <v>24</v>
      </c>
      <c r="F91" s="19">
        <v>40404</v>
      </c>
      <c r="G91" s="20" t="s">
        <v>25</v>
      </c>
      <c r="H91" s="16">
        <v>4</v>
      </c>
      <c r="I91" s="37">
        <v>0</v>
      </c>
      <c r="J91" s="37">
        <v>0</v>
      </c>
      <c r="K91" s="37">
        <v>0</v>
      </c>
      <c r="L91" s="37">
        <v>7</v>
      </c>
      <c r="M91" s="37">
        <v>6</v>
      </c>
      <c r="N91" s="37">
        <v>0</v>
      </c>
      <c r="O91" s="37">
        <v>7</v>
      </c>
      <c r="P91" s="37">
        <v>5</v>
      </c>
      <c r="Q91" s="37">
        <v>0</v>
      </c>
      <c r="R91" s="41">
        <f>I91++J91+K91+L91+M91+N91+O91+P91+Q91</f>
        <v>25</v>
      </c>
      <c r="S91" s="39">
        <f>R91/63</f>
        <v>0.3968253968253968</v>
      </c>
      <c r="T91" s="40"/>
    </row>
    <row r="92" spans="1:20" x14ac:dyDescent="0.25">
      <c r="A92" s="15">
        <v>88</v>
      </c>
      <c r="B92" s="28" t="s">
        <v>86</v>
      </c>
      <c r="C92" s="17" t="s">
        <v>23</v>
      </c>
      <c r="D92" s="18" t="s">
        <v>87</v>
      </c>
      <c r="E92" s="16" t="s">
        <v>28</v>
      </c>
      <c r="F92" s="19">
        <v>40233</v>
      </c>
      <c r="G92" s="20" t="s">
        <v>25</v>
      </c>
      <c r="H92" s="16">
        <v>4</v>
      </c>
      <c r="I92" s="37">
        <v>0</v>
      </c>
      <c r="J92" s="37">
        <v>0</v>
      </c>
      <c r="K92" s="37">
        <v>7</v>
      </c>
      <c r="L92" s="37">
        <v>7</v>
      </c>
      <c r="M92" s="37">
        <v>7</v>
      </c>
      <c r="N92" s="37">
        <v>0</v>
      </c>
      <c r="O92" s="37">
        <v>4</v>
      </c>
      <c r="P92" s="37">
        <v>0</v>
      </c>
      <c r="Q92" s="37">
        <v>0</v>
      </c>
      <c r="R92" s="41">
        <f>I92++J92+K92+L92+M92+N92+O92+P92+Q92</f>
        <v>25</v>
      </c>
      <c r="S92" s="39">
        <f>R92/63</f>
        <v>0.3968253968253968</v>
      </c>
      <c r="T92" s="40"/>
    </row>
    <row r="93" spans="1:20" x14ac:dyDescent="0.25">
      <c r="A93" s="15">
        <v>89</v>
      </c>
      <c r="B93" s="28" t="s">
        <v>125</v>
      </c>
      <c r="C93" s="17" t="s">
        <v>23</v>
      </c>
      <c r="D93" s="18">
        <v>35</v>
      </c>
      <c r="E93" s="16" t="s">
        <v>28</v>
      </c>
      <c r="F93" s="19">
        <v>40478</v>
      </c>
      <c r="G93" s="20" t="s">
        <v>25</v>
      </c>
      <c r="H93" s="16">
        <v>4</v>
      </c>
      <c r="I93" s="37">
        <v>0</v>
      </c>
      <c r="J93" s="37">
        <v>0</v>
      </c>
      <c r="K93" s="37">
        <v>7</v>
      </c>
      <c r="L93" s="37">
        <v>7</v>
      </c>
      <c r="M93" s="37">
        <v>5</v>
      </c>
      <c r="N93" s="37">
        <v>0</v>
      </c>
      <c r="O93" s="37">
        <v>0</v>
      </c>
      <c r="P93" s="37">
        <v>6</v>
      </c>
      <c r="Q93" s="37">
        <v>0</v>
      </c>
      <c r="R93" s="41">
        <f>I93++J93+K93+L93+M93+N93+O93+P93+Q93</f>
        <v>25</v>
      </c>
      <c r="S93" s="39">
        <f>R93/63</f>
        <v>0.3968253968253968</v>
      </c>
      <c r="T93" s="40"/>
    </row>
    <row r="94" spans="1:20" x14ac:dyDescent="0.25">
      <c r="A94" s="15">
        <v>90</v>
      </c>
      <c r="B94" s="28" t="s">
        <v>127</v>
      </c>
      <c r="C94" s="17" t="s">
        <v>23</v>
      </c>
      <c r="D94" s="18">
        <v>40</v>
      </c>
      <c r="E94" s="16" t="s">
        <v>24</v>
      </c>
      <c r="F94" s="19">
        <v>40253</v>
      </c>
      <c r="G94" s="20" t="s">
        <v>25</v>
      </c>
      <c r="H94" s="16">
        <v>4</v>
      </c>
      <c r="I94" s="37">
        <v>0</v>
      </c>
      <c r="J94" s="37">
        <v>7</v>
      </c>
      <c r="K94" s="37">
        <v>7</v>
      </c>
      <c r="L94" s="37">
        <v>0</v>
      </c>
      <c r="M94" s="37">
        <v>7</v>
      </c>
      <c r="N94" s="37">
        <v>0</v>
      </c>
      <c r="O94" s="37">
        <v>4</v>
      </c>
      <c r="P94" s="37">
        <v>0</v>
      </c>
      <c r="Q94" s="37">
        <v>0</v>
      </c>
      <c r="R94" s="41">
        <f>I94++J94+K94+L94+M94+N94+O94+P94+Q94</f>
        <v>25</v>
      </c>
      <c r="S94" s="39">
        <f>R94/63</f>
        <v>0.3968253968253968</v>
      </c>
      <c r="T94" s="40"/>
    </row>
    <row r="95" spans="1:20" x14ac:dyDescent="0.25">
      <c r="A95" s="15">
        <v>91</v>
      </c>
      <c r="B95" s="28" t="s">
        <v>145</v>
      </c>
      <c r="C95" s="17" t="s">
        <v>23</v>
      </c>
      <c r="D95" s="18">
        <v>47</v>
      </c>
      <c r="E95" s="16" t="s">
        <v>24</v>
      </c>
      <c r="F95" s="19">
        <v>40212</v>
      </c>
      <c r="G95" s="20" t="s">
        <v>25</v>
      </c>
      <c r="H95" s="16">
        <v>4</v>
      </c>
      <c r="I95" s="37">
        <v>0</v>
      </c>
      <c r="J95" s="37">
        <v>7</v>
      </c>
      <c r="K95" s="37">
        <v>7</v>
      </c>
      <c r="L95" s="37">
        <v>7</v>
      </c>
      <c r="M95" s="37">
        <v>4</v>
      </c>
      <c r="N95" s="37">
        <v>0</v>
      </c>
      <c r="O95" s="37">
        <v>0</v>
      </c>
      <c r="P95" s="37">
        <v>0</v>
      </c>
      <c r="Q95" s="37">
        <v>0</v>
      </c>
      <c r="R95" s="41">
        <f>I95++J95+K95+L95+M95+N95+O95+P95+Q95</f>
        <v>25</v>
      </c>
      <c r="S95" s="39">
        <f>R95/63</f>
        <v>0.3968253968253968</v>
      </c>
      <c r="T95" s="40"/>
    </row>
    <row r="96" spans="1:20" x14ac:dyDescent="0.25">
      <c r="A96" s="15">
        <v>92</v>
      </c>
      <c r="B96" s="28" t="s">
        <v>165</v>
      </c>
      <c r="C96" s="17" t="s">
        <v>23</v>
      </c>
      <c r="D96" s="18">
        <v>56</v>
      </c>
      <c r="E96" s="16" t="s">
        <v>24</v>
      </c>
      <c r="F96" s="19">
        <v>40151</v>
      </c>
      <c r="G96" s="20" t="s">
        <v>25</v>
      </c>
      <c r="H96" s="16">
        <v>4</v>
      </c>
      <c r="I96" s="37">
        <v>0</v>
      </c>
      <c r="J96" s="37">
        <v>7</v>
      </c>
      <c r="K96" s="37">
        <v>7</v>
      </c>
      <c r="L96" s="37">
        <v>0</v>
      </c>
      <c r="M96" s="37">
        <v>6</v>
      </c>
      <c r="N96" s="37">
        <v>0</v>
      </c>
      <c r="O96" s="37">
        <v>1</v>
      </c>
      <c r="P96" s="37">
        <v>0</v>
      </c>
      <c r="Q96" s="37">
        <v>4</v>
      </c>
      <c r="R96" s="41">
        <f>I96++J96+K96+L96+M96+N96+O96+P96+Q96</f>
        <v>25</v>
      </c>
      <c r="S96" s="39">
        <f>R96/63</f>
        <v>0.3968253968253968</v>
      </c>
      <c r="T96" s="40"/>
    </row>
    <row r="97" spans="1:20" x14ac:dyDescent="0.25">
      <c r="A97" s="15">
        <v>93</v>
      </c>
      <c r="B97" s="28" t="s">
        <v>22</v>
      </c>
      <c r="C97" s="17" t="s">
        <v>23</v>
      </c>
      <c r="D97" s="18">
        <v>37</v>
      </c>
      <c r="E97" s="16" t="s">
        <v>24</v>
      </c>
      <c r="F97" s="19">
        <v>40390</v>
      </c>
      <c r="G97" s="20" t="s">
        <v>25</v>
      </c>
      <c r="H97" s="16">
        <v>4</v>
      </c>
      <c r="I97" s="37">
        <v>0</v>
      </c>
      <c r="J97" s="37">
        <v>7</v>
      </c>
      <c r="K97" s="37">
        <v>7</v>
      </c>
      <c r="L97" s="37">
        <v>0</v>
      </c>
      <c r="M97" s="37">
        <v>5</v>
      </c>
      <c r="N97" s="37">
        <v>0</v>
      </c>
      <c r="O97" s="37">
        <v>0</v>
      </c>
      <c r="P97" s="37">
        <v>5</v>
      </c>
      <c r="Q97" s="37">
        <v>0</v>
      </c>
      <c r="R97" s="37">
        <f>I97++J97+K97+L97+M97+N97+O97+P97+Q97</f>
        <v>24</v>
      </c>
      <c r="S97" s="39">
        <f>R97/63</f>
        <v>0.38095238095238093</v>
      </c>
      <c r="T97" s="40"/>
    </row>
    <row r="98" spans="1:20" x14ac:dyDescent="0.25">
      <c r="A98" s="15">
        <v>94</v>
      </c>
      <c r="B98" s="28" t="s">
        <v>75</v>
      </c>
      <c r="C98" s="17" t="s">
        <v>23</v>
      </c>
      <c r="D98" s="18">
        <v>81</v>
      </c>
      <c r="E98" s="16" t="s">
        <v>24</v>
      </c>
      <c r="F98" s="19">
        <v>40250</v>
      </c>
      <c r="G98" s="20" t="s">
        <v>25</v>
      </c>
      <c r="H98" s="16">
        <v>4</v>
      </c>
      <c r="I98" s="37">
        <v>0</v>
      </c>
      <c r="J98" s="37">
        <v>7</v>
      </c>
      <c r="K98" s="37">
        <v>7</v>
      </c>
      <c r="L98" s="37">
        <v>7</v>
      </c>
      <c r="M98" s="37">
        <v>3</v>
      </c>
      <c r="N98" s="37">
        <v>0</v>
      </c>
      <c r="O98" s="37">
        <v>0</v>
      </c>
      <c r="P98" s="37">
        <v>0</v>
      </c>
      <c r="Q98" s="37">
        <v>0</v>
      </c>
      <c r="R98" s="41">
        <f>I98++J98+K98+L98+M98+N98+O98+P98+Q98</f>
        <v>24</v>
      </c>
      <c r="S98" s="39">
        <f>R98/63</f>
        <v>0.38095238095238093</v>
      </c>
      <c r="T98" s="40"/>
    </row>
    <row r="99" spans="1:20" x14ac:dyDescent="0.25">
      <c r="A99" s="15">
        <v>95</v>
      </c>
      <c r="B99" s="28" t="s">
        <v>92</v>
      </c>
      <c r="C99" s="17" t="s">
        <v>23</v>
      </c>
      <c r="D99" s="18">
        <v>45</v>
      </c>
      <c r="E99" s="16" t="s">
        <v>28</v>
      </c>
      <c r="F99" s="19">
        <v>40214</v>
      </c>
      <c r="G99" s="20" t="s">
        <v>25</v>
      </c>
      <c r="H99" s="16">
        <v>4</v>
      </c>
      <c r="I99" s="37">
        <v>0</v>
      </c>
      <c r="J99" s="37">
        <v>7</v>
      </c>
      <c r="K99" s="37">
        <v>7</v>
      </c>
      <c r="L99" s="37">
        <v>7</v>
      </c>
      <c r="M99" s="37">
        <v>3</v>
      </c>
      <c r="N99" s="37">
        <v>0</v>
      </c>
      <c r="O99" s="37">
        <v>0</v>
      </c>
      <c r="P99" s="37">
        <v>0</v>
      </c>
      <c r="Q99" s="37">
        <v>0</v>
      </c>
      <c r="R99" s="41">
        <f>I99++J99+K99+L99+M99+N99+O99+P99+Q99</f>
        <v>24</v>
      </c>
      <c r="S99" s="39">
        <f>R99/63</f>
        <v>0.38095238095238093</v>
      </c>
      <c r="T99" s="40"/>
    </row>
    <row r="100" spans="1:20" x14ac:dyDescent="0.25">
      <c r="A100" s="15">
        <v>96</v>
      </c>
      <c r="B100" s="28" t="s">
        <v>96</v>
      </c>
      <c r="C100" s="17" t="s">
        <v>23</v>
      </c>
      <c r="D100" s="18">
        <v>57</v>
      </c>
      <c r="E100" s="16" t="s">
        <v>24</v>
      </c>
      <c r="F100" s="19">
        <v>40336</v>
      </c>
      <c r="G100" s="20" t="s">
        <v>25</v>
      </c>
      <c r="H100" s="16">
        <v>4</v>
      </c>
      <c r="I100" s="37">
        <v>0</v>
      </c>
      <c r="J100" s="37">
        <v>7</v>
      </c>
      <c r="K100" s="37">
        <v>7</v>
      </c>
      <c r="L100" s="37">
        <v>0</v>
      </c>
      <c r="M100" s="37">
        <v>3</v>
      </c>
      <c r="N100" s="37">
        <v>0</v>
      </c>
      <c r="O100" s="37">
        <v>7</v>
      </c>
      <c r="P100" s="37">
        <v>0</v>
      </c>
      <c r="Q100" s="37">
        <v>0</v>
      </c>
      <c r="R100" s="41">
        <f>I100++J100+K100+L100+M100+N100+O100+P100+Q100</f>
        <v>24</v>
      </c>
      <c r="S100" s="39">
        <f>R100/63</f>
        <v>0.38095238095238093</v>
      </c>
      <c r="T100" s="40"/>
    </row>
    <row r="101" spans="1:20" x14ac:dyDescent="0.25">
      <c r="A101" s="15">
        <v>97</v>
      </c>
      <c r="B101" s="28" t="s">
        <v>105</v>
      </c>
      <c r="C101" s="17" t="s">
        <v>23</v>
      </c>
      <c r="D101" s="18">
        <v>57</v>
      </c>
      <c r="E101" s="16" t="s">
        <v>24</v>
      </c>
      <c r="F101" s="19" t="s">
        <v>106</v>
      </c>
      <c r="G101" s="20" t="s">
        <v>25</v>
      </c>
      <c r="H101" s="16">
        <v>4</v>
      </c>
      <c r="I101" s="37">
        <v>0</v>
      </c>
      <c r="J101" s="37">
        <v>7</v>
      </c>
      <c r="K101" s="37">
        <v>3</v>
      </c>
      <c r="L101" s="37">
        <v>7</v>
      </c>
      <c r="M101" s="37">
        <v>7</v>
      </c>
      <c r="N101" s="37">
        <v>0</v>
      </c>
      <c r="O101" s="37">
        <v>0</v>
      </c>
      <c r="P101" s="37">
        <v>0</v>
      </c>
      <c r="Q101" s="37">
        <v>0</v>
      </c>
      <c r="R101" s="41">
        <f>I101++J101+K101+L101+M101+N101+O101+P101+Q101</f>
        <v>24</v>
      </c>
      <c r="S101" s="39">
        <f>R101/63</f>
        <v>0.38095238095238093</v>
      </c>
      <c r="T101" s="40"/>
    </row>
    <row r="102" spans="1:20" x14ac:dyDescent="0.25">
      <c r="A102" s="15">
        <v>98</v>
      </c>
      <c r="B102" s="28" t="s">
        <v>109</v>
      </c>
      <c r="C102" s="17" t="s">
        <v>23</v>
      </c>
      <c r="D102" s="18">
        <v>34</v>
      </c>
      <c r="E102" s="16" t="s">
        <v>24</v>
      </c>
      <c r="F102" s="19">
        <v>40417</v>
      </c>
      <c r="G102" s="20" t="s">
        <v>25</v>
      </c>
      <c r="H102" s="16">
        <v>4</v>
      </c>
      <c r="I102" s="37">
        <v>0</v>
      </c>
      <c r="J102" s="37">
        <v>7</v>
      </c>
      <c r="K102" s="37">
        <v>3</v>
      </c>
      <c r="L102" s="37">
        <v>0</v>
      </c>
      <c r="M102" s="37">
        <v>7</v>
      </c>
      <c r="N102" s="37">
        <v>0</v>
      </c>
      <c r="O102" s="37">
        <v>0</v>
      </c>
      <c r="P102" s="37">
        <v>7</v>
      </c>
      <c r="Q102" s="37">
        <v>0</v>
      </c>
      <c r="R102" s="41">
        <f>I102++J102+K102+L102+M102+N102+O102+P102+Q102</f>
        <v>24</v>
      </c>
      <c r="S102" s="39">
        <f>R102/63</f>
        <v>0.38095238095238093</v>
      </c>
      <c r="T102" s="40"/>
    </row>
    <row r="103" spans="1:20" x14ac:dyDescent="0.25">
      <c r="A103" s="15">
        <v>99</v>
      </c>
      <c r="B103" s="28" t="s">
        <v>113</v>
      </c>
      <c r="C103" s="17" t="s">
        <v>23</v>
      </c>
      <c r="D103" s="18">
        <v>66</v>
      </c>
      <c r="E103" s="16" t="s">
        <v>24</v>
      </c>
      <c r="F103" s="19" t="s">
        <v>114</v>
      </c>
      <c r="G103" s="20" t="s">
        <v>25</v>
      </c>
      <c r="H103" s="16">
        <v>4</v>
      </c>
      <c r="I103" s="37">
        <v>0</v>
      </c>
      <c r="J103" s="37">
        <v>0</v>
      </c>
      <c r="K103" s="37">
        <v>7</v>
      </c>
      <c r="L103" s="37">
        <v>0</v>
      </c>
      <c r="M103" s="37">
        <v>6</v>
      </c>
      <c r="N103" s="37">
        <v>0</v>
      </c>
      <c r="O103" s="37">
        <v>5</v>
      </c>
      <c r="P103" s="37">
        <v>6</v>
      </c>
      <c r="Q103" s="37">
        <v>0</v>
      </c>
      <c r="R103" s="41">
        <f>I103++J103+K103+L103+M103+N103+O103+P103+Q103</f>
        <v>24</v>
      </c>
      <c r="S103" s="39">
        <f>R103/63</f>
        <v>0.38095238095238093</v>
      </c>
      <c r="T103" s="40"/>
    </row>
    <row r="104" spans="1:20" x14ac:dyDescent="0.25">
      <c r="A104" s="15">
        <v>100</v>
      </c>
      <c r="B104" s="28" t="s">
        <v>161</v>
      </c>
      <c r="C104" s="17" t="s">
        <v>23</v>
      </c>
      <c r="D104" s="18">
        <v>82</v>
      </c>
      <c r="E104" s="16" t="s">
        <v>24</v>
      </c>
      <c r="F104" s="19">
        <v>40318</v>
      </c>
      <c r="G104" s="20" t="s">
        <v>25</v>
      </c>
      <c r="H104" s="16">
        <v>4</v>
      </c>
      <c r="I104" s="37">
        <v>0</v>
      </c>
      <c r="J104" s="37">
        <v>7</v>
      </c>
      <c r="K104" s="37">
        <v>3</v>
      </c>
      <c r="L104" s="37">
        <v>7</v>
      </c>
      <c r="M104" s="37">
        <v>7</v>
      </c>
      <c r="N104" s="37">
        <v>0</v>
      </c>
      <c r="O104" s="37">
        <v>0</v>
      </c>
      <c r="P104" s="37">
        <v>0</v>
      </c>
      <c r="Q104" s="37">
        <v>0</v>
      </c>
      <c r="R104" s="41">
        <f>I104++J104+K104+L104+M104+N104+O104+P104+Q104</f>
        <v>24</v>
      </c>
      <c r="S104" s="39">
        <f>R104/63</f>
        <v>0.38095238095238093</v>
      </c>
      <c r="T104" s="40"/>
    </row>
    <row r="105" spans="1:20" x14ac:dyDescent="0.25">
      <c r="A105" s="15">
        <v>101</v>
      </c>
      <c r="B105" s="28" t="s">
        <v>167</v>
      </c>
      <c r="C105" s="17" t="s">
        <v>23</v>
      </c>
      <c r="D105" s="18">
        <v>35</v>
      </c>
      <c r="E105" s="16" t="s">
        <v>24</v>
      </c>
      <c r="F105" s="19">
        <v>40514</v>
      </c>
      <c r="G105" s="20" t="s">
        <v>25</v>
      </c>
      <c r="H105" s="16">
        <v>4</v>
      </c>
      <c r="I105" s="37">
        <v>7</v>
      </c>
      <c r="J105" s="37">
        <v>7</v>
      </c>
      <c r="K105" s="37">
        <v>7</v>
      </c>
      <c r="L105" s="37">
        <v>0</v>
      </c>
      <c r="M105" s="37">
        <v>3</v>
      </c>
      <c r="N105" s="37">
        <v>0</v>
      </c>
      <c r="O105" s="37">
        <v>0</v>
      </c>
      <c r="P105" s="37">
        <v>0</v>
      </c>
      <c r="Q105" s="37">
        <v>0</v>
      </c>
      <c r="R105" s="41">
        <f>I105++J105+K105+L105+M105+N105+O105+P105+Q105</f>
        <v>24</v>
      </c>
      <c r="S105" s="39">
        <f>R105/63</f>
        <v>0.38095238095238093</v>
      </c>
      <c r="T105" s="40"/>
    </row>
    <row r="106" spans="1:20" x14ac:dyDescent="0.25">
      <c r="A106" s="15">
        <v>102</v>
      </c>
      <c r="B106" s="28" t="s">
        <v>190</v>
      </c>
      <c r="C106" s="17" t="s">
        <v>23</v>
      </c>
      <c r="D106" s="18">
        <v>58</v>
      </c>
      <c r="E106" s="16" t="s">
        <v>28</v>
      </c>
      <c r="F106" s="19">
        <v>40493</v>
      </c>
      <c r="G106" s="20" t="s">
        <v>25</v>
      </c>
      <c r="H106" s="16">
        <v>4</v>
      </c>
      <c r="I106" s="37">
        <v>0</v>
      </c>
      <c r="J106" s="37">
        <v>7</v>
      </c>
      <c r="K106" s="37">
        <v>7</v>
      </c>
      <c r="L106" s="37">
        <v>7</v>
      </c>
      <c r="M106" s="37">
        <v>3</v>
      </c>
      <c r="N106" s="37">
        <v>0</v>
      </c>
      <c r="O106" s="37">
        <v>0</v>
      </c>
      <c r="P106" s="37">
        <v>0</v>
      </c>
      <c r="Q106" s="37">
        <v>0</v>
      </c>
      <c r="R106" s="41">
        <f>I106++J106+K106+L106+M106+N106+O106+P106+Q106</f>
        <v>24</v>
      </c>
      <c r="S106" s="39">
        <f>R106/63</f>
        <v>0.38095238095238093</v>
      </c>
      <c r="T106" s="40"/>
    </row>
    <row r="107" spans="1:20" ht="25.5" customHeight="1" x14ac:dyDescent="0.25">
      <c r="A107" s="15">
        <v>103</v>
      </c>
      <c r="B107" s="28" t="s">
        <v>191</v>
      </c>
      <c r="C107" s="17" t="s">
        <v>40</v>
      </c>
      <c r="D107" s="36" t="s">
        <v>77</v>
      </c>
      <c r="E107" s="16" t="s">
        <v>28</v>
      </c>
      <c r="F107" s="19">
        <v>40108</v>
      </c>
      <c r="G107" s="20" t="s">
        <v>25</v>
      </c>
      <c r="H107" s="16">
        <v>4</v>
      </c>
      <c r="I107" s="37">
        <v>7</v>
      </c>
      <c r="J107" s="37">
        <v>7</v>
      </c>
      <c r="K107" s="37">
        <v>3</v>
      </c>
      <c r="L107" s="37">
        <v>0</v>
      </c>
      <c r="M107" s="37">
        <v>7</v>
      </c>
      <c r="N107" s="37">
        <v>0</v>
      </c>
      <c r="O107" s="37">
        <v>0</v>
      </c>
      <c r="P107" s="37">
        <v>0</v>
      </c>
      <c r="Q107" s="37">
        <v>0</v>
      </c>
      <c r="R107" s="41">
        <f>I107++J107+K107+L107+M107+N107+O107+P107+Q107</f>
        <v>24</v>
      </c>
      <c r="S107" s="39">
        <f>R107/63</f>
        <v>0.38095238095238093</v>
      </c>
      <c r="T107" s="40"/>
    </row>
    <row r="108" spans="1:20" x14ac:dyDescent="0.25">
      <c r="A108" s="15">
        <v>104</v>
      </c>
      <c r="B108" s="28" t="s">
        <v>233</v>
      </c>
      <c r="C108" s="17" t="s">
        <v>23</v>
      </c>
      <c r="D108" s="18">
        <v>74</v>
      </c>
      <c r="E108" s="16" t="s">
        <v>24</v>
      </c>
      <c r="F108" s="19">
        <v>40300</v>
      </c>
      <c r="G108" s="20" t="s">
        <v>25</v>
      </c>
      <c r="H108" s="16">
        <v>4</v>
      </c>
      <c r="I108" s="37">
        <v>0</v>
      </c>
      <c r="J108" s="37">
        <v>7</v>
      </c>
      <c r="K108" s="37">
        <v>7</v>
      </c>
      <c r="L108" s="37">
        <v>7</v>
      </c>
      <c r="M108" s="37">
        <v>3</v>
      </c>
      <c r="N108" s="37">
        <v>0</v>
      </c>
      <c r="O108" s="37">
        <v>0</v>
      </c>
      <c r="P108" s="37">
        <v>0</v>
      </c>
      <c r="Q108" s="37">
        <v>0</v>
      </c>
      <c r="R108" s="41">
        <f>I108++J108+K108+L108+M108+N108+O108+P108+Q108</f>
        <v>24</v>
      </c>
      <c r="S108" s="39">
        <f>R108/63</f>
        <v>0.38095238095238093</v>
      </c>
      <c r="T108" s="40"/>
    </row>
    <row r="109" spans="1:20" x14ac:dyDescent="0.25">
      <c r="A109" s="15">
        <v>105</v>
      </c>
      <c r="B109" s="28" t="s">
        <v>57</v>
      </c>
      <c r="C109" s="17" t="s">
        <v>40</v>
      </c>
      <c r="D109" s="18">
        <v>21</v>
      </c>
      <c r="E109" s="16" t="s">
        <v>28</v>
      </c>
      <c r="F109" s="19">
        <v>40324</v>
      </c>
      <c r="G109" s="20" t="s">
        <v>25</v>
      </c>
      <c r="H109" s="16">
        <v>4</v>
      </c>
      <c r="I109" s="37">
        <v>0</v>
      </c>
      <c r="J109" s="37">
        <v>7</v>
      </c>
      <c r="K109" s="37">
        <v>0</v>
      </c>
      <c r="L109" s="37">
        <v>0</v>
      </c>
      <c r="M109" s="37">
        <v>6</v>
      </c>
      <c r="N109" s="37">
        <v>0</v>
      </c>
      <c r="O109" s="37">
        <v>5</v>
      </c>
      <c r="P109" s="37">
        <v>5</v>
      </c>
      <c r="Q109" s="37">
        <v>0</v>
      </c>
      <c r="R109" s="41">
        <f>I109++J109+K109+L109+M109+N109+O109+P109+Q109</f>
        <v>23</v>
      </c>
      <c r="S109" s="39">
        <f>R109/63</f>
        <v>0.36507936507936506</v>
      </c>
      <c r="T109" s="40"/>
    </row>
    <row r="110" spans="1:20" x14ac:dyDescent="0.25">
      <c r="A110" s="15">
        <v>106</v>
      </c>
      <c r="B110" s="28" t="s">
        <v>126</v>
      </c>
      <c r="C110" s="17" t="s">
        <v>23</v>
      </c>
      <c r="D110" s="18">
        <v>74</v>
      </c>
      <c r="E110" s="16" t="s">
        <v>24</v>
      </c>
      <c r="F110" s="19">
        <v>40184</v>
      </c>
      <c r="G110" s="20" t="s">
        <v>25</v>
      </c>
      <c r="H110" s="16">
        <v>4</v>
      </c>
      <c r="I110" s="37">
        <v>7</v>
      </c>
      <c r="J110" s="37">
        <v>7</v>
      </c>
      <c r="K110" s="37">
        <v>3</v>
      </c>
      <c r="L110" s="37">
        <v>0</v>
      </c>
      <c r="M110" s="37">
        <v>6</v>
      </c>
      <c r="N110" s="37">
        <v>0</v>
      </c>
      <c r="O110" s="37">
        <v>0</v>
      </c>
      <c r="P110" s="37">
        <v>0</v>
      </c>
      <c r="Q110" s="37">
        <v>0</v>
      </c>
      <c r="R110" s="41">
        <f>I110++J110+K110+L110+M110+N110+O110+P110+Q110</f>
        <v>23</v>
      </c>
      <c r="S110" s="39">
        <f>R110/63</f>
        <v>0.36507936507936506</v>
      </c>
      <c r="T110" s="40"/>
    </row>
    <row r="111" spans="1:20" x14ac:dyDescent="0.25">
      <c r="A111" s="15">
        <v>107</v>
      </c>
      <c r="B111" s="28" t="s">
        <v>198</v>
      </c>
      <c r="C111" s="17" t="s">
        <v>23</v>
      </c>
      <c r="D111" s="18">
        <v>66</v>
      </c>
      <c r="E111" s="16" t="s">
        <v>28</v>
      </c>
      <c r="F111" s="19" t="s">
        <v>199</v>
      </c>
      <c r="G111" s="20" t="s">
        <v>25</v>
      </c>
      <c r="H111" s="16">
        <v>4</v>
      </c>
      <c r="I111" s="37">
        <v>0</v>
      </c>
      <c r="J111" s="37">
        <v>7</v>
      </c>
      <c r="K111" s="37">
        <v>3</v>
      </c>
      <c r="L111" s="37">
        <v>0</v>
      </c>
      <c r="M111" s="37">
        <v>6</v>
      </c>
      <c r="N111" s="37">
        <v>0</v>
      </c>
      <c r="O111" s="37">
        <v>0</v>
      </c>
      <c r="P111" s="37">
        <v>7</v>
      </c>
      <c r="Q111" s="37">
        <v>0</v>
      </c>
      <c r="R111" s="41">
        <f>I111++J111+K111+L111+M111+N111+O111+P111+Q111</f>
        <v>23</v>
      </c>
      <c r="S111" s="39">
        <f>R111/63</f>
        <v>0.36507936507936506</v>
      </c>
      <c r="T111" s="40"/>
    </row>
    <row r="112" spans="1:20" x14ac:dyDescent="0.25">
      <c r="A112" s="15">
        <v>108</v>
      </c>
      <c r="B112" s="28" t="s">
        <v>212</v>
      </c>
      <c r="C112" s="17" t="s">
        <v>40</v>
      </c>
      <c r="D112" s="18">
        <v>91</v>
      </c>
      <c r="E112" s="16" t="s">
        <v>28</v>
      </c>
      <c r="F112" s="19">
        <v>40214</v>
      </c>
      <c r="G112" s="20" t="s">
        <v>25</v>
      </c>
      <c r="H112" s="16">
        <v>4</v>
      </c>
      <c r="I112" s="37">
        <v>0</v>
      </c>
      <c r="J112" s="37">
        <v>7</v>
      </c>
      <c r="K112" s="37">
        <v>3</v>
      </c>
      <c r="L112" s="37">
        <v>0</v>
      </c>
      <c r="M112" s="37">
        <v>6</v>
      </c>
      <c r="N112" s="37">
        <v>0</v>
      </c>
      <c r="O112" s="37">
        <v>0</v>
      </c>
      <c r="P112" s="37">
        <v>7</v>
      </c>
      <c r="Q112" s="37">
        <v>0</v>
      </c>
      <c r="R112" s="41">
        <f>I112++J112+K112+L112+M112+N112+O112+P112+Q112</f>
        <v>23</v>
      </c>
      <c r="S112" s="39">
        <f>R112/63</f>
        <v>0.36507936507936506</v>
      </c>
      <c r="T112" s="40"/>
    </row>
    <row r="113" spans="1:20" x14ac:dyDescent="0.25">
      <c r="A113" s="15">
        <v>109</v>
      </c>
      <c r="B113" s="28" t="s">
        <v>222</v>
      </c>
      <c r="C113" s="17" t="s">
        <v>23</v>
      </c>
      <c r="D113" s="18">
        <v>57</v>
      </c>
      <c r="E113" s="16" t="s">
        <v>28</v>
      </c>
      <c r="F113" s="19">
        <v>40430</v>
      </c>
      <c r="G113" s="20" t="s">
        <v>25</v>
      </c>
      <c r="H113" s="16">
        <v>4</v>
      </c>
      <c r="I113" s="37">
        <v>0</v>
      </c>
      <c r="J113" s="37">
        <v>7</v>
      </c>
      <c r="K113" s="37">
        <v>3</v>
      </c>
      <c r="L113" s="37">
        <v>7</v>
      </c>
      <c r="M113" s="37">
        <v>6</v>
      </c>
      <c r="N113" s="37">
        <v>0</v>
      </c>
      <c r="O113" s="37">
        <v>0</v>
      </c>
      <c r="P113" s="37">
        <v>0</v>
      </c>
      <c r="Q113" s="37">
        <v>0</v>
      </c>
      <c r="R113" s="41">
        <f>I113++J113+K113+L113+M113+N113+O113+P113+Q113</f>
        <v>23</v>
      </c>
      <c r="S113" s="39">
        <f>R113/63</f>
        <v>0.36507936507936506</v>
      </c>
      <c r="T113" s="40"/>
    </row>
    <row r="114" spans="1:20" x14ac:dyDescent="0.25">
      <c r="A114" s="15">
        <v>110</v>
      </c>
      <c r="B114" s="28" t="s">
        <v>51</v>
      </c>
      <c r="C114" s="17" t="s">
        <v>23</v>
      </c>
      <c r="D114" s="18">
        <v>57</v>
      </c>
      <c r="E114" s="16" t="s">
        <v>28</v>
      </c>
      <c r="F114" s="19" t="s">
        <v>52</v>
      </c>
      <c r="G114" s="20" t="s">
        <v>25</v>
      </c>
      <c r="H114" s="16">
        <v>4</v>
      </c>
      <c r="I114" s="37">
        <v>0</v>
      </c>
      <c r="J114" s="37">
        <v>7</v>
      </c>
      <c r="K114" s="37">
        <v>7</v>
      </c>
      <c r="L114" s="37">
        <v>0</v>
      </c>
      <c r="M114" s="37">
        <v>3</v>
      </c>
      <c r="N114" s="37">
        <v>0</v>
      </c>
      <c r="O114" s="37">
        <v>0</v>
      </c>
      <c r="P114" s="37">
        <v>5</v>
      </c>
      <c r="Q114" s="37">
        <v>0</v>
      </c>
      <c r="R114" s="41">
        <f>I114++J114+K114+L114+M114+N114+O114+P114+Q114</f>
        <v>22</v>
      </c>
      <c r="S114" s="39">
        <f>R114/63</f>
        <v>0.34920634920634919</v>
      </c>
      <c r="T114" s="40"/>
    </row>
    <row r="115" spans="1:20" x14ac:dyDescent="0.25">
      <c r="A115" s="15">
        <v>111</v>
      </c>
      <c r="B115" s="28" t="s">
        <v>103</v>
      </c>
      <c r="C115" s="17" t="s">
        <v>23</v>
      </c>
      <c r="D115" s="18">
        <v>89</v>
      </c>
      <c r="E115" s="16" t="s">
        <v>24</v>
      </c>
      <c r="F115" s="19">
        <v>40531</v>
      </c>
      <c r="G115" s="20" t="s">
        <v>25</v>
      </c>
      <c r="H115" s="16">
        <v>4</v>
      </c>
      <c r="I115" s="37">
        <v>7</v>
      </c>
      <c r="J115" s="37">
        <v>7</v>
      </c>
      <c r="K115" s="37">
        <v>0</v>
      </c>
      <c r="L115" s="37">
        <v>0</v>
      </c>
      <c r="M115" s="37">
        <v>3</v>
      </c>
      <c r="N115" s="37">
        <v>0</v>
      </c>
      <c r="O115" s="37">
        <v>5</v>
      </c>
      <c r="P115" s="37">
        <v>0</v>
      </c>
      <c r="Q115" s="37">
        <v>0</v>
      </c>
      <c r="R115" s="41">
        <f>I115++J115+K115+L115+M115+N115+O115+P115+Q115</f>
        <v>22</v>
      </c>
      <c r="S115" s="39">
        <f>R115/63</f>
        <v>0.34920634920634919</v>
      </c>
      <c r="T115" s="40"/>
    </row>
    <row r="116" spans="1:20" x14ac:dyDescent="0.25">
      <c r="A116" s="15">
        <v>112</v>
      </c>
      <c r="B116" s="28" t="s">
        <v>157</v>
      </c>
      <c r="C116" s="17" t="s">
        <v>27</v>
      </c>
      <c r="D116" s="18">
        <v>25</v>
      </c>
      <c r="E116" s="16" t="s">
        <v>24</v>
      </c>
      <c r="F116" s="19">
        <v>40206</v>
      </c>
      <c r="G116" s="20" t="s">
        <v>25</v>
      </c>
      <c r="H116" s="16">
        <v>4</v>
      </c>
      <c r="I116" s="37">
        <v>0</v>
      </c>
      <c r="J116" s="37">
        <v>7</v>
      </c>
      <c r="K116" s="37">
        <v>7</v>
      </c>
      <c r="L116" s="37">
        <v>0</v>
      </c>
      <c r="M116" s="37">
        <v>3</v>
      </c>
      <c r="N116" s="37">
        <v>0</v>
      </c>
      <c r="O116" s="37">
        <v>0</v>
      </c>
      <c r="P116" s="37">
        <v>5</v>
      </c>
      <c r="Q116" s="37">
        <v>0</v>
      </c>
      <c r="R116" s="41">
        <f>I116++J116+K116+L116+M116+N116+O116+P116+Q116</f>
        <v>22</v>
      </c>
      <c r="S116" s="39">
        <f>R116/63</f>
        <v>0.34920634920634919</v>
      </c>
      <c r="T116" s="40"/>
    </row>
    <row r="117" spans="1:20" ht="14.25" customHeight="1" x14ac:dyDescent="0.25">
      <c r="A117" s="15">
        <v>113</v>
      </c>
      <c r="B117" s="28" t="s">
        <v>58</v>
      </c>
      <c r="C117" s="17" t="s">
        <v>23</v>
      </c>
      <c r="D117" s="18">
        <v>84</v>
      </c>
      <c r="E117" s="16" t="s">
        <v>28</v>
      </c>
      <c r="F117" s="19" t="s">
        <v>59</v>
      </c>
      <c r="G117" s="20" t="s">
        <v>25</v>
      </c>
      <c r="H117" s="16">
        <v>4</v>
      </c>
      <c r="I117" s="37">
        <v>0</v>
      </c>
      <c r="J117" s="37">
        <v>0</v>
      </c>
      <c r="K117" s="37">
        <v>0</v>
      </c>
      <c r="L117" s="37">
        <v>7</v>
      </c>
      <c r="M117" s="37">
        <v>7</v>
      </c>
      <c r="N117" s="37">
        <v>0</v>
      </c>
      <c r="O117" s="37">
        <v>7</v>
      </c>
      <c r="P117" s="37">
        <v>0</v>
      </c>
      <c r="Q117" s="37">
        <v>0</v>
      </c>
      <c r="R117" s="41">
        <f>I117++J117+K117+L117+M117+N117+O117+P117+Q117</f>
        <v>21</v>
      </c>
      <c r="S117" s="39">
        <f>R117/63</f>
        <v>0.33333333333333331</v>
      </c>
      <c r="T117" s="40"/>
    </row>
    <row r="118" spans="1:20" ht="22.5" customHeight="1" x14ac:dyDescent="0.25">
      <c r="A118" s="15">
        <v>114</v>
      </c>
      <c r="B118" s="28" t="s">
        <v>99</v>
      </c>
      <c r="C118" s="17" t="s">
        <v>40</v>
      </c>
      <c r="D118" s="36" t="s">
        <v>77</v>
      </c>
      <c r="E118" s="16" t="s">
        <v>24</v>
      </c>
      <c r="F118" s="19">
        <v>40313</v>
      </c>
      <c r="G118" s="20" t="s">
        <v>25</v>
      </c>
      <c r="H118" s="16">
        <v>4</v>
      </c>
      <c r="I118" s="37">
        <v>0</v>
      </c>
      <c r="J118" s="37">
        <v>7</v>
      </c>
      <c r="K118" s="37">
        <v>7</v>
      </c>
      <c r="L118" s="37">
        <v>0</v>
      </c>
      <c r="M118" s="37">
        <v>7</v>
      </c>
      <c r="N118" s="37">
        <v>0</v>
      </c>
      <c r="O118" s="37">
        <v>0</v>
      </c>
      <c r="P118" s="37">
        <v>0</v>
      </c>
      <c r="Q118" s="37">
        <v>0</v>
      </c>
      <c r="R118" s="41">
        <f>I118++J118+K118+L118+M118+N118+O118+P118+Q118</f>
        <v>21</v>
      </c>
      <c r="S118" s="39">
        <f>R118/63</f>
        <v>0.33333333333333331</v>
      </c>
      <c r="T118" s="40"/>
    </row>
    <row r="119" spans="1:20" x14ac:dyDescent="0.25">
      <c r="A119" s="15">
        <v>115</v>
      </c>
      <c r="B119" s="28" t="s">
        <v>104</v>
      </c>
      <c r="C119" s="17" t="s">
        <v>23</v>
      </c>
      <c r="D119" s="18">
        <v>72</v>
      </c>
      <c r="E119" s="16" t="s">
        <v>28</v>
      </c>
      <c r="F119" s="19">
        <v>40422</v>
      </c>
      <c r="G119" s="20" t="s">
        <v>25</v>
      </c>
      <c r="H119" s="16">
        <v>4</v>
      </c>
      <c r="I119" s="37">
        <v>0</v>
      </c>
      <c r="J119" s="37">
        <v>0</v>
      </c>
      <c r="K119" s="37">
        <v>7</v>
      </c>
      <c r="L119" s="37">
        <v>7</v>
      </c>
      <c r="M119" s="37">
        <v>7</v>
      </c>
      <c r="N119" s="37">
        <v>0</v>
      </c>
      <c r="O119" s="37">
        <v>0</v>
      </c>
      <c r="P119" s="37">
        <v>0</v>
      </c>
      <c r="Q119" s="37">
        <v>0</v>
      </c>
      <c r="R119" s="41">
        <f>I119++J119+K119+L119+M119+N119+O119+P119+Q119</f>
        <v>21</v>
      </c>
      <c r="S119" s="39">
        <f>R119/63</f>
        <v>0.33333333333333331</v>
      </c>
      <c r="T119" s="40"/>
    </row>
    <row r="120" spans="1:20" x14ac:dyDescent="0.25">
      <c r="A120" s="15">
        <v>116</v>
      </c>
      <c r="B120" s="28" t="s">
        <v>107</v>
      </c>
      <c r="C120" s="17" t="s">
        <v>23</v>
      </c>
      <c r="D120" s="18">
        <v>31</v>
      </c>
      <c r="E120" s="16" t="s">
        <v>24</v>
      </c>
      <c r="F120" s="19">
        <v>40350</v>
      </c>
      <c r="G120" s="20" t="s">
        <v>25</v>
      </c>
      <c r="H120" s="16">
        <v>4</v>
      </c>
      <c r="I120" s="37">
        <v>0</v>
      </c>
      <c r="J120" s="37">
        <v>0</v>
      </c>
      <c r="K120" s="37">
        <v>3</v>
      </c>
      <c r="L120" s="37">
        <v>0</v>
      </c>
      <c r="M120" s="37">
        <v>7</v>
      </c>
      <c r="N120" s="37">
        <v>0</v>
      </c>
      <c r="O120" s="37">
        <v>4</v>
      </c>
      <c r="P120" s="37">
        <v>7</v>
      </c>
      <c r="Q120" s="37">
        <v>0</v>
      </c>
      <c r="R120" s="41">
        <f>I120++J120+K120+L120+M120+N120+O120+P120+Q120</f>
        <v>21</v>
      </c>
      <c r="S120" s="39">
        <f>R120/63</f>
        <v>0.33333333333333331</v>
      </c>
      <c r="T120" s="40"/>
    </row>
    <row r="121" spans="1:20" x14ac:dyDescent="0.25">
      <c r="A121" s="15">
        <v>117</v>
      </c>
      <c r="B121" s="28" t="s">
        <v>152</v>
      </c>
      <c r="C121" s="17" t="s">
        <v>23</v>
      </c>
      <c r="D121" s="18">
        <v>61</v>
      </c>
      <c r="E121" s="16" t="s">
        <v>28</v>
      </c>
      <c r="F121" s="19">
        <v>40382</v>
      </c>
      <c r="G121" s="20" t="s">
        <v>25</v>
      </c>
      <c r="H121" s="16">
        <v>4</v>
      </c>
      <c r="I121" s="37">
        <v>0</v>
      </c>
      <c r="J121" s="37">
        <v>7</v>
      </c>
      <c r="K121" s="37">
        <v>7</v>
      </c>
      <c r="L121" s="37">
        <v>7</v>
      </c>
      <c r="M121" s="37">
        <v>0</v>
      </c>
      <c r="N121" s="37">
        <v>0</v>
      </c>
      <c r="O121" s="37">
        <v>0</v>
      </c>
      <c r="P121" s="37">
        <v>0</v>
      </c>
      <c r="Q121" s="37">
        <v>0</v>
      </c>
      <c r="R121" s="41">
        <f>I121++J121+K121+L121+M121+N121+O121+P121+Q121</f>
        <v>21</v>
      </c>
      <c r="S121" s="39">
        <f>R121/63</f>
        <v>0.33333333333333331</v>
      </c>
      <c r="T121" s="40"/>
    </row>
    <row r="122" spans="1:20" x14ac:dyDescent="0.25">
      <c r="A122" s="15">
        <v>118</v>
      </c>
      <c r="B122" s="28" t="s">
        <v>162</v>
      </c>
      <c r="C122" s="17" t="s">
        <v>23</v>
      </c>
      <c r="D122" s="18">
        <v>76</v>
      </c>
      <c r="E122" s="16" t="s">
        <v>28</v>
      </c>
      <c r="F122" s="19">
        <v>40355</v>
      </c>
      <c r="G122" s="20" t="s">
        <v>25</v>
      </c>
      <c r="H122" s="16">
        <v>4</v>
      </c>
      <c r="I122" s="37">
        <v>0</v>
      </c>
      <c r="J122" s="37">
        <v>7</v>
      </c>
      <c r="K122" s="37">
        <v>0</v>
      </c>
      <c r="L122" s="37">
        <v>7</v>
      </c>
      <c r="M122" s="37">
        <v>7</v>
      </c>
      <c r="N122" s="37">
        <v>0</v>
      </c>
      <c r="O122" s="37">
        <v>0</v>
      </c>
      <c r="P122" s="37">
        <v>0</v>
      </c>
      <c r="Q122" s="37">
        <v>0</v>
      </c>
      <c r="R122" s="41">
        <f>I122++J122+K122+L122+M122+N122+O122+P122+Q122</f>
        <v>21</v>
      </c>
      <c r="S122" s="39">
        <f>R122/63</f>
        <v>0.33333333333333331</v>
      </c>
      <c r="T122" s="40"/>
    </row>
    <row r="123" spans="1:20" x14ac:dyDescent="0.25">
      <c r="A123" s="15">
        <v>119</v>
      </c>
      <c r="B123" s="28" t="s">
        <v>189</v>
      </c>
      <c r="C123" s="17" t="s">
        <v>40</v>
      </c>
      <c r="D123" s="18">
        <v>9</v>
      </c>
      <c r="E123" s="16" t="s">
        <v>28</v>
      </c>
      <c r="F123" s="19">
        <v>40434</v>
      </c>
      <c r="G123" s="20" t="s">
        <v>25</v>
      </c>
      <c r="H123" s="16">
        <v>4</v>
      </c>
      <c r="I123" s="37">
        <v>0</v>
      </c>
      <c r="J123" s="37">
        <v>7</v>
      </c>
      <c r="K123" s="37">
        <v>7</v>
      </c>
      <c r="L123" s="37">
        <v>0</v>
      </c>
      <c r="M123" s="37">
        <v>3</v>
      </c>
      <c r="N123" s="37">
        <v>0</v>
      </c>
      <c r="O123" s="37">
        <v>4</v>
      </c>
      <c r="P123" s="37">
        <v>0</v>
      </c>
      <c r="Q123" s="37">
        <v>0</v>
      </c>
      <c r="R123" s="41">
        <f>I123++J123+K123+L123+M123+N123+O123+P123+Q123</f>
        <v>21</v>
      </c>
      <c r="S123" s="39">
        <f>R123/63</f>
        <v>0.33333333333333331</v>
      </c>
      <c r="T123" s="40"/>
    </row>
    <row r="124" spans="1:20" x14ac:dyDescent="0.25">
      <c r="A124" s="15">
        <v>121</v>
      </c>
      <c r="B124" s="28" t="s">
        <v>201</v>
      </c>
      <c r="C124" s="17" t="s">
        <v>40</v>
      </c>
      <c r="D124" s="18">
        <v>19</v>
      </c>
      <c r="E124" s="16" t="s">
        <v>24</v>
      </c>
      <c r="F124" s="19">
        <v>40375</v>
      </c>
      <c r="G124" s="20" t="s">
        <v>25</v>
      </c>
      <c r="H124" s="16">
        <v>4</v>
      </c>
      <c r="I124" s="37">
        <v>0</v>
      </c>
      <c r="J124" s="37">
        <v>7</v>
      </c>
      <c r="K124" s="37">
        <v>7</v>
      </c>
      <c r="L124" s="37">
        <v>0</v>
      </c>
      <c r="M124" s="37">
        <v>7</v>
      </c>
      <c r="N124" s="37">
        <v>0</v>
      </c>
      <c r="O124" s="37">
        <v>0</v>
      </c>
      <c r="P124" s="37">
        <v>0</v>
      </c>
      <c r="Q124" s="37">
        <v>0</v>
      </c>
      <c r="R124" s="41">
        <f>I124++J124+K124+L124+M124+N124+O124+P124+Q124</f>
        <v>21</v>
      </c>
      <c r="S124" s="39">
        <f>R124/63</f>
        <v>0.33333333333333331</v>
      </c>
      <c r="T124" s="40"/>
    </row>
    <row r="125" spans="1:20" x14ac:dyDescent="0.25">
      <c r="A125" s="15">
        <v>122</v>
      </c>
      <c r="B125" s="28" t="s">
        <v>217</v>
      </c>
      <c r="C125" s="17" t="s">
        <v>23</v>
      </c>
      <c r="D125" s="18">
        <v>90</v>
      </c>
      <c r="E125" s="16" t="s">
        <v>24</v>
      </c>
      <c r="F125" s="19">
        <v>40130</v>
      </c>
      <c r="G125" s="20" t="s">
        <v>25</v>
      </c>
      <c r="H125" s="16">
        <v>4</v>
      </c>
      <c r="I125" s="37">
        <v>0</v>
      </c>
      <c r="J125" s="37">
        <v>7</v>
      </c>
      <c r="K125" s="37">
        <v>7</v>
      </c>
      <c r="L125" s="37">
        <v>0</v>
      </c>
      <c r="M125" s="37">
        <v>0</v>
      </c>
      <c r="N125" s="37">
        <v>0</v>
      </c>
      <c r="O125" s="37">
        <v>7</v>
      </c>
      <c r="P125" s="37">
        <v>0</v>
      </c>
      <c r="Q125" s="37">
        <v>0</v>
      </c>
      <c r="R125" s="41">
        <f>I125++J125+K125+L125+M125+N125+O125+P125+Q125</f>
        <v>21</v>
      </c>
      <c r="S125" s="39">
        <f>R125/63</f>
        <v>0.33333333333333331</v>
      </c>
      <c r="T125" s="40"/>
    </row>
    <row r="126" spans="1:20" ht="13.95" customHeight="1" x14ac:dyDescent="0.25">
      <c r="A126" s="15">
        <v>123</v>
      </c>
      <c r="B126" s="28" t="s">
        <v>231</v>
      </c>
      <c r="C126" s="17" t="s">
        <v>23</v>
      </c>
      <c r="D126" s="18">
        <v>35</v>
      </c>
      <c r="E126" s="16" t="s">
        <v>24</v>
      </c>
      <c r="F126" s="19">
        <v>40541</v>
      </c>
      <c r="G126" s="20" t="s">
        <v>25</v>
      </c>
      <c r="H126" s="16">
        <v>4</v>
      </c>
      <c r="I126" s="37">
        <v>0</v>
      </c>
      <c r="J126" s="37">
        <v>7</v>
      </c>
      <c r="K126" s="37">
        <v>7</v>
      </c>
      <c r="L126" s="37">
        <v>0</v>
      </c>
      <c r="M126" s="37">
        <v>0</v>
      </c>
      <c r="N126" s="37">
        <v>0</v>
      </c>
      <c r="O126" s="37">
        <v>0</v>
      </c>
      <c r="P126" s="37">
        <v>7</v>
      </c>
      <c r="Q126" s="37">
        <v>0</v>
      </c>
      <c r="R126" s="41">
        <f>I126++J126+K126+L126+M126+N126+O126+P126+Q126</f>
        <v>21</v>
      </c>
      <c r="S126" s="39">
        <f>R126/63</f>
        <v>0.33333333333333331</v>
      </c>
      <c r="T126" s="40"/>
    </row>
    <row r="127" spans="1:20" x14ac:dyDescent="0.25">
      <c r="A127" s="15">
        <v>124</v>
      </c>
      <c r="B127" s="28" t="s">
        <v>244</v>
      </c>
      <c r="C127" s="17" t="s">
        <v>23</v>
      </c>
      <c r="D127" s="18">
        <v>94</v>
      </c>
      <c r="E127" s="16" t="s">
        <v>28</v>
      </c>
      <c r="F127" s="19">
        <v>40656</v>
      </c>
      <c r="G127" s="20" t="s">
        <v>25</v>
      </c>
      <c r="H127" s="16">
        <v>4</v>
      </c>
      <c r="I127" s="37">
        <v>0</v>
      </c>
      <c r="J127" s="37">
        <v>7</v>
      </c>
      <c r="K127" s="37">
        <v>7</v>
      </c>
      <c r="L127" s="37">
        <v>7</v>
      </c>
      <c r="M127" s="37">
        <v>0</v>
      </c>
      <c r="N127" s="37">
        <v>0</v>
      </c>
      <c r="O127" s="37">
        <v>0</v>
      </c>
      <c r="P127" s="37">
        <v>0</v>
      </c>
      <c r="Q127" s="37">
        <v>0</v>
      </c>
      <c r="R127" s="41">
        <f>I127++J127+K127+L127+M127+N127+O127+P127+Q127</f>
        <v>21</v>
      </c>
      <c r="S127" s="39">
        <f>R127/63</f>
        <v>0.33333333333333331</v>
      </c>
      <c r="T127" s="40"/>
    </row>
    <row r="128" spans="1:20" x14ac:dyDescent="0.25">
      <c r="A128" s="15">
        <v>125</v>
      </c>
      <c r="B128" s="28" t="s">
        <v>251</v>
      </c>
      <c r="C128" s="17" t="s">
        <v>23</v>
      </c>
      <c r="D128" s="18">
        <v>38</v>
      </c>
      <c r="E128" s="16" t="s">
        <v>28</v>
      </c>
      <c r="F128" s="19">
        <v>40394</v>
      </c>
      <c r="G128" s="20" t="s">
        <v>25</v>
      </c>
      <c r="H128" s="16">
        <v>4</v>
      </c>
      <c r="I128" s="37">
        <v>7</v>
      </c>
      <c r="J128" s="37">
        <v>7</v>
      </c>
      <c r="K128" s="37">
        <v>7</v>
      </c>
      <c r="L128" s="37">
        <v>0</v>
      </c>
      <c r="M128" s="37">
        <v>0</v>
      </c>
      <c r="N128" s="37">
        <v>0</v>
      </c>
      <c r="O128" s="37">
        <v>0</v>
      </c>
      <c r="P128" s="37">
        <v>0</v>
      </c>
      <c r="Q128" s="37">
        <v>0</v>
      </c>
      <c r="R128" s="41">
        <f>I128++J128+K128+L128+M128+N128+O128+P128+Q128</f>
        <v>21</v>
      </c>
      <c r="S128" s="39">
        <f>R128/63</f>
        <v>0.33333333333333331</v>
      </c>
      <c r="T128" s="40"/>
    </row>
    <row r="129" spans="1:20" x14ac:dyDescent="0.25">
      <c r="A129" s="15">
        <v>126</v>
      </c>
      <c r="B129" s="28" t="s">
        <v>132</v>
      </c>
      <c r="C129" s="17" t="s">
        <v>27</v>
      </c>
      <c r="D129" s="18">
        <v>80</v>
      </c>
      <c r="E129" s="16" t="s">
        <v>24</v>
      </c>
      <c r="F129" s="19">
        <v>40468</v>
      </c>
      <c r="G129" s="20" t="s">
        <v>25</v>
      </c>
      <c r="H129" s="16">
        <v>4</v>
      </c>
      <c r="I129" s="37">
        <v>0</v>
      </c>
      <c r="J129" s="37">
        <v>7</v>
      </c>
      <c r="K129" s="37">
        <v>7</v>
      </c>
      <c r="L129" s="37">
        <v>0</v>
      </c>
      <c r="M129" s="37">
        <v>0</v>
      </c>
      <c r="N129" s="37">
        <v>0</v>
      </c>
      <c r="O129" s="37">
        <v>0</v>
      </c>
      <c r="P129" s="37">
        <v>6</v>
      </c>
      <c r="Q129" s="37">
        <v>0</v>
      </c>
      <c r="R129" s="41">
        <f>I129++J129+K129+L129+M129+N129+O129+P129+Q129</f>
        <v>20</v>
      </c>
      <c r="S129" s="39">
        <f>R129/63</f>
        <v>0.31746031746031744</v>
      </c>
      <c r="T129" s="40"/>
    </row>
    <row r="130" spans="1:20" x14ac:dyDescent="0.25">
      <c r="A130" s="15">
        <v>127</v>
      </c>
      <c r="B130" s="28" t="s">
        <v>238</v>
      </c>
      <c r="C130" s="17" t="s">
        <v>23</v>
      </c>
      <c r="D130" s="18">
        <v>45</v>
      </c>
      <c r="E130" s="16" t="s">
        <v>24</v>
      </c>
      <c r="F130" s="19">
        <v>40158</v>
      </c>
      <c r="G130" s="20" t="s">
        <v>25</v>
      </c>
      <c r="H130" s="16">
        <v>4</v>
      </c>
      <c r="I130" s="37">
        <v>7</v>
      </c>
      <c r="J130" s="37">
        <v>7</v>
      </c>
      <c r="K130" s="37">
        <v>3</v>
      </c>
      <c r="L130" s="37">
        <v>0</v>
      </c>
      <c r="M130" s="37">
        <v>0</v>
      </c>
      <c r="N130" s="37">
        <v>0</v>
      </c>
      <c r="O130" s="37">
        <v>3</v>
      </c>
      <c r="P130" s="37">
        <v>0</v>
      </c>
      <c r="Q130" s="37">
        <v>0</v>
      </c>
      <c r="R130" s="41">
        <f>I130++J130+K130+L130+M130+N130+O130+P130+Q130</f>
        <v>20</v>
      </c>
      <c r="S130" s="39">
        <f>R130/63</f>
        <v>0.31746031746031744</v>
      </c>
      <c r="T130" s="40"/>
    </row>
    <row r="131" spans="1:20" x14ac:dyDescent="0.25">
      <c r="A131" s="15">
        <v>128</v>
      </c>
      <c r="B131" s="28" t="s">
        <v>31</v>
      </c>
      <c r="C131" s="17" t="s">
        <v>23</v>
      </c>
      <c r="D131" s="18">
        <v>72</v>
      </c>
      <c r="E131" s="16" t="s">
        <v>28</v>
      </c>
      <c r="F131" s="19">
        <v>40403</v>
      </c>
      <c r="G131" s="20" t="s">
        <v>25</v>
      </c>
      <c r="H131" s="16">
        <v>4</v>
      </c>
      <c r="I131" s="37">
        <v>0</v>
      </c>
      <c r="J131" s="37">
        <v>7</v>
      </c>
      <c r="K131" s="37">
        <v>0</v>
      </c>
      <c r="L131" s="37">
        <v>7</v>
      </c>
      <c r="M131" s="37">
        <v>6</v>
      </c>
      <c r="N131" s="37">
        <v>0</v>
      </c>
      <c r="O131" s="37">
        <v>0</v>
      </c>
      <c r="P131" s="37">
        <v>0</v>
      </c>
      <c r="Q131" s="37">
        <v>0</v>
      </c>
      <c r="R131" s="41">
        <f>I131++J131+K131+L131+M131+N131+O131+P131+Q131</f>
        <v>20</v>
      </c>
      <c r="S131" s="39">
        <f>R131/63</f>
        <v>0.31746031746031744</v>
      </c>
      <c r="T131" s="40"/>
    </row>
    <row r="132" spans="1:20" x14ac:dyDescent="0.25">
      <c r="A132" s="15">
        <v>129</v>
      </c>
      <c r="B132" s="28" t="s">
        <v>41</v>
      </c>
      <c r="C132" s="17" t="s">
        <v>40</v>
      </c>
      <c r="D132" s="18">
        <v>1</v>
      </c>
      <c r="E132" s="16" t="s">
        <v>24</v>
      </c>
      <c r="F132" s="19">
        <v>40468</v>
      </c>
      <c r="G132" s="20" t="s">
        <v>25</v>
      </c>
      <c r="H132" s="16">
        <v>4</v>
      </c>
      <c r="I132" s="37">
        <v>0</v>
      </c>
      <c r="J132" s="37">
        <v>7</v>
      </c>
      <c r="K132" s="37">
        <v>7</v>
      </c>
      <c r="L132" s="37">
        <v>0</v>
      </c>
      <c r="M132" s="37">
        <v>6</v>
      </c>
      <c r="N132" s="37">
        <v>0</v>
      </c>
      <c r="O132" s="37">
        <v>0</v>
      </c>
      <c r="P132" s="37">
        <v>0</v>
      </c>
      <c r="Q132" s="37">
        <v>0</v>
      </c>
      <c r="R132" s="41">
        <f>I132++J132+K132+L132+M132+N132+O132+P132+Q132</f>
        <v>20</v>
      </c>
      <c r="S132" s="39">
        <f>R132/63</f>
        <v>0.31746031746031744</v>
      </c>
      <c r="T132" s="40"/>
    </row>
    <row r="133" spans="1:20" x14ac:dyDescent="0.25">
      <c r="A133" s="15">
        <v>130</v>
      </c>
      <c r="B133" s="28" t="s">
        <v>43</v>
      </c>
      <c r="C133" s="17" t="s">
        <v>27</v>
      </c>
      <c r="D133" s="18">
        <v>6</v>
      </c>
      <c r="E133" s="16" t="s">
        <v>24</v>
      </c>
      <c r="F133" s="19">
        <v>40442</v>
      </c>
      <c r="G133" s="20" t="s">
        <v>25</v>
      </c>
      <c r="H133" s="16">
        <v>4</v>
      </c>
      <c r="I133" s="37">
        <v>0</v>
      </c>
      <c r="J133" s="37">
        <v>7</v>
      </c>
      <c r="K133" s="37">
        <v>7</v>
      </c>
      <c r="L133" s="37">
        <v>0</v>
      </c>
      <c r="M133" s="37">
        <v>6</v>
      </c>
      <c r="N133" s="37">
        <v>0</v>
      </c>
      <c r="O133" s="37">
        <v>0</v>
      </c>
      <c r="P133" s="37">
        <v>0</v>
      </c>
      <c r="Q133" s="37">
        <v>0</v>
      </c>
      <c r="R133" s="41">
        <f>I133++J133+K133+L133+M133+N133+O133+P133+Q133</f>
        <v>20</v>
      </c>
      <c r="S133" s="39">
        <f>R133/63</f>
        <v>0.31746031746031744</v>
      </c>
      <c r="T133" s="40"/>
    </row>
    <row r="134" spans="1:20" x14ac:dyDescent="0.25">
      <c r="A134" s="15">
        <v>131</v>
      </c>
      <c r="B134" s="28" t="s">
        <v>65</v>
      </c>
      <c r="C134" s="17" t="s">
        <v>40</v>
      </c>
      <c r="D134" s="18">
        <v>10</v>
      </c>
      <c r="E134" s="16" t="s">
        <v>24</v>
      </c>
      <c r="F134" s="19">
        <v>40395</v>
      </c>
      <c r="G134" s="20" t="s">
        <v>25</v>
      </c>
      <c r="H134" s="16">
        <v>4</v>
      </c>
      <c r="I134" s="37">
        <v>7</v>
      </c>
      <c r="J134" s="37">
        <v>0</v>
      </c>
      <c r="K134" s="37">
        <v>7</v>
      </c>
      <c r="L134" s="37">
        <v>0</v>
      </c>
      <c r="M134" s="37">
        <v>6</v>
      </c>
      <c r="N134" s="37">
        <v>0</v>
      </c>
      <c r="O134" s="37">
        <v>0</v>
      </c>
      <c r="P134" s="37">
        <v>0</v>
      </c>
      <c r="Q134" s="37">
        <v>0</v>
      </c>
      <c r="R134" s="41">
        <f>I134++J134+K134+L134+M134+N134+O134+P134+Q134</f>
        <v>20</v>
      </c>
      <c r="S134" s="39">
        <f>R134/63</f>
        <v>0.31746031746031744</v>
      </c>
      <c r="T134" s="40"/>
    </row>
    <row r="135" spans="1:20" x14ac:dyDescent="0.25">
      <c r="A135" s="15">
        <v>132</v>
      </c>
      <c r="B135" s="28" t="s">
        <v>95</v>
      </c>
      <c r="C135" s="17" t="s">
        <v>40</v>
      </c>
      <c r="D135" s="18">
        <v>1</v>
      </c>
      <c r="E135" s="16" t="s">
        <v>28</v>
      </c>
      <c r="F135" s="19">
        <v>40522</v>
      </c>
      <c r="G135" s="20" t="s">
        <v>25</v>
      </c>
      <c r="H135" s="16">
        <v>4</v>
      </c>
      <c r="I135" s="37">
        <v>7</v>
      </c>
      <c r="J135" s="37">
        <v>0</v>
      </c>
      <c r="K135" s="37">
        <v>3</v>
      </c>
      <c r="L135" s="37">
        <v>7</v>
      </c>
      <c r="M135" s="37">
        <v>3</v>
      </c>
      <c r="N135" s="37">
        <v>0</v>
      </c>
      <c r="O135" s="37">
        <v>0</v>
      </c>
      <c r="P135" s="37">
        <v>0</v>
      </c>
      <c r="Q135" s="37">
        <v>0</v>
      </c>
      <c r="R135" s="41">
        <f>I135++J135+K135+L135+M135+N135+O135+P135+Q135</f>
        <v>20</v>
      </c>
      <c r="S135" s="39">
        <f>R135/63</f>
        <v>0.31746031746031744</v>
      </c>
      <c r="T135" s="40"/>
    </row>
    <row r="136" spans="1:20" x14ac:dyDescent="0.25">
      <c r="A136" s="15">
        <v>133</v>
      </c>
      <c r="B136" s="28" t="s">
        <v>118</v>
      </c>
      <c r="C136" s="17" t="s">
        <v>40</v>
      </c>
      <c r="D136" s="18">
        <v>20</v>
      </c>
      <c r="E136" s="16" t="s">
        <v>24</v>
      </c>
      <c r="F136" s="19">
        <v>40182</v>
      </c>
      <c r="G136" s="20" t="s">
        <v>25</v>
      </c>
      <c r="H136" s="16">
        <v>4</v>
      </c>
      <c r="I136" s="37">
        <v>0</v>
      </c>
      <c r="J136" s="37">
        <v>7</v>
      </c>
      <c r="K136" s="37">
        <v>0</v>
      </c>
      <c r="L136" s="37">
        <v>7</v>
      </c>
      <c r="M136" s="37">
        <v>6</v>
      </c>
      <c r="N136" s="37">
        <v>0</v>
      </c>
      <c r="O136" s="37">
        <v>0</v>
      </c>
      <c r="P136" s="37">
        <v>0</v>
      </c>
      <c r="Q136" s="37">
        <v>0</v>
      </c>
      <c r="R136" s="41">
        <f>I136++J136+K136+L136+M136+N136+O136+P136+Q136</f>
        <v>20</v>
      </c>
      <c r="S136" s="39">
        <f>R136/63</f>
        <v>0.31746031746031744</v>
      </c>
      <c r="T136" s="40"/>
    </row>
    <row r="137" spans="1:20" x14ac:dyDescent="0.25">
      <c r="A137" s="15">
        <v>134</v>
      </c>
      <c r="B137" s="28" t="s">
        <v>119</v>
      </c>
      <c r="C137" s="17" t="s">
        <v>23</v>
      </c>
      <c r="D137" s="18">
        <v>33</v>
      </c>
      <c r="E137" s="16" t="s">
        <v>24</v>
      </c>
      <c r="F137" s="19">
        <v>40506</v>
      </c>
      <c r="G137" s="20" t="s">
        <v>25</v>
      </c>
      <c r="H137" s="16">
        <v>4</v>
      </c>
      <c r="I137" s="37">
        <v>7</v>
      </c>
      <c r="J137" s="37">
        <v>0</v>
      </c>
      <c r="K137" s="37">
        <v>7</v>
      </c>
      <c r="L137" s="37">
        <v>0</v>
      </c>
      <c r="M137" s="37">
        <v>6</v>
      </c>
      <c r="N137" s="37">
        <v>0</v>
      </c>
      <c r="O137" s="37">
        <v>0</v>
      </c>
      <c r="P137" s="37">
        <v>0</v>
      </c>
      <c r="Q137" s="37">
        <v>0</v>
      </c>
      <c r="R137" s="41">
        <f>I137++J137+K137+L137+M137+N137+O137+P137+Q137</f>
        <v>20</v>
      </c>
      <c r="S137" s="39">
        <f>R137/63</f>
        <v>0.31746031746031744</v>
      </c>
      <c r="T137" s="40"/>
    </row>
    <row r="138" spans="1:20" x14ac:dyDescent="0.25">
      <c r="A138" s="15">
        <v>135</v>
      </c>
      <c r="B138" s="28" t="s">
        <v>204</v>
      </c>
      <c r="C138" s="17" t="s">
        <v>23</v>
      </c>
      <c r="D138" s="18">
        <v>57</v>
      </c>
      <c r="E138" s="16" t="s">
        <v>28</v>
      </c>
      <c r="F138" s="19">
        <v>40353</v>
      </c>
      <c r="G138" s="20" t="s">
        <v>25</v>
      </c>
      <c r="H138" s="16">
        <v>4</v>
      </c>
      <c r="I138" s="37">
        <v>0</v>
      </c>
      <c r="J138" s="37">
        <v>7</v>
      </c>
      <c r="K138" s="37">
        <v>3</v>
      </c>
      <c r="L138" s="37">
        <v>7</v>
      </c>
      <c r="M138" s="37">
        <v>3</v>
      </c>
      <c r="N138" s="37">
        <v>0</v>
      </c>
      <c r="O138" s="37">
        <v>0</v>
      </c>
      <c r="P138" s="37">
        <v>0</v>
      </c>
      <c r="Q138" s="37">
        <v>0</v>
      </c>
      <c r="R138" s="41">
        <f>I138++J138+K138+L138+M138+N138+O138+P138+Q138</f>
        <v>20</v>
      </c>
      <c r="S138" s="39">
        <f>R138/63</f>
        <v>0.31746031746031744</v>
      </c>
      <c r="T138" s="40"/>
    </row>
    <row r="139" spans="1:20" x14ac:dyDescent="0.25">
      <c r="A139" s="15">
        <v>136</v>
      </c>
      <c r="B139" s="28" t="s">
        <v>35</v>
      </c>
      <c r="C139" s="17" t="s">
        <v>23</v>
      </c>
      <c r="D139" s="18">
        <v>82</v>
      </c>
      <c r="E139" s="16" t="s">
        <v>24</v>
      </c>
      <c r="F139" s="19">
        <v>40255</v>
      </c>
      <c r="G139" s="20" t="s">
        <v>25</v>
      </c>
      <c r="H139" s="16">
        <v>4</v>
      </c>
      <c r="I139" s="37">
        <v>0</v>
      </c>
      <c r="J139" s="37">
        <v>7</v>
      </c>
      <c r="K139" s="37">
        <v>7</v>
      </c>
      <c r="L139" s="37">
        <v>0</v>
      </c>
      <c r="M139" s="37">
        <v>5</v>
      </c>
      <c r="N139" s="37">
        <v>0</v>
      </c>
      <c r="O139" s="37">
        <v>0</v>
      </c>
      <c r="P139" s="37">
        <v>0</v>
      </c>
      <c r="Q139" s="37">
        <v>0</v>
      </c>
      <c r="R139" s="41">
        <f>I139++J139+K139+L139+M139+N139+O139+P139+Q139</f>
        <v>19</v>
      </c>
      <c r="S139" s="39">
        <f>R139/63</f>
        <v>0.30158730158730157</v>
      </c>
      <c r="T139" s="40"/>
    </row>
    <row r="140" spans="1:20" ht="12.75" customHeight="1" x14ac:dyDescent="0.25">
      <c r="A140" s="15">
        <v>137</v>
      </c>
      <c r="B140" s="28" t="s">
        <v>83</v>
      </c>
      <c r="C140" s="17" t="s">
        <v>84</v>
      </c>
      <c r="D140" s="18">
        <v>55</v>
      </c>
      <c r="E140" s="16" t="s">
        <v>28</v>
      </c>
      <c r="F140" s="19">
        <v>40386</v>
      </c>
      <c r="G140" s="20" t="s">
        <v>25</v>
      </c>
      <c r="H140" s="16">
        <v>4</v>
      </c>
      <c r="I140" s="37">
        <v>0</v>
      </c>
      <c r="J140" s="37">
        <v>7</v>
      </c>
      <c r="K140" s="37">
        <v>0</v>
      </c>
      <c r="L140" s="37">
        <v>0</v>
      </c>
      <c r="M140" s="37">
        <v>4</v>
      </c>
      <c r="N140" s="37">
        <v>0</v>
      </c>
      <c r="O140" s="37">
        <v>1</v>
      </c>
      <c r="P140" s="37">
        <v>7</v>
      </c>
      <c r="Q140" s="37">
        <v>0</v>
      </c>
      <c r="R140" s="41">
        <f>I140++J140+K140+L140+M140+N140+O140+P140+Q140</f>
        <v>19</v>
      </c>
      <c r="S140" s="39">
        <f>R140/63</f>
        <v>0.30158730158730157</v>
      </c>
      <c r="T140" s="40"/>
    </row>
    <row r="141" spans="1:20" x14ac:dyDescent="0.25">
      <c r="A141" s="15">
        <v>138</v>
      </c>
      <c r="B141" s="28" t="s">
        <v>122</v>
      </c>
      <c r="C141" s="17" t="s">
        <v>23</v>
      </c>
      <c r="D141" s="18">
        <v>51</v>
      </c>
      <c r="E141" s="16" t="s">
        <v>24</v>
      </c>
      <c r="F141" s="19">
        <v>40356</v>
      </c>
      <c r="G141" s="20" t="s">
        <v>25</v>
      </c>
      <c r="H141" s="16">
        <v>4</v>
      </c>
      <c r="I141" s="37">
        <v>0</v>
      </c>
      <c r="J141" s="37">
        <v>0</v>
      </c>
      <c r="K141" s="37">
        <v>7</v>
      </c>
      <c r="L141" s="37">
        <v>0</v>
      </c>
      <c r="M141" s="37">
        <v>7</v>
      </c>
      <c r="N141" s="37">
        <v>0</v>
      </c>
      <c r="O141" s="37">
        <v>5</v>
      </c>
      <c r="P141" s="37">
        <v>0</v>
      </c>
      <c r="Q141" s="37">
        <v>0</v>
      </c>
      <c r="R141" s="41">
        <f>I141++J141+K141+L141+M141+N141+O141+P141+Q141</f>
        <v>19</v>
      </c>
      <c r="S141" s="39">
        <f>R141/63</f>
        <v>0.30158730158730157</v>
      </c>
      <c r="T141" s="40"/>
    </row>
    <row r="142" spans="1:20" x14ac:dyDescent="0.25">
      <c r="A142" s="15">
        <v>139</v>
      </c>
      <c r="B142" s="28" t="s">
        <v>160</v>
      </c>
      <c r="C142" s="17" t="s">
        <v>23</v>
      </c>
      <c r="D142" s="18">
        <v>79</v>
      </c>
      <c r="E142" s="16" t="s">
        <v>24</v>
      </c>
      <c r="F142" s="19">
        <v>40332</v>
      </c>
      <c r="G142" s="20" t="s">
        <v>25</v>
      </c>
      <c r="H142" s="16">
        <v>4</v>
      </c>
      <c r="I142" s="37">
        <v>0</v>
      </c>
      <c r="J142" s="37">
        <v>0</v>
      </c>
      <c r="K142" s="37">
        <v>7</v>
      </c>
      <c r="L142" s="37">
        <v>0</v>
      </c>
      <c r="M142" s="37">
        <v>6</v>
      </c>
      <c r="N142" s="37">
        <v>0</v>
      </c>
      <c r="O142" s="37">
        <v>0</v>
      </c>
      <c r="P142" s="37">
        <v>6</v>
      </c>
      <c r="Q142" s="37">
        <v>0</v>
      </c>
      <c r="R142" s="41">
        <f>I142++J142+K142+L142+M142+N142+O142+P142+Q142</f>
        <v>19</v>
      </c>
      <c r="S142" s="39">
        <f>R142/63</f>
        <v>0.30158730158730157</v>
      </c>
      <c r="T142" s="40"/>
    </row>
    <row r="143" spans="1:20" x14ac:dyDescent="0.25">
      <c r="A143" s="15">
        <v>140</v>
      </c>
      <c r="B143" s="28" t="s">
        <v>64</v>
      </c>
      <c r="C143" s="17" t="s">
        <v>23</v>
      </c>
      <c r="D143" s="18">
        <v>86</v>
      </c>
      <c r="E143" s="16" t="s">
        <v>24</v>
      </c>
      <c r="F143" s="19">
        <v>40344</v>
      </c>
      <c r="G143" s="20" t="s">
        <v>25</v>
      </c>
      <c r="H143" s="16">
        <v>4</v>
      </c>
      <c r="I143" s="37">
        <v>0</v>
      </c>
      <c r="J143" s="37">
        <v>7</v>
      </c>
      <c r="K143" s="37">
        <v>7</v>
      </c>
      <c r="L143" s="37">
        <v>0</v>
      </c>
      <c r="M143" s="37">
        <v>3</v>
      </c>
      <c r="N143" s="37">
        <v>0</v>
      </c>
      <c r="O143" s="37">
        <v>1</v>
      </c>
      <c r="P143" s="37">
        <v>0</v>
      </c>
      <c r="Q143" s="37">
        <v>0</v>
      </c>
      <c r="R143" s="41">
        <f>I143++J143+K143+L143+M143+N143+O143+P143+Q143</f>
        <v>18</v>
      </c>
      <c r="S143" s="39">
        <f>R143/63</f>
        <v>0.2857142857142857</v>
      </c>
      <c r="T143" s="40"/>
    </row>
    <row r="144" spans="1:20" x14ac:dyDescent="0.25">
      <c r="A144" s="15">
        <v>141</v>
      </c>
      <c r="B144" s="28" t="s">
        <v>116</v>
      </c>
      <c r="C144" s="17" t="s">
        <v>23</v>
      </c>
      <c r="D144" s="18">
        <v>94</v>
      </c>
      <c r="E144" s="16" t="s">
        <v>28</v>
      </c>
      <c r="F144" s="19">
        <v>40428</v>
      </c>
      <c r="G144" s="20" t="s">
        <v>25</v>
      </c>
      <c r="H144" s="16">
        <v>4</v>
      </c>
      <c r="I144" s="37">
        <v>0</v>
      </c>
      <c r="J144" s="37">
        <v>0</v>
      </c>
      <c r="K144" s="37">
        <v>7</v>
      </c>
      <c r="L144" s="37">
        <v>0</v>
      </c>
      <c r="M144" s="37">
        <v>7</v>
      </c>
      <c r="N144" s="37">
        <v>0</v>
      </c>
      <c r="O144" s="37">
        <v>4</v>
      </c>
      <c r="P144" s="37">
        <v>0</v>
      </c>
      <c r="Q144" s="37">
        <v>0</v>
      </c>
      <c r="R144" s="41">
        <f>I144++J144+K144+L144+M144+N144+O144+P144+Q144</f>
        <v>18</v>
      </c>
      <c r="S144" s="39">
        <f>R144/63</f>
        <v>0.2857142857142857</v>
      </c>
      <c r="T144" s="40"/>
    </row>
    <row r="145" spans="1:20" x14ac:dyDescent="0.25">
      <c r="A145" s="15">
        <v>142</v>
      </c>
      <c r="B145" s="28" t="s">
        <v>182</v>
      </c>
      <c r="C145" s="17" t="s">
        <v>40</v>
      </c>
      <c r="D145" s="18">
        <v>91</v>
      </c>
      <c r="E145" s="16" t="s">
        <v>28</v>
      </c>
      <c r="F145" s="19">
        <v>40510</v>
      </c>
      <c r="G145" s="20" t="s">
        <v>25</v>
      </c>
      <c r="H145" s="16">
        <v>4</v>
      </c>
      <c r="I145" s="37">
        <v>0</v>
      </c>
      <c r="J145" s="37">
        <v>7</v>
      </c>
      <c r="K145" s="37">
        <v>7</v>
      </c>
      <c r="L145" s="37">
        <v>0</v>
      </c>
      <c r="M145" s="37">
        <v>4</v>
      </c>
      <c r="N145" s="37">
        <v>0</v>
      </c>
      <c r="O145" s="37">
        <v>0</v>
      </c>
      <c r="P145" s="37">
        <v>0</v>
      </c>
      <c r="Q145" s="37">
        <v>0</v>
      </c>
      <c r="R145" s="41">
        <f>I145++J145+K145+L145+M145+N145+O145+P145+Q145</f>
        <v>18</v>
      </c>
      <c r="S145" s="39">
        <f>R145/63</f>
        <v>0.2857142857142857</v>
      </c>
      <c r="T145" s="40"/>
    </row>
    <row r="146" spans="1:20" x14ac:dyDescent="0.25">
      <c r="A146" s="15">
        <v>143</v>
      </c>
      <c r="B146" s="28" t="s">
        <v>234</v>
      </c>
      <c r="C146" s="17" t="s">
        <v>27</v>
      </c>
      <c r="D146" s="18">
        <v>25</v>
      </c>
      <c r="E146" s="16" t="s">
        <v>28</v>
      </c>
      <c r="F146" s="19">
        <v>40368</v>
      </c>
      <c r="G146" s="20" t="s">
        <v>25</v>
      </c>
      <c r="H146" s="16">
        <v>4</v>
      </c>
      <c r="I146" s="37">
        <v>0</v>
      </c>
      <c r="J146" s="37">
        <v>7</v>
      </c>
      <c r="K146" s="37">
        <v>7</v>
      </c>
      <c r="L146" s="37">
        <v>0</v>
      </c>
      <c r="M146" s="37">
        <v>4</v>
      </c>
      <c r="N146" s="37">
        <v>0</v>
      </c>
      <c r="O146" s="37">
        <v>0</v>
      </c>
      <c r="P146" s="37">
        <v>0</v>
      </c>
      <c r="Q146" s="37">
        <v>0</v>
      </c>
      <c r="R146" s="41">
        <f>I146++J146+K146+L146+M146+N146+O146+P146+Q146</f>
        <v>18</v>
      </c>
      <c r="S146" s="39">
        <f>R146/63</f>
        <v>0.2857142857142857</v>
      </c>
      <c r="T146" s="40"/>
    </row>
    <row r="147" spans="1:20" x14ac:dyDescent="0.25">
      <c r="A147" s="15">
        <v>144</v>
      </c>
      <c r="B147" s="28" t="s">
        <v>37</v>
      </c>
      <c r="C147" s="17" t="s">
        <v>23</v>
      </c>
      <c r="D147" s="18">
        <v>70</v>
      </c>
      <c r="E147" s="16" t="s">
        <v>28</v>
      </c>
      <c r="F147" s="19">
        <v>40438</v>
      </c>
      <c r="G147" s="20" t="s">
        <v>25</v>
      </c>
      <c r="H147" s="16">
        <v>4</v>
      </c>
      <c r="I147" s="37">
        <v>0</v>
      </c>
      <c r="J147" s="37">
        <v>0</v>
      </c>
      <c r="K147" s="37">
        <v>3</v>
      </c>
      <c r="L147" s="37">
        <v>7</v>
      </c>
      <c r="M147" s="37">
        <v>7</v>
      </c>
      <c r="N147" s="37">
        <v>0</v>
      </c>
      <c r="O147" s="37">
        <v>0</v>
      </c>
      <c r="P147" s="37">
        <v>0</v>
      </c>
      <c r="Q147" s="37">
        <v>0</v>
      </c>
      <c r="R147" s="41">
        <f>I147++J147+K147+L147+M147+N147+O147+P147+Q147</f>
        <v>17</v>
      </c>
      <c r="S147" s="39">
        <f>R147/63</f>
        <v>0.26984126984126983</v>
      </c>
      <c r="T147" s="40"/>
    </row>
    <row r="148" spans="1:20" x14ac:dyDescent="0.25">
      <c r="A148" s="15">
        <v>145</v>
      </c>
      <c r="B148" s="28" t="s">
        <v>55</v>
      </c>
      <c r="C148" s="17" t="s">
        <v>23</v>
      </c>
      <c r="D148" s="18">
        <v>28</v>
      </c>
      <c r="E148" s="16" t="s">
        <v>28</v>
      </c>
      <c r="F148" s="19">
        <v>40406</v>
      </c>
      <c r="G148" s="20" t="s">
        <v>25</v>
      </c>
      <c r="H148" s="16">
        <v>4</v>
      </c>
      <c r="I148" s="37">
        <v>0</v>
      </c>
      <c r="J148" s="37">
        <v>0</v>
      </c>
      <c r="K148" s="37">
        <v>7</v>
      </c>
      <c r="L148" s="37">
        <v>0</v>
      </c>
      <c r="M148" s="37">
        <v>5</v>
      </c>
      <c r="N148" s="37">
        <v>0</v>
      </c>
      <c r="O148" s="37">
        <v>0</v>
      </c>
      <c r="P148" s="37">
        <v>5</v>
      </c>
      <c r="Q148" s="37">
        <v>0</v>
      </c>
      <c r="R148" s="41">
        <f>I148++J148+K148+L148+M148+N148+O148+P148+Q148</f>
        <v>17</v>
      </c>
      <c r="S148" s="39">
        <f>R148/63</f>
        <v>0.26984126984126983</v>
      </c>
      <c r="T148" s="40"/>
    </row>
    <row r="149" spans="1:20" x14ac:dyDescent="0.25">
      <c r="A149" s="15">
        <v>146</v>
      </c>
      <c r="B149" s="28" t="s">
        <v>56</v>
      </c>
      <c r="C149" s="17" t="s">
        <v>23</v>
      </c>
      <c r="D149" s="18">
        <v>86</v>
      </c>
      <c r="E149" s="16" t="s">
        <v>24</v>
      </c>
      <c r="F149" s="19">
        <v>40361</v>
      </c>
      <c r="G149" s="20" t="s">
        <v>25</v>
      </c>
      <c r="H149" s="16">
        <v>4</v>
      </c>
      <c r="I149" s="37">
        <v>0</v>
      </c>
      <c r="J149" s="37">
        <v>0</v>
      </c>
      <c r="K149" s="37">
        <v>7</v>
      </c>
      <c r="L149" s="37">
        <v>0</v>
      </c>
      <c r="M149" s="37">
        <v>3</v>
      </c>
      <c r="N149" s="37">
        <v>0</v>
      </c>
      <c r="O149" s="37">
        <v>0</v>
      </c>
      <c r="P149" s="37">
        <v>7</v>
      </c>
      <c r="Q149" s="37">
        <v>0</v>
      </c>
      <c r="R149" s="41">
        <f>I149++J149+K149+L149+M149+N149+O149+P149+Q149</f>
        <v>17</v>
      </c>
      <c r="S149" s="39">
        <f>R149/63</f>
        <v>0.26984126984126983</v>
      </c>
      <c r="T149" s="40"/>
    </row>
    <row r="150" spans="1:20" x14ac:dyDescent="0.25">
      <c r="A150" s="15">
        <v>147</v>
      </c>
      <c r="B150" s="28" t="s">
        <v>60</v>
      </c>
      <c r="C150" s="17" t="s">
        <v>27</v>
      </c>
      <c r="D150" s="18">
        <v>80</v>
      </c>
      <c r="E150" s="16" t="s">
        <v>28</v>
      </c>
      <c r="F150" s="19">
        <v>40507</v>
      </c>
      <c r="G150" s="20" t="s">
        <v>25</v>
      </c>
      <c r="H150" s="16">
        <v>4</v>
      </c>
      <c r="I150" s="37">
        <v>7</v>
      </c>
      <c r="J150" s="37">
        <v>0</v>
      </c>
      <c r="K150" s="37">
        <v>7</v>
      </c>
      <c r="L150" s="37">
        <v>0</v>
      </c>
      <c r="M150" s="37">
        <v>3</v>
      </c>
      <c r="N150" s="37">
        <v>0</v>
      </c>
      <c r="O150" s="37">
        <v>0</v>
      </c>
      <c r="P150" s="37">
        <v>0</v>
      </c>
      <c r="Q150" s="37">
        <v>0</v>
      </c>
      <c r="R150" s="41">
        <f>I150++J150+K150+L150+M150+N150+O150+P150+Q150</f>
        <v>17</v>
      </c>
      <c r="S150" s="39">
        <f>R150/63</f>
        <v>0.26984126984126983</v>
      </c>
      <c r="T150" s="40"/>
    </row>
    <row r="151" spans="1:20" x14ac:dyDescent="0.25">
      <c r="A151" s="15">
        <v>148</v>
      </c>
      <c r="B151" s="28" t="s">
        <v>136</v>
      </c>
      <c r="C151" s="17" t="s">
        <v>23</v>
      </c>
      <c r="D151" s="18">
        <v>62</v>
      </c>
      <c r="E151" s="16" t="s">
        <v>28</v>
      </c>
      <c r="F151" s="19">
        <v>40422</v>
      </c>
      <c r="G151" s="20" t="s">
        <v>25</v>
      </c>
      <c r="H151" s="16">
        <v>4</v>
      </c>
      <c r="I151" s="37">
        <v>7</v>
      </c>
      <c r="J151" s="37">
        <v>0</v>
      </c>
      <c r="K151" s="37">
        <v>7</v>
      </c>
      <c r="L151" s="37">
        <v>0</v>
      </c>
      <c r="M151" s="37">
        <v>3</v>
      </c>
      <c r="N151" s="37">
        <v>0</v>
      </c>
      <c r="O151" s="37">
        <v>0</v>
      </c>
      <c r="P151" s="37">
        <v>0</v>
      </c>
      <c r="Q151" s="37">
        <v>0</v>
      </c>
      <c r="R151" s="41">
        <f>I151++J151+K151+L151+M151+N151+O151+P151+Q151</f>
        <v>17</v>
      </c>
      <c r="S151" s="39">
        <f>R151/63</f>
        <v>0.26984126984126983</v>
      </c>
      <c r="T151" s="40"/>
    </row>
    <row r="152" spans="1:20" ht="15" customHeight="1" x14ac:dyDescent="0.25">
      <c r="A152" s="15">
        <v>149</v>
      </c>
      <c r="B152" s="28" t="s">
        <v>168</v>
      </c>
      <c r="C152" s="17" t="s">
        <v>23</v>
      </c>
      <c r="D152" s="18">
        <v>48</v>
      </c>
      <c r="E152" s="16" t="s">
        <v>24</v>
      </c>
      <c r="F152" s="19" t="s">
        <v>169</v>
      </c>
      <c r="G152" s="20" t="s">
        <v>25</v>
      </c>
      <c r="H152" s="16">
        <v>4</v>
      </c>
      <c r="I152" s="37">
        <v>0</v>
      </c>
      <c r="J152" s="37">
        <v>7</v>
      </c>
      <c r="K152" s="37">
        <v>7</v>
      </c>
      <c r="L152" s="37">
        <v>0</v>
      </c>
      <c r="M152" s="37">
        <v>3</v>
      </c>
      <c r="N152" s="37">
        <v>0</v>
      </c>
      <c r="O152" s="37">
        <v>0</v>
      </c>
      <c r="P152" s="37">
        <v>0</v>
      </c>
      <c r="Q152" s="37">
        <v>0</v>
      </c>
      <c r="R152" s="41">
        <f>I152++J152+K152+L152+M152+N152+O152+P152+Q152</f>
        <v>17</v>
      </c>
      <c r="S152" s="39">
        <f>R152/63</f>
        <v>0.26984126984126983</v>
      </c>
      <c r="T152" s="40"/>
    </row>
    <row r="153" spans="1:20" x14ac:dyDescent="0.25">
      <c r="A153" s="15">
        <v>150</v>
      </c>
      <c r="B153" s="28" t="s">
        <v>242</v>
      </c>
      <c r="C153" s="17" t="s">
        <v>27</v>
      </c>
      <c r="D153" s="18">
        <v>60</v>
      </c>
      <c r="E153" s="16" t="s">
        <v>28</v>
      </c>
      <c r="F153" s="19" t="s">
        <v>243</v>
      </c>
      <c r="G153" s="20" t="s">
        <v>25</v>
      </c>
      <c r="H153" s="16">
        <v>4</v>
      </c>
      <c r="I153" s="37">
        <v>7</v>
      </c>
      <c r="J153" s="37">
        <v>0</v>
      </c>
      <c r="K153" s="37">
        <v>7</v>
      </c>
      <c r="L153" s="37">
        <v>0</v>
      </c>
      <c r="M153" s="37">
        <v>3</v>
      </c>
      <c r="N153" s="37">
        <v>0</v>
      </c>
      <c r="O153" s="37">
        <v>0</v>
      </c>
      <c r="P153" s="37">
        <v>0</v>
      </c>
      <c r="Q153" s="37">
        <v>0</v>
      </c>
      <c r="R153" s="41">
        <f>I153++J153+K153+L153+M153+N153+O153+P153+Q153</f>
        <v>17</v>
      </c>
      <c r="S153" s="39">
        <f>R153/63</f>
        <v>0.26984126984126983</v>
      </c>
      <c r="T153" s="40"/>
    </row>
    <row r="154" spans="1:20" x14ac:dyDescent="0.25">
      <c r="A154" s="15">
        <v>151</v>
      </c>
      <c r="B154" s="29" t="s">
        <v>258</v>
      </c>
      <c r="C154" s="25" t="s">
        <v>23</v>
      </c>
      <c r="D154" s="26">
        <v>72</v>
      </c>
      <c r="E154" s="25" t="s">
        <v>24</v>
      </c>
      <c r="F154" s="19">
        <v>40265</v>
      </c>
      <c r="G154" s="20" t="s">
        <v>25</v>
      </c>
      <c r="H154" s="16">
        <v>4</v>
      </c>
      <c r="I154" s="37">
        <v>0</v>
      </c>
      <c r="J154" s="37">
        <v>0</v>
      </c>
      <c r="K154" s="37">
        <v>3</v>
      </c>
      <c r="L154" s="37">
        <v>0</v>
      </c>
      <c r="M154" s="37">
        <v>6</v>
      </c>
      <c r="N154" s="37">
        <v>0</v>
      </c>
      <c r="O154" s="37">
        <v>0</v>
      </c>
      <c r="P154" s="37">
        <v>7</v>
      </c>
      <c r="Q154" s="37">
        <v>1</v>
      </c>
      <c r="R154" s="41">
        <f>I154++J154+K154+L154+M154+N154+O154+P154+Q154</f>
        <v>17</v>
      </c>
      <c r="S154" s="39">
        <f>R154/63</f>
        <v>0.26984126984126983</v>
      </c>
      <c r="T154" s="40"/>
    </row>
    <row r="155" spans="1:20" x14ac:dyDescent="0.25">
      <c r="A155" s="15">
        <v>152</v>
      </c>
      <c r="B155" s="28" t="s">
        <v>225</v>
      </c>
      <c r="C155" s="17" t="s">
        <v>23</v>
      </c>
      <c r="D155" s="18">
        <v>70</v>
      </c>
      <c r="E155" s="16" t="s">
        <v>28</v>
      </c>
      <c r="F155" s="19">
        <v>40213</v>
      </c>
      <c r="G155" s="20" t="s">
        <v>25</v>
      </c>
      <c r="H155" s="16">
        <v>4</v>
      </c>
      <c r="I155" s="37">
        <v>0</v>
      </c>
      <c r="J155" s="37">
        <v>7</v>
      </c>
      <c r="K155" s="37">
        <v>3</v>
      </c>
      <c r="L155" s="37">
        <v>0</v>
      </c>
      <c r="M155" s="37">
        <v>6</v>
      </c>
      <c r="N155" s="37">
        <v>0</v>
      </c>
      <c r="O155" s="37">
        <v>0</v>
      </c>
      <c r="P155" s="37">
        <v>0</v>
      </c>
      <c r="Q155" s="37">
        <v>0</v>
      </c>
      <c r="R155" s="41">
        <f>I155++J155+K155+L155+M155+N155+O155+P155+Q155</f>
        <v>16</v>
      </c>
      <c r="S155" s="39">
        <f>R155/63</f>
        <v>0.25396825396825395</v>
      </c>
      <c r="T155" s="40"/>
    </row>
    <row r="156" spans="1:20" x14ac:dyDescent="0.25">
      <c r="A156" s="15">
        <v>153</v>
      </c>
      <c r="B156" s="28" t="s">
        <v>216</v>
      </c>
      <c r="C156" s="17" t="s">
        <v>23</v>
      </c>
      <c r="D156" s="18">
        <v>71</v>
      </c>
      <c r="E156" s="16" t="s">
        <v>24</v>
      </c>
      <c r="F156" s="19">
        <v>40291</v>
      </c>
      <c r="G156" s="20" t="s">
        <v>25</v>
      </c>
      <c r="H156" s="16">
        <v>4</v>
      </c>
      <c r="I156" s="37">
        <v>0</v>
      </c>
      <c r="J156" s="37">
        <v>7</v>
      </c>
      <c r="K156" s="37">
        <v>3</v>
      </c>
      <c r="L156" s="37">
        <v>0</v>
      </c>
      <c r="M156" s="37">
        <v>0</v>
      </c>
      <c r="N156" s="37">
        <v>0</v>
      </c>
      <c r="O156" s="37">
        <v>0</v>
      </c>
      <c r="P156" s="37">
        <v>5</v>
      </c>
      <c r="Q156" s="37">
        <v>0</v>
      </c>
      <c r="R156" s="41">
        <f>I156++J156+K156+L156+M156+N156+O156+P156+Q156</f>
        <v>15</v>
      </c>
      <c r="S156" s="39">
        <f>R156/63</f>
        <v>0.23809523809523808</v>
      </c>
      <c r="T156" s="40"/>
    </row>
    <row r="157" spans="1:20" x14ac:dyDescent="0.25">
      <c r="A157" s="15">
        <v>154</v>
      </c>
      <c r="B157" s="28" t="s">
        <v>45</v>
      </c>
      <c r="C157" s="17" t="s">
        <v>23</v>
      </c>
      <c r="D157" s="18">
        <v>34</v>
      </c>
      <c r="E157" s="16" t="s">
        <v>28</v>
      </c>
      <c r="F157" s="19">
        <v>40439</v>
      </c>
      <c r="G157" s="20" t="s">
        <v>25</v>
      </c>
      <c r="H157" s="16">
        <v>4</v>
      </c>
      <c r="I157" s="37">
        <v>0</v>
      </c>
      <c r="J157" s="37">
        <v>7</v>
      </c>
      <c r="K157" s="37">
        <v>0</v>
      </c>
      <c r="L157" s="37">
        <v>0</v>
      </c>
      <c r="M157" s="37">
        <v>3</v>
      </c>
      <c r="N157" s="37">
        <v>0</v>
      </c>
      <c r="O157" s="37">
        <v>4</v>
      </c>
      <c r="P157" s="37">
        <v>0</v>
      </c>
      <c r="Q157" s="37">
        <v>0</v>
      </c>
      <c r="R157" s="41">
        <f>I157++J157+K157+L157+M157+N157+O157+P157+Q157</f>
        <v>14</v>
      </c>
      <c r="S157" s="39">
        <f>R157/63</f>
        <v>0.22222222222222221</v>
      </c>
      <c r="T157" s="40"/>
    </row>
    <row r="158" spans="1:20" x14ac:dyDescent="0.25">
      <c r="A158" s="15">
        <v>155</v>
      </c>
      <c r="B158" s="28" t="s">
        <v>155</v>
      </c>
      <c r="C158" s="17" t="s">
        <v>23</v>
      </c>
      <c r="D158" s="18">
        <v>62</v>
      </c>
      <c r="E158" s="16" t="s">
        <v>28</v>
      </c>
      <c r="F158" s="19">
        <v>40414</v>
      </c>
      <c r="G158" s="20" t="s">
        <v>25</v>
      </c>
      <c r="H158" s="16">
        <v>4</v>
      </c>
      <c r="I158" s="37">
        <v>0</v>
      </c>
      <c r="J158" s="37">
        <v>7</v>
      </c>
      <c r="K158" s="37">
        <v>0</v>
      </c>
      <c r="L158" s="37">
        <v>7</v>
      </c>
      <c r="M158" s="37">
        <v>0</v>
      </c>
      <c r="N158" s="37">
        <v>0</v>
      </c>
      <c r="O158" s="37">
        <v>0</v>
      </c>
      <c r="P158" s="37">
        <v>0</v>
      </c>
      <c r="Q158" s="37">
        <v>0</v>
      </c>
      <c r="R158" s="41">
        <f>I158++J158+K158+L158+M158+N158+O158+P158+Q158</f>
        <v>14</v>
      </c>
      <c r="S158" s="39">
        <f>R158/63</f>
        <v>0.22222222222222221</v>
      </c>
      <c r="T158" s="40"/>
    </row>
    <row r="159" spans="1:20" x14ac:dyDescent="0.25">
      <c r="A159" s="15">
        <v>156</v>
      </c>
      <c r="B159" s="28" t="s">
        <v>158</v>
      </c>
      <c r="C159" s="17" t="s">
        <v>23</v>
      </c>
      <c r="D159" s="18">
        <v>41</v>
      </c>
      <c r="E159" s="16" t="s">
        <v>28</v>
      </c>
      <c r="F159" s="19">
        <v>40226</v>
      </c>
      <c r="G159" s="20" t="s">
        <v>25</v>
      </c>
      <c r="H159" s="16">
        <v>4</v>
      </c>
      <c r="I159" s="37">
        <v>0</v>
      </c>
      <c r="J159" s="37">
        <v>0</v>
      </c>
      <c r="K159" s="37">
        <v>7</v>
      </c>
      <c r="L159" s="37">
        <v>0</v>
      </c>
      <c r="M159" s="37">
        <v>7</v>
      </c>
      <c r="N159" s="37">
        <v>0</v>
      </c>
      <c r="O159" s="37">
        <v>0</v>
      </c>
      <c r="P159" s="37">
        <v>0</v>
      </c>
      <c r="Q159" s="37">
        <v>0</v>
      </c>
      <c r="R159" s="41">
        <f>I159++J159+K159+L159+M159+N159+O159+P159+Q159</f>
        <v>14</v>
      </c>
      <c r="S159" s="39">
        <f>R159/63</f>
        <v>0.22222222222222221</v>
      </c>
      <c r="T159" s="40"/>
    </row>
    <row r="160" spans="1:20" x14ac:dyDescent="0.25">
      <c r="A160" s="15">
        <v>157</v>
      </c>
      <c r="B160" s="28" t="s">
        <v>164</v>
      </c>
      <c r="C160" s="17" t="s">
        <v>27</v>
      </c>
      <c r="D160" s="18">
        <v>18</v>
      </c>
      <c r="E160" s="16" t="s">
        <v>28</v>
      </c>
      <c r="F160" s="19">
        <v>40367</v>
      </c>
      <c r="G160" s="20" t="s">
        <v>25</v>
      </c>
      <c r="H160" s="16">
        <v>4</v>
      </c>
      <c r="I160" s="37">
        <v>0</v>
      </c>
      <c r="J160" s="37">
        <v>0</v>
      </c>
      <c r="K160" s="37">
        <v>7</v>
      </c>
      <c r="L160" s="37">
        <v>0</v>
      </c>
      <c r="M160" s="37">
        <v>7</v>
      </c>
      <c r="N160" s="37">
        <v>0</v>
      </c>
      <c r="O160" s="37">
        <v>0</v>
      </c>
      <c r="P160" s="37">
        <v>0</v>
      </c>
      <c r="Q160" s="37">
        <v>0</v>
      </c>
      <c r="R160" s="41">
        <f>I160++J160+K160+L160+M160+N160+O160+P160+Q160</f>
        <v>14</v>
      </c>
      <c r="S160" s="39">
        <f>R160/63</f>
        <v>0.22222222222222221</v>
      </c>
      <c r="T160" s="40"/>
    </row>
    <row r="161" spans="1:20" x14ac:dyDescent="0.25">
      <c r="A161" s="15">
        <v>158</v>
      </c>
      <c r="B161" s="28" t="s">
        <v>180</v>
      </c>
      <c r="C161" s="17" t="s">
        <v>23</v>
      </c>
      <c r="D161" s="18">
        <v>77</v>
      </c>
      <c r="E161" s="16" t="s">
        <v>24</v>
      </c>
      <c r="F161" s="19">
        <v>40162</v>
      </c>
      <c r="G161" s="20" t="s">
        <v>25</v>
      </c>
      <c r="H161" s="16">
        <v>4</v>
      </c>
      <c r="I161" s="37">
        <v>7</v>
      </c>
      <c r="J161" s="37">
        <v>7</v>
      </c>
      <c r="K161" s="37">
        <v>0</v>
      </c>
      <c r="L161" s="37">
        <v>0</v>
      </c>
      <c r="M161" s="37">
        <v>0</v>
      </c>
      <c r="N161" s="37">
        <v>0</v>
      </c>
      <c r="O161" s="37">
        <v>0</v>
      </c>
      <c r="P161" s="37">
        <v>0</v>
      </c>
      <c r="Q161" s="37">
        <v>0</v>
      </c>
      <c r="R161" s="41">
        <f>I161++J161+K161+L161+M161+N161+O161+P161+Q161</f>
        <v>14</v>
      </c>
      <c r="S161" s="39">
        <f>R161/63</f>
        <v>0.22222222222222221</v>
      </c>
      <c r="T161" s="40"/>
    </row>
    <row r="162" spans="1:20" x14ac:dyDescent="0.25">
      <c r="A162" s="15">
        <v>159</v>
      </c>
      <c r="B162" s="28" t="s">
        <v>214</v>
      </c>
      <c r="C162" s="17" t="s">
        <v>23</v>
      </c>
      <c r="D162" s="18">
        <v>31</v>
      </c>
      <c r="E162" s="16" t="s">
        <v>24</v>
      </c>
      <c r="F162" s="19">
        <v>40183</v>
      </c>
      <c r="G162" s="20" t="s">
        <v>25</v>
      </c>
      <c r="H162" s="16">
        <v>4</v>
      </c>
      <c r="I162" s="37">
        <v>0</v>
      </c>
      <c r="J162" s="37">
        <v>7</v>
      </c>
      <c r="K162" s="37">
        <v>7</v>
      </c>
      <c r="L162" s="37">
        <v>0</v>
      </c>
      <c r="M162" s="37">
        <v>0</v>
      </c>
      <c r="N162" s="37">
        <v>0</v>
      </c>
      <c r="O162" s="37">
        <v>0</v>
      </c>
      <c r="P162" s="37">
        <v>0</v>
      </c>
      <c r="Q162" s="37">
        <v>0</v>
      </c>
      <c r="R162" s="41">
        <f>I162++J162+K162+L162+M162+N162+O162+P162+Q162</f>
        <v>14</v>
      </c>
      <c r="S162" s="39">
        <f>R162/63</f>
        <v>0.22222222222222221</v>
      </c>
      <c r="T162" s="40"/>
    </row>
    <row r="163" spans="1:20" x14ac:dyDescent="0.25">
      <c r="A163" s="15">
        <v>160</v>
      </c>
      <c r="B163" s="28" t="s">
        <v>235</v>
      </c>
      <c r="C163" s="17" t="s">
        <v>23</v>
      </c>
      <c r="D163" s="18">
        <v>28</v>
      </c>
      <c r="E163" s="16" t="s">
        <v>24</v>
      </c>
      <c r="F163" s="19">
        <v>40252</v>
      </c>
      <c r="G163" s="20" t="s">
        <v>25</v>
      </c>
      <c r="H163" s="16">
        <v>4</v>
      </c>
      <c r="I163" s="37">
        <v>0</v>
      </c>
      <c r="J163" s="37">
        <v>7</v>
      </c>
      <c r="K163" s="37">
        <v>0</v>
      </c>
      <c r="L163" s="37">
        <v>0</v>
      </c>
      <c r="M163" s="37">
        <v>7</v>
      </c>
      <c r="N163" s="37">
        <v>0</v>
      </c>
      <c r="O163" s="37">
        <v>0</v>
      </c>
      <c r="P163" s="37">
        <v>0</v>
      </c>
      <c r="Q163" s="37">
        <v>0</v>
      </c>
      <c r="R163" s="41">
        <f>I163++J163+K163+L163+M163+N163+O163+P163+Q163</f>
        <v>14</v>
      </c>
      <c r="S163" s="39">
        <f>R163/63</f>
        <v>0.22222222222222221</v>
      </c>
      <c r="T163" s="40"/>
    </row>
    <row r="164" spans="1:20" x14ac:dyDescent="0.25">
      <c r="A164" s="15">
        <v>161</v>
      </c>
      <c r="B164" s="28" t="s">
        <v>147</v>
      </c>
      <c r="C164" s="17" t="s">
        <v>23</v>
      </c>
      <c r="D164" s="18">
        <v>46</v>
      </c>
      <c r="E164" s="16" t="s">
        <v>24</v>
      </c>
      <c r="F164" s="19">
        <v>40395</v>
      </c>
      <c r="G164" s="20" t="s">
        <v>25</v>
      </c>
      <c r="H164" s="16">
        <v>4</v>
      </c>
      <c r="I164" s="37">
        <v>0</v>
      </c>
      <c r="J164" s="37">
        <v>7</v>
      </c>
      <c r="K164" s="37">
        <v>3</v>
      </c>
      <c r="L164" s="37">
        <v>0</v>
      </c>
      <c r="M164" s="37">
        <v>3</v>
      </c>
      <c r="N164" s="37">
        <v>0</v>
      </c>
      <c r="O164" s="37">
        <v>0</v>
      </c>
      <c r="P164" s="37">
        <v>0</v>
      </c>
      <c r="Q164" s="37">
        <v>0</v>
      </c>
      <c r="R164" s="41">
        <f>I164++J164+K164+L164+M164+N164+O164+P164+Q164</f>
        <v>13</v>
      </c>
      <c r="S164" s="39">
        <f>R164/63</f>
        <v>0.20634920634920634</v>
      </c>
      <c r="T164" s="40"/>
    </row>
    <row r="165" spans="1:20" x14ac:dyDescent="0.25">
      <c r="A165" s="15">
        <v>162</v>
      </c>
      <c r="B165" s="28" t="s">
        <v>42</v>
      </c>
      <c r="C165" s="17" t="s">
        <v>23</v>
      </c>
      <c r="D165" s="18">
        <v>59</v>
      </c>
      <c r="E165" s="16" t="s">
        <v>28</v>
      </c>
      <c r="F165" s="19">
        <v>40261</v>
      </c>
      <c r="G165" s="20" t="s">
        <v>25</v>
      </c>
      <c r="H165" s="16">
        <v>4</v>
      </c>
      <c r="I165" s="37">
        <v>7</v>
      </c>
      <c r="J165" s="37">
        <v>0</v>
      </c>
      <c r="K165" s="37">
        <v>0</v>
      </c>
      <c r="L165" s="37">
        <v>0</v>
      </c>
      <c r="M165" s="37">
        <v>3</v>
      </c>
      <c r="N165" s="37">
        <v>0</v>
      </c>
      <c r="O165" s="37">
        <v>2</v>
      </c>
      <c r="P165" s="37">
        <v>0</v>
      </c>
      <c r="Q165" s="37">
        <v>0</v>
      </c>
      <c r="R165" s="41">
        <f>I165++J165+K165+L165+M165+N165+O165+P165+Q165</f>
        <v>12</v>
      </c>
      <c r="S165" s="39">
        <f>R165/63</f>
        <v>0.19047619047619047</v>
      </c>
      <c r="T165" s="40"/>
    </row>
    <row r="166" spans="1:20" x14ac:dyDescent="0.25">
      <c r="A166" s="15">
        <v>163</v>
      </c>
      <c r="B166" s="28" t="s">
        <v>100</v>
      </c>
      <c r="C166" s="17" t="s">
        <v>23</v>
      </c>
      <c r="D166" s="18">
        <v>47</v>
      </c>
      <c r="E166" s="16" t="s">
        <v>28</v>
      </c>
      <c r="F166" s="19">
        <v>40386</v>
      </c>
      <c r="G166" s="20" t="s">
        <v>25</v>
      </c>
      <c r="H166" s="16">
        <v>4</v>
      </c>
      <c r="I166" s="37">
        <v>0</v>
      </c>
      <c r="J166" s="37">
        <v>0</v>
      </c>
      <c r="K166" s="37">
        <v>0</v>
      </c>
      <c r="L166" s="37">
        <v>0</v>
      </c>
      <c r="M166" s="37">
        <v>7</v>
      </c>
      <c r="N166" s="37">
        <v>0</v>
      </c>
      <c r="O166" s="37">
        <v>0</v>
      </c>
      <c r="P166" s="37">
        <v>5</v>
      </c>
      <c r="Q166" s="37">
        <v>0</v>
      </c>
      <c r="R166" s="41">
        <f>I166++J166+K166+L166+M166+N166+O166+P166+Q166</f>
        <v>12</v>
      </c>
      <c r="S166" s="39">
        <f>R166/63</f>
        <v>0.19047619047619047</v>
      </c>
      <c r="T166" s="40"/>
    </row>
    <row r="167" spans="1:20" x14ac:dyDescent="0.25">
      <c r="A167" s="15">
        <v>164</v>
      </c>
      <c r="B167" s="28" t="s">
        <v>215</v>
      </c>
      <c r="C167" s="17" t="s">
        <v>23</v>
      </c>
      <c r="D167" s="18">
        <v>32</v>
      </c>
      <c r="E167" s="16" t="s">
        <v>24</v>
      </c>
      <c r="F167" s="19">
        <v>40353</v>
      </c>
      <c r="G167" s="20" t="s">
        <v>25</v>
      </c>
      <c r="H167" s="16">
        <v>4</v>
      </c>
      <c r="I167" s="37">
        <v>0</v>
      </c>
      <c r="J167" s="37">
        <v>0</v>
      </c>
      <c r="K167" s="37">
        <v>7</v>
      </c>
      <c r="L167" s="37">
        <v>0</v>
      </c>
      <c r="M167" s="37">
        <v>4</v>
      </c>
      <c r="N167" s="37">
        <v>0</v>
      </c>
      <c r="O167" s="37">
        <v>0</v>
      </c>
      <c r="P167" s="37">
        <v>0</v>
      </c>
      <c r="Q167" s="37">
        <v>0</v>
      </c>
      <c r="R167" s="41">
        <f>I167++J167+K167+L167+M167+N167+O167+P167+Q167</f>
        <v>11</v>
      </c>
      <c r="S167" s="39">
        <f>R167/63</f>
        <v>0.17460317460317459</v>
      </c>
      <c r="T167" s="40"/>
    </row>
    <row r="168" spans="1:20" x14ac:dyDescent="0.25">
      <c r="A168" s="15">
        <v>165</v>
      </c>
      <c r="B168" s="28" t="s">
        <v>38</v>
      </c>
      <c r="C168" s="17" t="s">
        <v>27</v>
      </c>
      <c r="D168" s="18">
        <v>6</v>
      </c>
      <c r="E168" s="16" t="s">
        <v>24</v>
      </c>
      <c r="F168" s="19">
        <v>40305</v>
      </c>
      <c r="G168" s="20" t="s">
        <v>25</v>
      </c>
      <c r="H168" s="16">
        <v>4</v>
      </c>
      <c r="I168" s="37">
        <v>0</v>
      </c>
      <c r="J168" s="37">
        <v>0</v>
      </c>
      <c r="K168" s="37">
        <v>3</v>
      </c>
      <c r="L168" s="37">
        <v>0</v>
      </c>
      <c r="M168" s="37">
        <v>7</v>
      </c>
      <c r="N168" s="37">
        <v>0</v>
      </c>
      <c r="O168" s="37">
        <v>0</v>
      </c>
      <c r="P168" s="37">
        <v>0</v>
      </c>
      <c r="Q168" s="37">
        <v>0</v>
      </c>
      <c r="R168" s="41">
        <f>I168++J168+K168+L168+M168+N168+O168+P168+Q168</f>
        <v>10</v>
      </c>
      <c r="S168" s="39">
        <f>R168/63</f>
        <v>0.15873015873015872</v>
      </c>
      <c r="T168" s="40"/>
    </row>
    <row r="169" spans="1:20" ht="23.25" customHeight="1" x14ac:dyDescent="0.25">
      <c r="A169" s="15">
        <v>166</v>
      </c>
      <c r="B169" s="28" t="s">
        <v>76</v>
      </c>
      <c r="C169" s="17" t="s">
        <v>40</v>
      </c>
      <c r="D169" s="36" t="s">
        <v>77</v>
      </c>
      <c r="E169" s="16" t="s">
        <v>28</v>
      </c>
      <c r="F169" s="19">
        <v>40209</v>
      </c>
      <c r="G169" s="20" t="s">
        <v>25</v>
      </c>
      <c r="H169" s="16">
        <v>4</v>
      </c>
      <c r="I169" s="37">
        <v>0</v>
      </c>
      <c r="J169" s="37">
        <v>7</v>
      </c>
      <c r="K169" s="37">
        <v>3</v>
      </c>
      <c r="L169" s="37">
        <v>0</v>
      </c>
      <c r="M169" s="37">
        <v>0</v>
      </c>
      <c r="N169" s="37">
        <v>0</v>
      </c>
      <c r="O169" s="37">
        <v>0</v>
      </c>
      <c r="P169" s="37">
        <v>0</v>
      </c>
      <c r="Q169" s="37">
        <v>0</v>
      </c>
      <c r="R169" s="41">
        <f>I169++J169+K169+L169+M169+N169+O169+P169+Q169</f>
        <v>10</v>
      </c>
      <c r="S169" s="39">
        <f>R169/63</f>
        <v>0.15873015873015872</v>
      </c>
      <c r="T169" s="40"/>
    </row>
    <row r="170" spans="1:20" x14ac:dyDescent="0.25">
      <c r="A170" s="15">
        <v>167</v>
      </c>
      <c r="B170" s="28" t="s">
        <v>151</v>
      </c>
      <c r="C170" s="17" t="s">
        <v>23</v>
      </c>
      <c r="D170" s="18">
        <v>58</v>
      </c>
      <c r="E170" s="16" t="s">
        <v>24</v>
      </c>
      <c r="F170" s="19">
        <v>40451</v>
      </c>
      <c r="G170" s="20" t="s">
        <v>25</v>
      </c>
      <c r="H170" s="16">
        <v>4</v>
      </c>
      <c r="I170" s="37">
        <v>0</v>
      </c>
      <c r="J170" s="37">
        <v>0</v>
      </c>
      <c r="K170" s="37">
        <v>3</v>
      </c>
      <c r="L170" s="37">
        <v>0</v>
      </c>
      <c r="M170" s="37">
        <v>3</v>
      </c>
      <c r="N170" s="37">
        <v>0</v>
      </c>
      <c r="O170" s="37">
        <v>4</v>
      </c>
      <c r="P170" s="37">
        <v>0</v>
      </c>
      <c r="Q170" s="37">
        <v>0</v>
      </c>
      <c r="R170" s="41">
        <f>I170++J170+K170+L170+M170+N170+O170+P170+Q170</f>
        <v>10</v>
      </c>
      <c r="S170" s="39">
        <f>R170/63</f>
        <v>0.15873015873015872</v>
      </c>
      <c r="T170" s="40"/>
    </row>
    <row r="171" spans="1:20" x14ac:dyDescent="0.25">
      <c r="A171" s="15">
        <v>168</v>
      </c>
      <c r="B171" s="28" t="s">
        <v>248</v>
      </c>
      <c r="C171" s="17" t="s">
        <v>27</v>
      </c>
      <c r="D171" s="18">
        <v>2</v>
      </c>
      <c r="E171" s="16" t="s">
        <v>28</v>
      </c>
      <c r="F171" s="19">
        <v>40461</v>
      </c>
      <c r="G171" s="20" t="s">
        <v>25</v>
      </c>
      <c r="H171" s="16">
        <v>4</v>
      </c>
      <c r="I171" s="37">
        <v>0</v>
      </c>
      <c r="J171" s="37">
        <v>7</v>
      </c>
      <c r="K171" s="37">
        <v>3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41">
        <f>I171++J171+K171+L171+M171+N171+O171+P171+Q171</f>
        <v>10</v>
      </c>
      <c r="S171" s="39">
        <f>R171/63</f>
        <v>0.15873015873015872</v>
      </c>
      <c r="T171" s="40"/>
    </row>
    <row r="172" spans="1:20" x14ac:dyDescent="0.25">
      <c r="A172" s="15">
        <v>169</v>
      </c>
      <c r="B172" s="28" t="s">
        <v>256</v>
      </c>
      <c r="C172" s="17" t="s">
        <v>27</v>
      </c>
      <c r="D172" s="18">
        <v>11</v>
      </c>
      <c r="E172" s="16" t="s">
        <v>28</v>
      </c>
      <c r="F172" s="19" t="s">
        <v>257</v>
      </c>
      <c r="G172" s="20" t="s">
        <v>25</v>
      </c>
      <c r="H172" s="16">
        <v>4</v>
      </c>
      <c r="I172" s="37">
        <v>0</v>
      </c>
      <c r="J172" s="37">
        <v>0</v>
      </c>
      <c r="K172" s="37">
        <v>3</v>
      </c>
      <c r="L172" s="37">
        <v>0</v>
      </c>
      <c r="M172" s="37">
        <v>6</v>
      </c>
      <c r="N172" s="37">
        <v>0</v>
      </c>
      <c r="O172" s="37">
        <v>0</v>
      </c>
      <c r="P172" s="37">
        <v>0</v>
      </c>
      <c r="Q172" s="37">
        <v>0</v>
      </c>
      <c r="R172" s="41">
        <f>I172++J172+K172+L172+M172+N172+O172+P172+Q172</f>
        <v>9</v>
      </c>
      <c r="S172" s="39">
        <f>R172/63</f>
        <v>0.14285714285714285</v>
      </c>
      <c r="T172" s="40"/>
    </row>
    <row r="173" spans="1:20" x14ac:dyDescent="0.25">
      <c r="A173" s="15">
        <v>170</v>
      </c>
      <c r="B173" s="28" t="s">
        <v>34</v>
      </c>
      <c r="C173" s="17" t="s">
        <v>23</v>
      </c>
      <c r="D173" s="18">
        <v>79</v>
      </c>
      <c r="E173" s="16" t="s">
        <v>28</v>
      </c>
      <c r="F173" s="19">
        <v>40293</v>
      </c>
      <c r="G173" s="20" t="s">
        <v>25</v>
      </c>
      <c r="H173" s="16">
        <v>4</v>
      </c>
      <c r="I173" s="37">
        <v>7</v>
      </c>
      <c r="J173" s="37">
        <v>0</v>
      </c>
      <c r="K173" s="37">
        <v>0</v>
      </c>
      <c r="L173" s="37">
        <v>0</v>
      </c>
      <c r="M173" s="37">
        <v>0</v>
      </c>
      <c r="N173" s="37">
        <v>0</v>
      </c>
      <c r="O173" s="37">
        <v>0</v>
      </c>
      <c r="P173" s="37">
        <v>0</v>
      </c>
      <c r="Q173" s="37">
        <v>0</v>
      </c>
      <c r="R173" s="41">
        <f>I173++J173+K173+L173+M173+N173+O173+P173+Q173</f>
        <v>7</v>
      </c>
      <c r="S173" s="39">
        <f>R173/63</f>
        <v>0.1111111111111111</v>
      </c>
      <c r="T173" s="40"/>
    </row>
    <row r="174" spans="1:20" x14ac:dyDescent="0.25">
      <c r="A174" s="15">
        <v>171</v>
      </c>
      <c r="B174" s="28" t="s">
        <v>61</v>
      </c>
      <c r="C174" s="17" t="s">
        <v>23</v>
      </c>
      <c r="D174" s="18">
        <v>28</v>
      </c>
      <c r="E174" s="16" t="s">
        <v>24</v>
      </c>
      <c r="F174" s="19">
        <v>40303</v>
      </c>
      <c r="G174" s="20" t="s">
        <v>25</v>
      </c>
      <c r="H174" s="16">
        <v>4</v>
      </c>
      <c r="I174" s="37">
        <v>7</v>
      </c>
      <c r="J174" s="37">
        <v>0</v>
      </c>
      <c r="K174" s="37">
        <v>0</v>
      </c>
      <c r="L174" s="37">
        <v>0</v>
      </c>
      <c r="M174" s="37">
        <v>0</v>
      </c>
      <c r="N174" s="37">
        <v>0</v>
      </c>
      <c r="O174" s="37">
        <v>0</v>
      </c>
      <c r="P174" s="37">
        <v>0</v>
      </c>
      <c r="Q174" s="37">
        <v>0</v>
      </c>
      <c r="R174" s="41">
        <f>I174++J174+K174+L174+M174+N174+O174+P174+Q174</f>
        <v>7</v>
      </c>
      <c r="S174" s="39">
        <f>R174/63</f>
        <v>0.1111111111111111</v>
      </c>
      <c r="T174" s="40"/>
    </row>
    <row r="175" spans="1:20" x14ac:dyDescent="0.25">
      <c r="A175" s="15">
        <v>172</v>
      </c>
      <c r="B175" s="28" t="s">
        <v>69</v>
      </c>
      <c r="C175" s="17" t="s">
        <v>23</v>
      </c>
      <c r="D175" s="18">
        <v>70</v>
      </c>
      <c r="E175" s="16" t="s">
        <v>28</v>
      </c>
      <c r="F175" s="19">
        <v>40508</v>
      </c>
      <c r="G175" s="20" t="s">
        <v>25</v>
      </c>
      <c r="H175" s="16">
        <v>4</v>
      </c>
      <c r="I175" s="37">
        <v>7</v>
      </c>
      <c r="J175" s="37">
        <v>0</v>
      </c>
      <c r="K175" s="37">
        <v>0</v>
      </c>
      <c r="L175" s="37">
        <v>0</v>
      </c>
      <c r="M175" s="37">
        <v>0</v>
      </c>
      <c r="N175" s="37">
        <v>0</v>
      </c>
      <c r="O175" s="37">
        <v>0</v>
      </c>
      <c r="P175" s="37">
        <v>0</v>
      </c>
      <c r="Q175" s="37">
        <v>0</v>
      </c>
      <c r="R175" s="41">
        <f>I175++J175+K175+L175+M175+N175+O175+P175+Q175</f>
        <v>7</v>
      </c>
      <c r="S175" s="39">
        <f>R175/63</f>
        <v>0.1111111111111111</v>
      </c>
      <c r="T175" s="40"/>
    </row>
    <row r="176" spans="1:20" x14ac:dyDescent="0.25">
      <c r="A176" s="15">
        <v>173</v>
      </c>
      <c r="B176" s="28" t="s">
        <v>88</v>
      </c>
      <c r="C176" s="17" t="s">
        <v>40</v>
      </c>
      <c r="D176" s="18">
        <v>20</v>
      </c>
      <c r="E176" s="16" t="s">
        <v>24</v>
      </c>
      <c r="F176" s="19">
        <v>40145</v>
      </c>
      <c r="G176" s="20" t="s">
        <v>25</v>
      </c>
      <c r="H176" s="16">
        <v>4</v>
      </c>
      <c r="I176" s="37">
        <v>0</v>
      </c>
      <c r="J176" s="37">
        <v>0</v>
      </c>
      <c r="K176" s="37">
        <v>7</v>
      </c>
      <c r="L176" s="37">
        <v>0</v>
      </c>
      <c r="M176" s="37">
        <v>0</v>
      </c>
      <c r="N176" s="37">
        <v>0</v>
      </c>
      <c r="O176" s="37">
        <v>0</v>
      </c>
      <c r="P176" s="37">
        <v>0</v>
      </c>
      <c r="Q176" s="37">
        <v>0</v>
      </c>
      <c r="R176" s="41">
        <f>I176++J176+K176+L176+M176+N176+O176+P176+Q176</f>
        <v>7</v>
      </c>
      <c r="S176" s="39">
        <f>R176/63</f>
        <v>0.1111111111111111</v>
      </c>
      <c r="T176" s="40"/>
    </row>
    <row r="177" spans="1:20" x14ac:dyDescent="0.25">
      <c r="A177" s="15">
        <v>174</v>
      </c>
      <c r="B177" s="28" t="s">
        <v>144</v>
      </c>
      <c r="C177" s="17" t="s">
        <v>40</v>
      </c>
      <c r="D177" s="18">
        <v>1</v>
      </c>
      <c r="E177" s="16" t="s">
        <v>28</v>
      </c>
      <c r="F177" s="19">
        <v>40350</v>
      </c>
      <c r="G177" s="20" t="s">
        <v>25</v>
      </c>
      <c r="H177" s="16">
        <v>4</v>
      </c>
      <c r="I177" s="37">
        <v>0</v>
      </c>
      <c r="J177" s="37">
        <v>0</v>
      </c>
      <c r="K177" s="37">
        <v>0</v>
      </c>
      <c r="L177" s="37">
        <v>7</v>
      </c>
      <c r="M177" s="37">
        <v>0</v>
      </c>
      <c r="N177" s="37">
        <v>0</v>
      </c>
      <c r="O177" s="37">
        <v>0</v>
      </c>
      <c r="P177" s="37">
        <v>0</v>
      </c>
      <c r="Q177" s="37">
        <v>0</v>
      </c>
      <c r="R177" s="41">
        <f>I177++J177+K177+L177+M177+N177+O177+P177+Q177</f>
        <v>7</v>
      </c>
      <c r="S177" s="39">
        <f>R177/63</f>
        <v>0.1111111111111111</v>
      </c>
      <c r="T177" s="40"/>
    </row>
    <row r="178" spans="1:20" x14ac:dyDescent="0.25">
      <c r="A178" s="15">
        <v>175</v>
      </c>
      <c r="B178" s="28" t="s">
        <v>153</v>
      </c>
      <c r="C178" s="17" t="s">
        <v>40</v>
      </c>
      <c r="D178" s="18">
        <v>16</v>
      </c>
      <c r="E178" s="16" t="s">
        <v>24</v>
      </c>
      <c r="F178" s="19">
        <v>40361</v>
      </c>
      <c r="G178" s="20" t="s">
        <v>25</v>
      </c>
      <c r="H178" s="16">
        <v>4</v>
      </c>
      <c r="I178" s="37">
        <v>0</v>
      </c>
      <c r="J178" s="37">
        <v>0</v>
      </c>
      <c r="K178" s="37">
        <v>0</v>
      </c>
      <c r="L178" s="37">
        <v>7</v>
      </c>
      <c r="M178" s="37">
        <v>0</v>
      </c>
      <c r="N178" s="37">
        <v>0</v>
      </c>
      <c r="O178" s="37">
        <v>0</v>
      </c>
      <c r="P178" s="37">
        <v>0</v>
      </c>
      <c r="Q178" s="37">
        <v>0</v>
      </c>
      <c r="R178" s="41">
        <f>I178++J178+K178+L178+M178+N178+O178+P178+Q178</f>
        <v>7</v>
      </c>
      <c r="S178" s="39">
        <f>R178/63</f>
        <v>0.1111111111111111</v>
      </c>
      <c r="T178" s="40"/>
    </row>
    <row r="179" spans="1:20" x14ac:dyDescent="0.25">
      <c r="A179" s="15">
        <v>176</v>
      </c>
      <c r="B179" s="28" t="s">
        <v>173</v>
      </c>
      <c r="C179" s="17" t="s">
        <v>23</v>
      </c>
      <c r="D179" s="18">
        <v>46</v>
      </c>
      <c r="E179" s="16" t="s">
        <v>28</v>
      </c>
      <c r="F179" s="19">
        <v>40345</v>
      </c>
      <c r="G179" s="20" t="s">
        <v>25</v>
      </c>
      <c r="H179" s="16">
        <v>4</v>
      </c>
      <c r="I179" s="37">
        <v>0</v>
      </c>
      <c r="J179" s="37">
        <v>0</v>
      </c>
      <c r="K179" s="37">
        <v>0</v>
      </c>
      <c r="L179" s="37">
        <v>7</v>
      </c>
      <c r="M179" s="37">
        <v>0</v>
      </c>
      <c r="N179" s="37">
        <v>0</v>
      </c>
      <c r="O179" s="37">
        <v>0</v>
      </c>
      <c r="P179" s="37">
        <v>0</v>
      </c>
      <c r="Q179" s="37">
        <v>0</v>
      </c>
      <c r="R179" s="41">
        <f>I179++J179+K179+L179+M179+N179+O179+P179+Q179</f>
        <v>7</v>
      </c>
      <c r="S179" s="39">
        <f>R179/63</f>
        <v>0.1111111111111111</v>
      </c>
      <c r="T179" s="40"/>
    </row>
    <row r="180" spans="1:20" x14ac:dyDescent="0.25">
      <c r="A180" s="15">
        <v>177</v>
      </c>
      <c r="B180" s="28" t="s">
        <v>220</v>
      </c>
      <c r="C180" s="17" t="s">
        <v>23</v>
      </c>
      <c r="D180" s="18">
        <v>47</v>
      </c>
      <c r="E180" s="16" t="s">
        <v>28</v>
      </c>
      <c r="F180" s="19">
        <v>40435</v>
      </c>
      <c r="G180" s="20" t="s">
        <v>25</v>
      </c>
      <c r="H180" s="16">
        <v>4</v>
      </c>
      <c r="I180" s="37">
        <v>7</v>
      </c>
      <c r="J180" s="37">
        <v>0</v>
      </c>
      <c r="K180" s="37">
        <v>0</v>
      </c>
      <c r="L180" s="37">
        <v>0</v>
      </c>
      <c r="M180" s="37">
        <v>0</v>
      </c>
      <c r="N180" s="37">
        <v>0</v>
      </c>
      <c r="O180" s="37">
        <v>0</v>
      </c>
      <c r="P180" s="37">
        <v>0</v>
      </c>
      <c r="Q180" s="37">
        <v>0</v>
      </c>
      <c r="R180" s="41">
        <f>I180++J180+K180+L180+M180+N180+O180+P180+Q180</f>
        <v>7</v>
      </c>
      <c r="S180" s="39">
        <f>R180/63</f>
        <v>0.1111111111111111</v>
      </c>
      <c r="T180" s="40"/>
    </row>
    <row r="181" spans="1:20" x14ac:dyDescent="0.25">
      <c r="A181" s="15">
        <v>178</v>
      </c>
      <c r="B181" s="28" t="s">
        <v>237</v>
      </c>
      <c r="C181" s="17" t="s">
        <v>27</v>
      </c>
      <c r="D181" s="18">
        <v>18</v>
      </c>
      <c r="E181" s="16" t="s">
        <v>28</v>
      </c>
      <c r="F181" s="19">
        <v>40418</v>
      </c>
      <c r="G181" s="20" t="s">
        <v>25</v>
      </c>
      <c r="H181" s="16">
        <v>4</v>
      </c>
      <c r="I181" s="37">
        <v>0</v>
      </c>
      <c r="J181" s="37">
        <v>0</v>
      </c>
      <c r="K181" s="37">
        <v>7</v>
      </c>
      <c r="L181" s="37">
        <v>0</v>
      </c>
      <c r="M181" s="37">
        <v>0</v>
      </c>
      <c r="N181" s="37">
        <v>0</v>
      </c>
      <c r="O181" s="37">
        <v>0</v>
      </c>
      <c r="P181" s="37">
        <v>0</v>
      </c>
      <c r="Q181" s="37">
        <v>0</v>
      </c>
      <c r="R181" s="41">
        <f>I181++J181+K181+L181+M181+N181+O181+P181+Q181</f>
        <v>7</v>
      </c>
      <c r="S181" s="39">
        <f>R181/63</f>
        <v>0.1111111111111111</v>
      </c>
      <c r="T181" s="40"/>
    </row>
    <row r="182" spans="1:20" x14ac:dyDescent="0.25">
      <c r="A182" s="15">
        <v>179</v>
      </c>
      <c r="B182" s="28" t="s">
        <v>70</v>
      </c>
      <c r="C182" s="17" t="s">
        <v>23</v>
      </c>
      <c r="D182" s="18">
        <v>35</v>
      </c>
      <c r="E182" s="16" t="s">
        <v>24</v>
      </c>
      <c r="F182" s="19">
        <v>40333</v>
      </c>
      <c r="G182" s="20" t="s">
        <v>25</v>
      </c>
      <c r="H182" s="16">
        <v>4</v>
      </c>
      <c r="I182" s="37">
        <v>0</v>
      </c>
      <c r="J182" s="37">
        <v>0</v>
      </c>
      <c r="K182" s="37">
        <v>3</v>
      </c>
      <c r="L182" s="37">
        <v>0</v>
      </c>
      <c r="M182" s="37">
        <v>1</v>
      </c>
      <c r="N182" s="37">
        <v>0</v>
      </c>
      <c r="O182" s="37">
        <v>1</v>
      </c>
      <c r="P182" s="37">
        <v>0</v>
      </c>
      <c r="Q182" s="37">
        <v>0</v>
      </c>
      <c r="R182" s="41">
        <f>I182++J182+K182+L182+M182+N182+O182+P182+Q182</f>
        <v>5</v>
      </c>
      <c r="S182" s="39">
        <f>R182/63</f>
        <v>7.9365079365079361E-2</v>
      </c>
      <c r="T182" s="40"/>
    </row>
    <row r="183" spans="1:20" x14ac:dyDescent="0.25">
      <c r="A183" s="15">
        <v>180</v>
      </c>
      <c r="B183" s="28" t="s">
        <v>208</v>
      </c>
      <c r="C183" s="17" t="s">
        <v>23</v>
      </c>
      <c r="D183" s="18">
        <v>28</v>
      </c>
      <c r="E183" s="16" t="s">
        <v>24</v>
      </c>
      <c r="F183" s="19">
        <v>40436</v>
      </c>
      <c r="G183" s="20" t="s">
        <v>25</v>
      </c>
      <c r="H183" s="16">
        <v>4</v>
      </c>
      <c r="I183" s="37">
        <v>0</v>
      </c>
      <c r="J183" s="37">
        <v>0</v>
      </c>
      <c r="K183" s="37">
        <v>3</v>
      </c>
      <c r="L183" s="37">
        <v>0</v>
      </c>
      <c r="M183" s="37">
        <v>1</v>
      </c>
      <c r="N183" s="37">
        <v>0</v>
      </c>
      <c r="O183" s="37">
        <v>0</v>
      </c>
      <c r="P183" s="37">
        <v>0</v>
      </c>
      <c r="Q183" s="37">
        <v>0</v>
      </c>
      <c r="R183" s="41">
        <f>I183++J183+K183+L183+M183+N183+O183+P183+Q183</f>
        <v>4</v>
      </c>
      <c r="S183" s="39">
        <f>R183/63</f>
        <v>6.3492063492063489E-2</v>
      </c>
      <c r="T183" s="40"/>
    </row>
    <row r="184" spans="1:20" x14ac:dyDescent="0.25">
      <c r="A184" s="15">
        <v>181</v>
      </c>
      <c r="B184" s="28" t="s">
        <v>172</v>
      </c>
      <c r="C184" s="17" t="s">
        <v>23</v>
      </c>
      <c r="D184" s="18">
        <v>93</v>
      </c>
      <c r="E184" s="16" t="s">
        <v>24</v>
      </c>
      <c r="F184" s="19">
        <v>40319</v>
      </c>
      <c r="G184" s="20" t="s">
        <v>25</v>
      </c>
      <c r="H184" s="16">
        <v>4</v>
      </c>
      <c r="I184" s="37">
        <v>0</v>
      </c>
      <c r="J184" s="37">
        <v>0</v>
      </c>
      <c r="K184" s="37">
        <v>0</v>
      </c>
      <c r="L184" s="37">
        <v>0</v>
      </c>
      <c r="M184" s="37">
        <v>3</v>
      </c>
      <c r="N184" s="37">
        <v>0</v>
      </c>
      <c r="O184" s="37">
        <v>0</v>
      </c>
      <c r="P184" s="37">
        <v>0</v>
      </c>
      <c r="Q184" s="37">
        <v>0</v>
      </c>
      <c r="R184" s="41">
        <f>I184++J184+K184+L184+M184+N184+O184+P184+Q184</f>
        <v>3</v>
      </c>
      <c r="S184" s="39">
        <f>R184/63</f>
        <v>4.7619047619047616E-2</v>
      </c>
      <c r="T184" s="40"/>
    </row>
    <row r="185" spans="1:20" x14ac:dyDescent="0.25">
      <c r="A185" s="15">
        <v>182</v>
      </c>
      <c r="B185" s="28" t="s">
        <v>112</v>
      </c>
      <c r="C185" s="17" t="s">
        <v>23</v>
      </c>
      <c r="D185" s="18">
        <v>37</v>
      </c>
      <c r="E185" s="16" t="s">
        <v>24</v>
      </c>
      <c r="F185" s="19">
        <v>40255</v>
      </c>
      <c r="G185" s="20" t="s">
        <v>25</v>
      </c>
      <c r="H185" s="16">
        <v>4</v>
      </c>
      <c r="I185" s="37">
        <v>0</v>
      </c>
      <c r="J185" s="37">
        <v>0</v>
      </c>
      <c r="K185" s="37">
        <v>0</v>
      </c>
      <c r="L185" s="37">
        <v>0</v>
      </c>
      <c r="M185" s="37">
        <v>0</v>
      </c>
      <c r="N185" s="37">
        <v>0</v>
      </c>
      <c r="O185" s="37">
        <v>0</v>
      </c>
      <c r="P185" s="37">
        <v>0</v>
      </c>
      <c r="Q185" s="37">
        <v>0</v>
      </c>
      <c r="R185" s="41">
        <f>I185++J185+K185+L185+M185+N185+O185+P185+Q185</f>
        <v>0</v>
      </c>
      <c r="S185" s="39">
        <f>R185/63</f>
        <v>0</v>
      </c>
      <c r="T185" s="40"/>
    </row>
    <row r="186" spans="1:20" x14ac:dyDescent="0.25">
      <c r="A186" s="15">
        <v>183</v>
      </c>
      <c r="B186" s="28" t="s">
        <v>224</v>
      </c>
      <c r="C186" s="17" t="s">
        <v>27</v>
      </c>
      <c r="D186" s="18">
        <v>18</v>
      </c>
      <c r="E186" s="16" t="s">
        <v>24</v>
      </c>
      <c r="F186" s="19">
        <v>40218</v>
      </c>
      <c r="G186" s="20" t="s">
        <v>25</v>
      </c>
      <c r="H186" s="16">
        <v>4</v>
      </c>
      <c r="I186" s="37">
        <v>0</v>
      </c>
      <c r="J186" s="37">
        <v>0</v>
      </c>
      <c r="K186" s="37">
        <v>0</v>
      </c>
      <c r="L186" s="37">
        <v>0</v>
      </c>
      <c r="M186" s="37">
        <v>0</v>
      </c>
      <c r="N186" s="37">
        <v>0</v>
      </c>
      <c r="O186" s="37">
        <v>0</v>
      </c>
      <c r="P186" s="37">
        <v>0</v>
      </c>
      <c r="Q186" s="37">
        <v>0</v>
      </c>
      <c r="R186" s="41">
        <f>I186++J186+K186+L186+M186+N186+O186+P186+Q186</f>
        <v>0</v>
      </c>
      <c r="S186" s="39">
        <f>R186/63</f>
        <v>0</v>
      </c>
      <c r="T186" s="40"/>
    </row>
    <row r="187" spans="1:20" x14ac:dyDescent="0.25">
      <c r="A187" s="15">
        <v>184</v>
      </c>
      <c r="B187" s="28" t="s">
        <v>29</v>
      </c>
      <c r="C187" s="17" t="s">
        <v>23</v>
      </c>
      <c r="D187" s="18">
        <v>89</v>
      </c>
      <c r="E187" s="16" t="s">
        <v>28</v>
      </c>
      <c r="F187" s="19" t="s">
        <v>30</v>
      </c>
      <c r="G187" s="20" t="s">
        <v>25</v>
      </c>
      <c r="H187" s="16">
        <v>4</v>
      </c>
      <c r="I187" s="37"/>
      <c r="J187" s="37"/>
      <c r="K187" s="37"/>
      <c r="L187" s="37"/>
      <c r="M187" s="37"/>
      <c r="N187" s="37"/>
      <c r="O187" s="37"/>
      <c r="P187" s="37"/>
      <c r="Q187" s="37"/>
      <c r="R187" s="41"/>
      <c r="S187" s="39"/>
      <c r="T187" s="40" t="s">
        <v>261</v>
      </c>
    </row>
    <row r="188" spans="1:20" x14ac:dyDescent="0.25">
      <c r="A188" s="15">
        <v>185</v>
      </c>
      <c r="B188" s="28" t="s">
        <v>50</v>
      </c>
      <c r="C188" s="17" t="s">
        <v>23</v>
      </c>
      <c r="D188" s="18">
        <v>46</v>
      </c>
      <c r="E188" s="16" t="s">
        <v>28</v>
      </c>
      <c r="F188" s="19">
        <v>40356</v>
      </c>
      <c r="G188" s="20" t="s">
        <v>25</v>
      </c>
      <c r="H188" s="16">
        <v>4</v>
      </c>
      <c r="I188" s="37"/>
      <c r="J188" s="37"/>
      <c r="K188" s="37"/>
      <c r="L188" s="37"/>
      <c r="M188" s="37"/>
      <c r="N188" s="37"/>
      <c r="O188" s="37"/>
      <c r="P188" s="37"/>
      <c r="Q188" s="37"/>
      <c r="R188" s="41"/>
      <c r="S188" s="39"/>
      <c r="T188" s="40" t="s">
        <v>261</v>
      </c>
    </row>
    <row r="189" spans="1:20" x14ac:dyDescent="0.25">
      <c r="A189" s="15">
        <v>186</v>
      </c>
      <c r="B189" s="28" t="s">
        <v>54</v>
      </c>
      <c r="C189" s="17" t="s">
        <v>23</v>
      </c>
      <c r="D189" s="18">
        <v>71</v>
      </c>
      <c r="E189" s="16" t="s">
        <v>24</v>
      </c>
      <c r="F189" s="19">
        <v>40164</v>
      </c>
      <c r="G189" s="20" t="s">
        <v>25</v>
      </c>
      <c r="H189" s="16">
        <v>4</v>
      </c>
      <c r="I189" s="37"/>
      <c r="J189" s="37"/>
      <c r="K189" s="37"/>
      <c r="L189" s="37"/>
      <c r="M189" s="37"/>
      <c r="N189" s="37"/>
      <c r="O189" s="37"/>
      <c r="P189" s="37"/>
      <c r="Q189" s="37"/>
      <c r="R189" s="41"/>
      <c r="S189" s="39"/>
      <c r="T189" s="40" t="s">
        <v>261</v>
      </c>
    </row>
    <row r="190" spans="1:20" x14ac:dyDescent="0.25">
      <c r="A190" s="15">
        <v>187</v>
      </c>
      <c r="B190" s="28" t="s">
        <v>68</v>
      </c>
      <c r="C190" s="17" t="s">
        <v>40</v>
      </c>
      <c r="D190" s="18">
        <v>91</v>
      </c>
      <c r="E190" s="16" t="s">
        <v>24</v>
      </c>
      <c r="F190" s="19">
        <v>40352</v>
      </c>
      <c r="G190" s="20" t="s">
        <v>25</v>
      </c>
      <c r="H190" s="16">
        <v>4</v>
      </c>
      <c r="I190" s="37"/>
      <c r="J190" s="37"/>
      <c r="K190" s="37"/>
      <c r="L190" s="37"/>
      <c r="M190" s="37"/>
      <c r="N190" s="37"/>
      <c r="O190" s="37"/>
      <c r="P190" s="37"/>
      <c r="Q190" s="37"/>
      <c r="R190" s="41"/>
      <c r="S190" s="39"/>
      <c r="T190" s="40" t="s">
        <v>261</v>
      </c>
    </row>
    <row r="191" spans="1:20" x14ac:dyDescent="0.25">
      <c r="A191" s="15">
        <v>188</v>
      </c>
      <c r="B191" s="28" t="s">
        <v>74</v>
      </c>
      <c r="C191" s="17" t="s">
        <v>23</v>
      </c>
      <c r="D191" s="18">
        <v>43</v>
      </c>
      <c r="E191" s="16" t="s">
        <v>24</v>
      </c>
      <c r="F191" s="19">
        <v>40163</v>
      </c>
      <c r="G191" s="20" t="s">
        <v>25</v>
      </c>
      <c r="H191" s="16">
        <v>4</v>
      </c>
      <c r="I191" s="37"/>
      <c r="J191" s="37"/>
      <c r="K191" s="37"/>
      <c r="L191" s="37"/>
      <c r="M191" s="37"/>
      <c r="N191" s="37"/>
      <c r="O191" s="37"/>
      <c r="P191" s="37"/>
      <c r="Q191" s="37"/>
      <c r="R191" s="41"/>
      <c r="S191" s="39"/>
      <c r="T191" s="40" t="s">
        <v>261</v>
      </c>
    </row>
    <row r="192" spans="1:20" x14ac:dyDescent="0.25">
      <c r="A192" s="15">
        <v>189</v>
      </c>
      <c r="B192" s="28" t="s">
        <v>78</v>
      </c>
      <c r="C192" s="17" t="s">
        <v>23</v>
      </c>
      <c r="D192" s="18">
        <v>81</v>
      </c>
      <c r="E192" s="16" t="s">
        <v>24</v>
      </c>
      <c r="F192" s="19">
        <v>40291</v>
      </c>
      <c r="G192" s="20" t="s">
        <v>25</v>
      </c>
      <c r="H192" s="16">
        <v>4</v>
      </c>
      <c r="I192" s="37"/>
      <c r="J192" s="37"/>
      <c r="K192" s="37"/>
      <c r="L192" s="37"/>
      <c r="M192" s="37"/>
      <c r="N192" s="37"/>
      <c r="O192" s="37"/>
      <c r="P192" s="37"/>
      <c r="Q192" s="37"/>
      <c r="R192" s="41"/>
      <c r="S192" s="39"/>
      <c r="T192" s="40" t="s">
        <v>261</v>
      </c>
    </row>
    <row r="193" spans="1:20" x14ac:dyDescent="0.25">
      <c r="A193" s="15">
        <v>190</v>
      </c>
      <c r="B193" s="28" t="s">
        <v>82</v>
      </c>
      <c r="C193" s="17" t="s">
        <v>23</v>
      </c>
      <c r="D193" s="18">
        <v>88</v>
      </c>
      <c r="E193" s="16" t="s">
        <v>28</v>
      </c>
      <c r="F193" s="19">
        <v>40131</v>
      </c>
      <c r="G193" s="20" t="s">
        <v>25</v>
      </c>
      <c r="H193" s="16">
        <v>4</v>
      </c>
      <c r="I193" s="37"/>
      <c r="J193" s="37"/>
      <c r="K193" s="37"/>
      <c r="L193" s="37"/>
      <c r="M193" s="37"/>
      <c r="N193" s="37"/>
      <c r="O193" s="37"/>
      <c r="P193" s="37"/>
      <c r="Q193" s="37"/>
      <c r="R193" s="41"/>
      <c r="S193" s="39"/>
      <c r="T193" s="40" t="s">
        <v>261</v>
      </c>
    </row>
    <row r="194" spans="1:20" x14ac:dyDescent="0.25">
      <c r="A194" s="15">
        <v>191</v>
      </c>
      <c r="B194" s="28" t="s">
        <v>94</v>
      </c>
      <c r="C194" s="17" t="s">
        <v>40</v>
      </c>
      <c r="D194" s="18">
        <v>19</v>
      </c>
      <c r="E194" s="16" t="s">
        <v>28</v>
      </c>
      <c r="F194" s="19">
        <v>40341</v>
      </c>
      <c r="G194" s="20" t="s">
        <v>25</v>
      </c>
      <c r="H194" s="16">
        <v>4</v>
      </c>
      <c r="I194" s="37"/>
      <c r="J194" s="37"/>
      <c r="K194" s="37"/>
      <c r="L194" s="37"/>
      <c r="M194" s="37"/>
      <c r="N194" s="37"/>
      <c r="O194" s="37"/>
      <c r="P194" s="37"/>
      <c r="Q194" s="37"/>
      <c r="R194" s="41"/>
      <c r="S194" s="39"/>
      <c r="T194" s="40" t="s">
        <v>261</v>
      </c>
    </row>
    <row r="195" spans="1:20" x14ac:dyDescent="0.25">
      <c r="A195" s="15">
        <v>192</v>
      </c>
      <c r="B195" s="28" t="s">
        <v>98</v>
      </c>
      <c r="C195" s="17" t="s">
        <v>40</v>
      </c>
      <c r="D195" s="18">
        <v>16</v>
      </c>
      <c r="E195" s="16" t="s">
        <v>28</v>
      </c>
      <c r="F195" s="19">
        <v>40485</v>
      </c>
      <c r="G195" s="20" t="s">
        <v>25</v>
      </c>
      <c r="H195" s="16">
        <v>4</v>
      </c>
      <c r="I195" s="37"/>
      <c r="J195" s="37"/>
      <c r="K195" s="37"/>
      <c r="L195" s="37"/>
      <c r="M195" s="37"/>
      <c r="N195" s="37"/>
      <c r="O195" s="37"/>
      <c r="P195" s="37"/>
      <c r="Q195" s="37"/>
      <c r="R195" s="41"/>
      <c r="S195" s="39"/>
      <c r="T195" s="40" t="s">
        <v>261</v>
      </c>
    </row>
    <row r="196" spans="1:20" x14ac:dyDescent="0.25">
      <c r="A196" s="15">
        <v>193</v>
      </c>
      <c r="B196" s="28" t="s">
        <v>102</v>
      </c>
      <c r="C196" s="17" t="s">
        <v>27</v>
      </c>
      <c r="D196" s="18">
        <v>25</v>
      </c>
      <c r="E196" s="16" t="s">
        <v>28</v>
      </c>
      <c r="F196" s="19">
        <v>40373</v>
      </c>
      <c r="G196" s="20" t="s">
        <v>25</v>
      </c>
      <c r="H196" s="16">
        <v>4</v>
      </c>
      <c r="I196" s="37"/>
      <c r="J196" s="37"/>
      <c r="K196" s="37"/>
      <c r="L196" s="37"/>
      <c r="M196" s="37"/>
      <c r="N196" s="37"/>
      <c r="O196" s="37"/>
      <c r="P196" s="37"/>
      <c r="Q196" s="37"/>
      <c r="R196" s="41"/>
      <c r="S196" s="39"/>
      <c r="T196" s="40" t="s">
        <v>261</v>
      </c>
    </row>
    <row r="197" spans="1:20" x14ac:dyDescent="0.25">
      <c r="A197" s="15">
        <v>194</v>
      </c>
      <c r="B197" s="28" t="s">
        <v>120</v>
      </c>
      <c r="C197" s="17" t="s">
        <v>23</v>
      </c>
      <c r="D197" s="18">
        <v>45</v>
      </c>
      <c r="E197" s="16" t="s">
        <v>28</v>
      </c>
      <c r="F197" s="19">
        <v>40506</v>
      </c>
      <c r="G197" s="20" t="s">
        <v>25</v>
      </c>
      <c r="H197" s="16">
        <v>4</v>
      </c>
      <c r="I197" s="37"/>
      <c r="J197" s="37"/>
      <c r="K197" s="37"/>
      <c r="L197" s="37"/>
      <c r="M197" s="37"/>
      <c r="N197" s="37"/>
      <c r="O197" s="37"/>
      <c r="P197" s="37"/>
      <c r="Q197" s="37"/>
      <c r="R197" s="41"/>
      <c r="S197" s="39"/>
      <c r="T197" s="40" t="s">
        <v>261</v>
      </c>
    </row>
    <row r="198" spans="1:20" x14ac:dyDescent="0.25">
      <c r="A198" s="15">
        <v>195</v>
      </c>
      <c r="B198" s="28" t="s">
        <v>128</v>
      </c>
      <c r="C198" s="17" t="s">
        <v>23</v>
      </c>
      <c r="D198" s="18">
        <v>28</v>
      </c>
      <c r="E198" s="16" t="s">
        <v>24</v>
      </c>
      <c r="F198" s="19">
        <v>40321</v>
      </c>
      <c r="G198" s="20" t="s">
        <v>25</v>
      </c>
      <c r="H198" s="16">
        <v>4</v>
      </c>
      <c r="I198" s="37"/>
      <c r="J198" s="37"/>
      <c r="K198" s="37"/>
      <c r="L198" s="37"/>
      <c r="M198" s="37"/>
      <c r="N198" s="37"/>
      <c r="O198" s="37"/>
      <c r="P198" s="37"/>
      <c r="Q198" s="37"/>
      <c r="R198" s="41"/>
      <c r="S198" s="39"/>
      <c r="T198" s="40" t="s">
        <v>261</v>
      </c>
    </row>
    <row r="199" spans="1:20" x14ac:dyDescent="0.25">
      <c r="A199" s="15">
        <v>196</v>
      </c>
      <c r="B199" s="28" t="s">
        <v>131</v>
      </c>
      <c r="C199" s="17" t="s">
        <v>40</v>
      </c>
      <c r="D199" s="18">
        <v>9</v>
      </c>
      <c r="E199" s="16" t="s">
        <v>28</v>
      </c>
      <c r="F199" s="19">
        <v>40399</v>
      </c>
      <c r="G199" s="20" t="s">
        <v>25</v>
      </c>
      <c r="H199" s="16">
        <v>4</v>
      </c>
      <c r="I199" s="37"/>
      <c r="J199" s="37"/>
      <c r="K199" s="37"/>
      <c r="L199" s="37"/>
      <c r="M199" s="37"/>
      <c r="N199" s="37"/>
      <c r="O199" s="37"/>
      <c r="P199" s="37"/>
      <c r="Q199" s="37"/>
      <c r="R199" s="41"/>
      <c r="S199" s="39"/>
      <c r="T199" s="40" t="s">
        <v>261</v>
      </c>
    </row>
    <row r="200" spans="1:20" x14ac:dyDescent="0.25">
      <c r="A200" s="15">
        <v>197</v>
      </c>
      <c r="B200" s="28" t="s">
        <v>156</v>
      </c>
      <c r="C200" s="17" t="s">
        <v>23</v>
      </c>
      <c r="D200" s="18">
        <v>82</v>
      </c>
      <c r="E200" s="16" t="s">
        <v>28</v>
      </c>
      <c r="F200" s="19">
        <v>40397</v>
      </c>
      <c r="G200" s="20" t="s">
        <v>25</v>
      </c>
      <c r="H200" s="16">
        <v>4</v>
      </c>
      <c r="I200" s="37"/>
      <c r="J200" s="37"/>
      <c r="K200" s="37"/>
      <c r="L200" s="37"/>
      <c r="M200" s="37"/>
      <c r="N200" s="37"/>
      <c r="O200" s="37"/>
      <c r="P200" s="37"/>
      <c r="Q200" s="37"/>
      <c r="R200" s="41"/>
      <c r="S200" s="39"/>
      <c r="T200" s="40" t="s">
        <v>261</v>
      </c>
    </row>
    <row r="201" spans="1:20" x14ac:dyDescent="0.25">
      <c r="A201" s="15">
        <v>198</v>
      </c>
      <c r="B201" s="28" t="s">
        <v>174</v>
      </c>
      <c r="C201" s="17" t="s">
        <v>27</v>
      </c>
      <c r="D201" s="18">
        <v>60</v>
      </c>
      <c r="E201" s="16" t="s">
        <v>24</v>
      </c>
      <c r="F201" s="19">
        <v>40361</v>
      </c>
      <c r="G201" s="20" t="s">
        <v>25</v>
      </c>
      <c r="H201" s="16">
        <v>4</v>
      </c>
      <c r="I201" s="37"/>
      <c r="J201" s="37"/>
      <c r="K201" s="37"/>
      <c r="L201" s="37"/>
      <c r="M201" s="37"/>
      <c r="N201" s="37"/>
      <c r="O201" s="37"/>
      <c r="P201" s="37"/>
      <c r="Q201" s="37"/>
      <c r="R201" s="41"/>
      <c r="S201" s="39"/>
      <c r="T201" s="40" t="s">
        <v>261</v>
      </c>
    </row>
    <row r="202" spans="1:20" x14ac:dyDescent="0.25">
      <c r="A202" s="15">
        <v>199</v>
      </c>
      <c r="B202" s="28" t="s">
        <v>177</v>
      </c>
      <c r="C202" s="17" t="s">
        <v>23</v>
      </c>
      <c r="D202" s="18">
        <v>48</v>
      </c>
      <c r="E202" s="16" t="s">
        <v>24</v>
      </c>
      <c r="F202" s="19" t="s">
        <v>178</v>
      </c>
      <c r="G202" s="20" t="s">
        <v>25</v>
      </c>
      <c r="H202" s="16">
        <v>4</v>
      </c>
      <c r="I202" s="37"/>
      <c r="J202" s="37"/>
      <c r="K202" s="37"/>
      <c r="L202" s="37"/>
      <c r="M202" s="37"/>
      <c r="N202" s="37"/>
      <c r="O202" s="37"/>
      <c r="P202" s="37"/>
      <c r="Q202" s="37"/>
      <c r="R202" s="41"/>
      <c r="S202" s="39"/>
      <c r="T202" s="40" t="s">
        <v>261</v>
      </c>
    </row>
    <row r="203" spans="1:20" x14ac:dyDescent="0.25">
      <c r="A203" s="15">
        <v>200</v>
      </c>
      <c r="B203" s="28" t="s">
        <v>188</v>
      </c>
      <c r="C203" s="17" t="s">
        <v>27</v>
      </c>
      <c r="D203" s="18">
        <v>39</v>
      </c>
      <c r="E203" s="16" t="s">
        <v>28</v>
      </c>
      <c r="F203" s="19">
        <v>40156</v>
      </c>
      <c r="G203" s="20" t="s">
        <v>25</v>
      </c>
      <c r="H203" s="16">
        <v>4</v>
      </c>
      <c r="I203" s="37"/>
      <c r="J203" s="37"/>
      <c r="K203" s="37"/>
      <c r="L203" s="37"/>
      <c r="M203" s="37"/>
      <c r="N203" s="37"/>
      <c r="O203" s="37"/>
      <c r="P203" s="37"/>
      <c r="Q203" s="37"/>
      <c r="R203" s="41"/>
      <c r="S203" s="39"/>
      <c r="T203" s="40" t="s">
        <v>261</v>
      </c>
    </row>
    <row r="204" spans="1:20" x14ac:dyDescent="0.25">
      <c r="A204" s="15">
        <v>201</v>
      </c>
      <c r="B204" s="28" t="s">
        <v>194</v>
      </c>
      <c r="C204" s="17" t="s">
        <v>40</v>
      </c>
      <c r="D204" s="18">
        <v>19</v>
      </c>
      <c r="E204" s="16" t="s">
        <v>28</v>
      </c>
      <c r="F204" s="19">
        <v>40241</v>
      </c>
      <c r="G204" s="20" t="s">
        <v>25</v>
      </c>
      <c r="H204" s="16">
        <v>4</v>
      </c>
      <c r="I204" s="37"/>
      <c r="J204" s="37"/>
      <c r="K204" s="37"/>
      <c r="L204" s="37"/>
      <c r="M204" s="37"/>
      <c r="N204" s="37"/>
      <c r="O204" s="37"/>
      <c r="P204" s="37"/>
      <c r="Q204" s="37"/>
      <c r="R204" s="41"/>
      <c r="S204" s="39"/>
      <c r="T204" s="40" t="s">
        <v>261</v>
      </c>
    </row>
    <row r="205" spans="1:20" x14ac:dyDescent="0.25">
      <c r="A205" s="15">
        <v>202</v>
      </c>
      <c r="B205" s="28" t="s">
        <v>195</v>
      </c>
      <c r="C205" s="17" t="s">
        <v>23</v>
      </c>
      <c r="D205" s="18">
        <v>51</v>
      </c>
      <c r="E205" s="16" t="s">
        <v>24</v>
      </c>
      <c r="F205" s="19">
        <v>40185</v>
      </c>
      <c r="G205" s="20" t="s">
        <v>25</v>
      </c>
      <c r="H205" s="16">
        <v>4</v>
      </c>
      <c r="I205" s="37"/>
      <c r="J205" s="37"/>
      <c r="K205" s="37"/>
      <c r="L205" s="37"/>
      <c r="M205" s="37"/>
      <c r="N205" s="37"/>
      <c r="O205" s="37"/>
      <c r="P205" s="37"/>
      <c r="Q205" s="37"/>
      <c r="R205" s="41"/>
      <c r="S205" s="39"/>
      <c r="T205" s="40" t="s">
        <v>261</v>
      </c>
    </row>
    <row r="206" spans="1:20" x14ac:dyDescent="0.25">
      <c r="A206" s="15">
        <v>203</v>
      </c>
      <c r="B206" s="28" t="s">
        <v>196</v>
      </c>
      <c r="C206" s="17" t="s">
        <v>23</v>
      </c>
      <c r="D206" s="18">
        <v>34</v>
      </c>
      <c r="E206" s="16" t="s">
        <v>28</v>
      </c>
      <c r="F206" s="19">
        <v>40358</v>
      </c>
      <c r="G206" s="20" t="s">
        <v>25</v>
      </c>
      <c r="H206" s="16">
        <v>4</v>
      </c>
      <c r="I206" s="37"/>
      <c r="J206" s="37"/>
      <c r="K206" s="37"/>
      <c r="L206" s="37"/>
      <c r="M206" s="37"/>
      <c r="N206" s="37"/>
      <c r="O206" s="37"/>
      <c r="P206" s="37"/>
      <c r="Q206" s="37"/>
      <c r="R206" s="41"/>
      <c r="S206" s="39"/>
      <c r="T206" s="40" t="s">
        <v>261</v>
      </c>
    </row>
    <row r="207" spans="1:20" x14ac:dyDescent="0.25">
      <c r="A207" s="15">
        <v>204</v>
      </c>
      <c r="B207" s="28" t="s">
        <v>200</v>
      </c>
      <c r="C207" s="17" t="s">
        <v>23</v>
      </c>
      <c r="D207" s="18">
        <v>41</v>
      </c>
      <c r="E207" s="16" t="s">
        <v>24</v>
      </c>
      <c r="F207" s="19">
        <v>40315</v>
      </c>
      <c r="G207" s="20" t="s">
        <v>25</v>
      </c>
      <c r="H207" s="16">
        <v>4</v>
      </c>
      <c r="I207" s="37"/>
      <c r="J207" s="37"/>
      <c r="K207" s="37"/>
      <c r="L207" s="37"/>
      <c r="M207" s="37"/>
      <c r="N207" s="37"/>
      <c r="O207" s="37"/>
      <c r="P207" s="37"/>
      <c r="Q207" s="37"/>
      <c r="R207" s="41"/>
      <c r="S207" s="39"/>
      <c r="T207" s="40" t="s">
        <v>261</v>
      </c>
    </row>
    <row r="208" spans="1:20" x14ac:dyDescent="0.25">
      <c r="A208" s="15">
        <v>205</v>
      </c>
      <c r="B208" s="28" t="s">
        <v>226</v>
      </c>
      <c r="C208" s="17" t="s">
        <v>27</v>
      </c>
      <c r="D208" s="18">
        <v>25</v>
      </c>
      <c r="E208" s="16" t="s">
        <v>24</v>
      </c>
      <c r="F208" s="19">
        <v>40376</v>
      </c>
      <c r="G208" s="20" t="s">
        <v>25</v>
      </c>
      <c r="H208" s="16">
        <v>4</v>
      </c>
      <c r="I208" s="37"/>
      <c r="J208" s="37"/>
      <c r="K208" s="37"/>
      <c r="L208" s="37"/>
      <c r="M208" s="37"/>
      <c r="N208" s="37"/>
      <c r="O208" s="37"/>
      <c r="P208" s="37"/>
      <c r="Q208" s="37"/>
      <c r="R208" s="41"/>
      <c r="S208" s="39"/>
      <c r="T208" s="40" t="s">
        <v>261</v>
      </c>
    </row>
    <row r="209" spans="1:20" x14ac:dyDescent="0.25">
      <c r="A209" s="15">
        <v>206</v>
      </c>
      <c r="B209" s="28" t="s">
        <v>232</v>
      </c>
      <c r="C209" s="17" t="s">
        <v>23</v>
      </c>
      <c r="D209" s="18">
        <v>41</v>
      </c>
      <c r="E209" s="16" t="s">
        <v>28</v>
      </c>
      <c r="F209" s="19">
        <v>40350</v>
      </c>
      <c r="G209" s="20" t="s">
        <v>25</v>
      </c>
      <c r="H209" s="16">
        <v>4</v>
      </c>
      <c r="I209" s="37"/>
      <c r="J209" s="37"/>
      <c r="K209" s="37"/>
      <c r="L209" s="37"/>
      <c r="M209" s="37"/>
      <c r="N209" s="37"/>
      <c r="O209" s="37"/>
      <c r="P209" s="37"/>
      <c r="Q209" s="37"/>
      <c r="R209" s="41"/>
      <c r="S209" s="39"/>
      <c r="T209" s="40" t="s">
        <v>261</v>
      </c>
    </row>
    <row r="210" spans="1:20" x14ac:dyDescent="0.25">
      <c r="A210" s="15">
        <v>207</v>
      </c>
      <c r="B210" s="28" t="s">
        <v>241</v>
      </c>
      <c r="C210" s="17" t="s">
        <v>40</v>
      </c>
      <c r="D210" s="18">
        <v>4</v>
      </c>
      <c r="E210" s="16" t="s">
        <v>28</v>
      </c>
      <c r="F210" s="19">
        <v>40444</v>
      </c>
      <c r="G210" s="20" t="s">
        <v>25</v>
      </c>
      <c r="H210" s="16">
        <v>4</v>
      </c>
      <c r="I210" s="37"/>
      <c r="J210" s="37"/>
      <c r="K210" s="37"/>
      <c r="L210" s="37"/>
      <c r="M210" s="37"/>
      <c r="N210" s="37"/>
      <c r="O210" s="37"/>
      <c r="P210" s="37"/>
      <c r="Q210" s="37"/>
      <c r="R210" s="41"/>
      <c r="S210" s="39"/>
      <c r="T210" s="40" t="s">
        <v>261</v>
      </c>
    </row>
    <row r="211" spans="1:20" x14ac:dyDescent="0.25">
      <c r="A211" s="15">
        <v>208</v>
      </c>
      <c r="B211" s="28" t="s">
        <v>247</v>
      </c>
      <c r="C211" s="17" t="s">
        <v>23</v>
      </c>
      <c r="D211" s="18" t="s">
        <v>87</v>
      </c>
      <c r="E211" s="16" t="s">
        <v>28</v>
      </c>
      <c r="F211" s="19">
        <v>40271</v>
      </c>
      <c r="G211" s="20" t="s">
        <v>25</v>
      </c>
      <c r="H211" s="16">
        <v>4</v>
      </c>
      <c r="I211" s="37"/>
      <c r="J211" s="37"/>
      <c r="K211" s="37"/>
      <c r="L211" s="37"/>
      <c r="M211" s="37"/>
      <c r="N211" s="37"/>
      <c r="O211" s="37"/>
      <c r="P211" s="37"/>
      <c r="Q211" s="37"/>
      <c r="R211" s="41"/>
      <c r="S211" s="39"/>
      <c r="T211" s="40" t="s">
        <v>261</v>
      </c>
    </row>
    <row r="212" spans="1:20" x14ac:dyDescent="0.25">
      <c r="A212" s="15">
        <v>209</v>
      </c>
      <c r="B212" s="28" t="s">
        <v>253</v>
      </c>
      <c r="C212" s="17" t="s">
        <v>23</v>
      </c>
      <c r="D212" s="18">
        <v>88</v>
      </c>
      <c r="E212" s="16" t="s">
        <v>24</v>
      </c>
      <c r="F212" s="19">
        <v>40430</v>
      </c>
      <c r="G212" s="20" t="s">
        <v>25</v>
      </c>
      <c r="H212" s="16">
        <v>4</v>
      </c>
      <c r="I212" s="37"/>
      <c r="J212" s="37"/>
      <c r="K212" s="37"/>
      <c r="L212" s="37"/>
      <c r="M212" s="37"/>
      <c r="N212" s="37"/>
      <c r="O212" s="37"/>
      <c r="P212" s="37"/>
      <c r="Q212" s="37"/>
      <c r="R212" s="41"/>
      <c r="S212" s="39"/>
      <c r="T212" s="40" t="s">
        <v>261</v>
      </c>
    </row>
    <row r="213" spans="1:20" s="24" customFormat="1" x14ac:dyDescent="0.25">
      <c r="A213" s="15">
        <v>210</v>
      </c>
      <c r="B213" s="28" t="s">
        <v>255</v>
      </c>
      <c r="C213" s="17" t="s">
        <v>23</v>
      </c>
      <c r="D213" s="18">
        <v>72</v>
      </c>
      <c r="E213" s="16" t="s">
        <v>24</v>
      </c>
      <c r="F213" s="19">
        <v>40256</v>
      </c>
      <c r="G213" s="20" t="s">
        <v>25</v>
      </c>
      <c r="H213" s="16">
        <v>4</v>
      </c>
      <c r="I213" s="37"/>
      <c r="J213" s="37"/>
      <c r="K213" s="37"/>
      <c r="L213" s="37"/>
      <c r="M213" s="37"/>
      <c r="N213" s="37"/>
      <c r="O213" s="37"/>
      <c r="P213" s="37"/>
      <c r="Q213" s="37"/>
      <c r="R213" s="41"/>
      <c r="S213" s="39"/>
      <c r="T213" s="40" t="s">
        <v>261</v>
      </c>
    </row>
    <row r="214" spans="1:20" x14ac:dyDescent="0.25"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3"/>
    </row>
    <row r="215" spans="1:20" ht="13.8" x14ac:dyDescent="0.25">
      <c r="M215" s="31"/>
      <c r="Q215" s="32"/>
    </row>
  </sheetData>
  <protectedRanges>
    <protectedRange sqref="I5:T220" name="М4"/>
  </protectedRanges>
  <autoFilter ref="B4:T213" xr:uid="{00000000-0009-0000-0000-000000000000}">
    <sortState ref="B5:T213">
      <sortCondition descending="1" ref="R4:R213"/>
    </sortState>
  </autoFilter>
  <pageMargins left="0.7" right="0.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Одегова Светлана Петровна</cp:lastModifiedBy>
  <cp:lastPrinted>2021-03-24T07:44:33Z</cp:lastPrinted>
  <dcterms:created xsi:type="dcterms:W3CDTF">2021-03-21T09:08:48Z</dcterms:created>
  <dcterms:modified xsi:type="dcterms:W3CDTF">2021-03-31T06:00:41Z</dcterms:modified>
</cp:coreProperties>
</file>