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19440" windowHeight="9000"/>
  </bookViews>
  <sheets>
    <sheet name="10" sheetId="1" r:id="rId1"/>
  </sheets>
  <definedNames>
    <definedName name="_xlnm._FilterDatabase" localSheetId="0" hidden="1">'10'!$B$4:$Q$4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O57" i="1" s="1"/>
  <c r="N161" i="1"/>
  <c r="O161" i="1" s="1"/>
  <c r="N162" i="1"/>
  <c r="O162" i="1" s="1"/>
  <c r="N100" i="1"/>
  <c r="O100" i="1" s="1"/>
  <c r="N134" i="1"/>
  <c r="O134" i="1" s="1"/>
  <c r="N163" i="1"/>
  <c r="O163" i="1" s="1"/>
  <c r="N135" i="1"/>
  <c r="O135" i="1" s="1"/>
  <c r="N101" i="1"/>
  <c r="O101" i="1" s="1"/>
  <c r="N58" i="1"/>
  <c r="O58" i="1" s="1"/>
  <c r="N136" i="1"/>
  <c r="O136" i="1" s="1"/>
  <c r="N44" i="1"/>
  <c r="O44" i="1" s="1"/>
  <c r="N137" i="1"/>
  <c r="O137" i="1" s="1"/>
  <c r="N164" i="1"/>
  <c r="O164" i="1" s="1"/>
  <c r="N59" i="1"/>
  <c r="O59" i="1" s="1"/>
  <c r="N16" i="1"/>
  <c r="O16" i="1" s="1"/>
  <c r="N102" i="1"/>
  <c r="O102" i="1" s="1"/>
  <c r="N33" i="1"/>
  <c r="O33" i="1" s="1"/>
  <c r="N77" i="1"/>
  <c r="O77" i="1" s="1"/>
  <c r="N138" i="1"/>
  <c r="O138" i="1" s="1"/>
  <c r="N103" i="1"/>
  <c r="O103" i="1" s="1"/>
  <c r="N78" i="1"/>
  <c r="O78" i="1" s="1"/>
  <c r="N139" i="1"/>
  <c r="O139" i="1" s="1"/>
  <c r="N165" i="1"/>
  <c r="O165" i="1" s="1"/>
  <c r="N60" i="1"/>
  <c r="O60" i="1" s="1"/>
  <c r="N140" i="1"/>
  <c r="O140" i="1" s="1"/>
  <c r="N141" i="1"/>
  <c r="O141" i="1" s="1"/>
  <c r="N34" i="1"/>
  <c r="O34" i="1" s="1"/>
  <c r="N166" i="1"/>
  <c r="O166" i="1" s="1"/>
  <c r="N79" i="1"/>
  <c r="O79" i="1" s="1"/>
  <c r="N167" i="1"/>
  <c r="O167" i="1" s="1"/>
  <c r="N142" i="1"/>
  <c r="O142" i="1" s="1"/>
  <c r="N143" i="1"/>
  <c r="O143" i="1" s="1"/>
  <c r="N104" i="1"/>
  <c r="O104" i="1" s="1"/>
  <c r="N144" i="1"/>
  <c r="O144" i="1" s="1"/>
  <c r="N168" i="1"/>
  <c r="O168" i="1" s="1"/>
  <c r="N27" i="1"/>
  <c r="O27" i="1" s="1"/>
  <c r="N145" i="1"/>
  <c r="O145" i="1" s="1"/>
  <c r="N169" i="1"/>
  <c r="O169" i="1" s="1"/>
  <c r="N80" i="1"/>
  <c r="O80" i="1" s="1"/>
  <c r="N146" i="1"/>
  <c r="O146" i="1" s="1"/>
  <c r="N170" i="1"/>
  <c r="O170" i="1" s="1"/>
  <c r="N19" i="1"/>
  <c r="O19" i="1" s="1"/>
  <c r="N105" i="1"/>
  <c r="O105" i="1" s="1"/>
  <c r="N61" i="1"/>
  <c r="O61" i="1" s="1"/>
  <c r="N81" i="1"/>
  <c r="O81" i="1" s="1"/>
  <c r="N147" i="1"/>
  <c r="O147" i="1" s="1"/>
  <c r="N45" i="1"/>
  <c r="O45" i="1" s="1"/>
  <c r="N17" i="1"/>
  <c r="O17" i="1" s="1"/>
  <c r="N46" i="1"/>
  <c r="O46" i="1" s="1"/>
  <c r="N11" i="1"/>
  <c r="O11" i="1" s="1"/>
  <c r="N148" i="1"/>
  <c r="O148" i="1" s="1"/>
  <c r="N106" i="1"/>
  <c r="O106" i="1" s="1"/>
  <c r="N107" i="1"/>
  <c r="O107" i="1" s="1"/>
  <c r="N6" i="1"/>
  <c r="O6" i="1" s="1"/>
  <c r="N149" i="1"/>
  <c r="O149" i="1" s="1"/>
  <c r="N47" i="1"/>
  <c r="O47" i="1" s="1"/>
  <c r="N15" i="1"/>
  <c r="O15" i="1" s="1"/>
  <c r="N56" i="1"/>
  <c r="O56" i="1" s="1"/>
  <c r="N12" i="1"/>
  <c r="O12" i="1" s="1"/>
  <c r="N76" i="1"/>
  <c r="O76" i="1" s="1"/>
  <c r="N99" i="1"/>
  <c r="O99" i="1" s="1"/>
  <c r="N75" i="1"/>
  <c r="O75" i="1" s="1"/>
  <c r="N133" i="1"/>
  <c r="O133" i="1" s="1"/>
  <c r="N43" i="1"/>
  <c r="O43" i="1" s="1"/>
  <c r="N160" i="1"/>
  <c r="O160" i="1" s="1"/>
  <c r="N98" i="1"/>
  <c r="O98" i="1" s="1"/>
  <c r="N132" i="1"/>
  <c r="O132" i="1" s="1"/>
  <c r="N131" i="1"/>
  <c r="O131" i="1" s="1"/>
  <c r="N74" i="1"/>
  <c r="O74" i="1" s="1"/>
  <c r="N73" i="1"/>
  <c r="O73" i="1" s="1"/>
  <c r="N26" i="1"/>
  <c r="O26" i="1" s="1"/>
  <c r="N25" i="1"/>
  <c r="O25" i="1" s="1"/>
  <c r="N72" i="1"/>
  <c r="O72" i="1" s="1"/>
  <c r="N24" i="1"/>
  <c r="O24" i="1" s="1"/>
  <c r="N97" i="1"/>
  <c r="O97" i="1" s="1"/>
  <c r="N71" i="1"/>
  <c r="O71" i="1" s="1"/>
  <c r="N130" i="1"/>
  <c r="O130" i="1" s="1"/>
  <c r="N129" i="1"/>
  <c r="O129" i="1" s="1"/>
  <c r="N96" i="1"/>
  <c r="O96" i="1" s="1"/>
  <c r="N128" i="1"/>
  <c r="O128" i="1" s="1"/>
  <c r="N70" i="1"/>
  <c r="O70" i="1" s="1"/>
  <c r="N95" i="1"/>
  <c r="O95" i="1" s="1"/>
  <c r="N55" i="1"/>
  <c r="O55" i="1" s="1"/>
  <c r="N127" i="1"/>
  <c r="O127" i="1" s="1"/>
  <c r="N42" i="1"/>
  <c r="O42" i="1" s="1"/>
  <c r="N126" i="1"/>
  <c r="O126" i="1" s="1"/>
  <c r="N32" i="1"/>
  <c r="O32" i="1" s="1"/>
  <c r="N14" i="1"/>
  <c r="O14" i="1" s="1"/>
  <c r="N94" i="1"/>
  <c r="O94" i="1" s="1"/>
  <c r="N69" i="1"/>
  <c r="O69" i="1" s="1"/>
  <c r="N23" i="1"/>
  <c r="O23" i="1" s="1"/>
  <c r="N93" i="1"/>
  <c r="O93" i="1" s="1"/>
  <c r="N31" i="1"/>
  <c r="O31" i="1" s="1"/>
  <c r="N92" i="1"/>
  <c r="O92" i="1" s="1"/>
  <c r="N22" i="1"/>
  <c r="O22" i="1" s="1"/>
  <c r="N68" i="1"/>
  <c r="O68" i="1" s="1"/>
  <c r="N10" i="1"/>
  <c r="O10" i="1" s="1"/>
  <c r="N54" i="1"/>
  <c r="O54" i="1" s="1"/>
  <c r="N91" i="1"/>
  <c r="O91" i="1" s="1"/>
  <c r="N125" i="1"/>
  <c r="O125" i="1" s="1"/>
  <c r="N124" i="1"/>
  <c r="O124" i="1" s="1"/>
  <c r="N67" i="1"/>
  <c r="O67" i="1" s="1"/>
  <c r="N53" i="1"/>
  <c r="O53" i="1" s="1"/>
  <c r="N21" i="1"/>
  <c r="O21" i="1" s="1"/>
  <c r="N90" i="1"/>
  <c r="O90" i="1" s="1"/>
  <c r="N123" i="1"/>
  <c r="O123" i="1" s="1"/>
  <c r="N122" i="1"/>
  <c r="O122" i="1" s="1"/>
  <c r="N159" i="1"/>
  <c r="O159" i="1" s="1"/>
  <c r="N52" i="1"/>
  <c r="O52" i="1" s="1"/>
  <c r="N66" i="1"/>
  <c r="O66" i="1" s="1"/>
  <c r="N18" i="1"/>
  <c r="O18" i="1" s="1"/>
  <c r="N121" i="1"/>
  <c r="O121" i="1" s="1"/>
  <c r="N65" i="1"/>
  <c r="O65" i="1" s="1"/>
  <c r="N64" i="1"/>
  <c r="O64" i="1" s="1"/>
  <c r="N89" i="1"/>
  <c r="O89" i="1" s="1"/>
  <c r="N120" i="1"/>
  <c r="O120" i="1" s="1"/>
  <c r="N119" i="1"/>
  <c r="O119" i="1" s="1"/>
  <c r="N13" i="1"/>
  <c r="O13" i="1" s="1"/>
  <c r="N88" i="1"/>
  <c r="O88" i="1" s="1"/>
  <c r="N41" i="1"/>
  <c r="O41" i="1" s="1"/>
  <c r="N158" i="1"/>
  <c r="O158" i="1" s="1"/>
  <c r="N9" i="1"/>
  <c r="O9" i="1" s="1"/>
  <c r="N40" i="1"/>
  <c r="O40" i="1" s="1"/>
  <c r="N51" i="1"/>
  <c r="O51" i="1" s="1"/>
  <c r="N157" i="1"/>
  <c r="O157" i="1" s="1"/>
  <c r="N39" i="1"/>
  <c r="O39" i="1" s="1"/>
  <c r="N7" i="1"/>
  <c r="O7" i="1" s="1"/>
  <c r="N87" i="1"/>
  <c r="O87" i="1" s="1"/>
  <c r="N50" i="1"/>
  <c r="O50" i="1" s="1"/>
  <c r="N63" i="1"/>
  <c r="O63" i="1" s="1"/>
  <c r="N8" i="1"/>
  <c r="O8" i="1" s="1"/>
  <c r="N156" i="1"/>
  <c r="O156" i="1" s="1"/>
  <c r="N20" i="1"/>
  <c r="O20" i="1" s="1"/>
  <c r="N86" i="1"/>
  <c r="O86" i="1" s="1"/>
  <c r="N118" i="1"/>
  <c r="O118" i="1" s="1"/>
  <c r="N5" i="1"/>
  <c r="O5" i="1" s="1"/>
  <c r="N49" i="1"/>
  <c r="O49" i="1" s="1"/>
  <c r="N155" i="1"/>
  <c r="O155" i="1" s="1"/>
  <c r="N117" i="1"/>
  <c r="O117" i="1" s="1"/>
  <c r="N85" i="1"/>
  <c r="O85" i="1" s="1"/>
  <c r="N154" i="1"/>
  <c r="O154" i="1" s="1"/>
  <c r="N116" i="1"/>
  <c r="O116" i="1" s="1"/>
  <c r="N48" i="1"/>
  <c r="O48" i="1" s="1"/>
  <c r="N153" i="1"/>
  <c r="O153" i="1" s="1"/>
  <c r="N115" i="1"/>
  <c r="O115" i="1" s="1"/>
  <c r="N152" i="1"/>
  <c r="O152" i="1" s="1"/>
  <c r="N151" i="1"/>
  <c r="O151" i="1" s="1"/>
  <c r="N84" i="1"/>
  <c r="O84" i="1" s="1"/>
  <c r="N62" i="1"/>
  <c r="O62" i="1" s="1"/>
  <c r="N38" i="1"/>
  <c r="O38" i="1" s="1"/>
  <c r="N114" i="1"/>
  <c r="O114" i="1" s="1"/>
  <c r="N83" i="1"/>
  <c r="O83" i="1" s="1"/>
  <c r="N113" i="1"/>
  <c r="O113" i="1" s="1"/>
  <c r="N37" i="1"/>
  <c r="O37" i="1" s="1"/>
  <c r="N30" i="1"/>
  <c r="O30" i="1" s="1"/>
  <c r="N112" i="1"/>
  <c r="O112" i="1" s="1"/>
  <c r="N111" i="1"/>
  <c r="O111" i="1" s="1"/>
  <c r="N82" i="1"/>
  <c r="O82" i="1" s="1"/>
  <c r="N29" i="1"/>
  <c r="O29" i="1" s="1"/>
  <c r="N110" i="1"/>
  <c r="O110" i="1" s="1"/>
  <c r="N150" i="1"/>
  <c r="O150" i="1" s="1"/>
  <c r="N109" i="1"/>
  <c r="O109" i="1" s="1"/>
  <c r="N108" i="1"/>
  <c r="O108" i="1" s="1"/>
  <c r="N28" i="1"/>
  <c r="O28" i="1" s="1"/>
  <c r="N36" i="1"/>
  <c r="O36" i="1" s="1"/>
  <c r="N35" i="1"/>
  <c r="O35" i="1" s="1"/>
</calcChain>
</file>

<file path=xl/sharedStrings.xml><?xml version="1.0" encoding="utf-8"?>
<sst xmlns="http://schemas.openxmlformats.org/spreadsheetml/2006/main" count="659" uniqueCount="235">
  <si>
    <t>№
п/п</t>
  </si>
  <si>
    <t>Район</t>
  </si>
  <si>
    <t>Код</t>
  </si>
  <si>
    <t>Счетчик</t>
  </si>
  <si>
    <t>Предмет</t>
  </si>
  <si>
    <t>Класс</t>
  </si>
  <si>
    <t>а</t>
  </si>
  <si>
    <t>10М1</t>
  </si>
  <si>
    <t>математика</t>
  </si>
  <si>
    <t>10М2</t>
  </si>
  <si>
    <t>10М3</t>
  </si>
  <si>
    <t>ц</t>
  </si>
  <si>
    <t>10М4</t>
  </si>
  <si>
    <t>10М5</t>
  </si>
  <si>
    <t>10М6</t>
  </si>
  <si>
    <t>10М7</t>
  </si>
  <si>
    <t>10М8</t>
  </si>
  <si>
    <t>к</t>
  </si>
  <si>
    <t>10М9</t>
  </si>
  <si>
    <t>10М11</t>
  </si>
  <si>
    <t>10М13</t>
  </si>
  <si>
    <t>10М14</t>
  </si>
  <si>
    <t>10М15</t>
  </si>
  <si>
    <t>10М16</t>
  </si>
  <si>
    <t>10М17</t>
  </si>
  <si>
    <t>10М18</t>
  </si>
  <si>
    <t>10М19</t>
  </si>
  <si>
    <t>10М20</t>
  </si>
  <si>
    <t>10М21</t>
  </si>
  <si>
    <t>10М22</t>
  </si>
  <si>
    <t>10М23</t>
  </si>
  <si>
    <t>10М24</t>
  </si>
  <si>
    <t>10М25</t>
  </si>
  <si>
    <t>10М26</t>
  </si>
  <si>
    <t>10М27</t>
  </si>
  <si>
    <t>10М28</t>
  </si>
  <si>
    <t>10М29</t>
  </si>
  <si>
    <t>10М30</t>
  </si>
  <si>
    <t>10М31</t>
  </si>
  <si>
    <t>10М32</t>
  </si>
  <si>
    <t>10М33</t>
  </si>
  <si>
    <t>10М34</t>
  </si>
  <si>
    <t>10М35</t>
  </si>
  <si>
    <t>10М36</t>
  </si>
  <si>
    <t>10М37</t>
  </si>
  <si>
    <t>10М38</t>
  </si>
  <si>
    <t>10М39</t>
  </si>
  <si>
    <t>10М40</t>
  </si>
  <si>
    <t>10М41</t>
  </si>
  <si>
    <t>10М42</t>
  </si>
  <si>
    <t>10М43</t>
  </si>
  <si>
    <t>10М44</t>
  </si>
  <si>
    <t>10М45</t>
  </si>
  <si>
    <t>10М46</t>
  </si>
  <si>
    <t>10М47</t>
  </si>
  <si>
    <t>10М48</t>
  </si>
  <si>
    <t>10М49</t>
  </si>
  <si>
    <t>10М50</t>
  </si>
  <si>
    <t>10М51</t>
  </si>
  <si>
    <t>10М52</t>
  </si>
  <si>
    <t>10М53</t>
  </si>
  <si>
    <t>10М54</t>
  </si>
  <si>
    <t>10М55</t>
  </si>
  <si>
    <t>10М56</t>
  </si>
  <si>
    <t>10М57</t>
  </si>
  <si>
    <t>10М58</t>
  </si>
  <si>
    <t>10М59</t>
  </si>
  <si>
    <t>10М60</t>
  </si>
  <si>
    <t>10М61</t>
  </si>
  <si>
    <t>10М62</t>
  </si>
  <si>
    <t>10М63</t>
  </si>
  <si>
    <t>10М64</t>
  </si>
  <si>
    <t>10М65</t>
  </si>
  <si>
    <t>10М66</t>
  </si>
  <si>
    <t>10М67</t>
  </si>
  <si>
    <t>10М68</t>
  </si>
  <si>
    <t>10М69</t>
  </si>
  <si>
    <t>10М70</t>
  </si>
  <si>
    <t>10М71</t>
  </si>
  <si>
    <t>10М72</t>
  </si>
  <si>
    <t>10М73</t>
  </si>
  <si>
    <t>10М74</t>
  </si>
  <si>
    <t>10М75</t>
  </si>
  <si>
    <t>10М76</t>
  </si>
  <si>
    <t>10М77</t>
  </si>
  <si>
    <t>10М78</t>
  </si>
  <si>
    <t>10М79</t>
  </si>
  <si>
    <t>10М80</t>
  </si>
  <si>
    <t>10М81</t>
  </si>
  <si>
    <t>10М82</t>
  </si>
  <si>
    <t>10М83</t>
  </si>
  <si>
    <t>10М84</t>
  </si>
  <si>
    <t>10М85</t>
  </si>
  <si>
    <t>10М86</t>
  </si>
  <si>
    <t>10М87</t>
  </si>
  <si>
    <t>10М88</t>
  </si>
  <si>
    <t>10М89</t>
  </si>
  <si>
    <t>10М90</t>
  </si>
  <si>
    <t>10М91</t>
  </si>
  <si>
    <t>10М92</t>
  </si>
  <si>
    <t>10М93</t>
  </si>
  <si>
    <t>10М95</t>
  </si>
  <si>
    <t>10М96</t>
  </si>
  <si>
    <t>10М97</t>
  </si>
  <si>
    <t>10М98</t>
  </si>
  <si>
    <t>10М99</t>
  </si>
  <si>
    <t>10М100</t>
  </si>
  <si>
    <t>10М101</t>
  </si>
  <si>
    <t>10М102</t>
  </si>
  <si>
    <t>10М103</t>
  </si>
  <si>
    <t>10М104</t>
  </si>
  <si>
    <t>10М105</t>
  </si>
  <si>
    <t>10М106</t>
  </si>
  <si>
    <t>10М107</t>
  </si>
  <si>
    <t>10М108</t>
  </si>
  <si>
    <t>10М109</t>
  </si>
  <si>
    <t>10М110</t>
  </si>
  <si>
    <t>10М111</t>
  </si>
  <si>
    <t>10М112</t>
  </si>
  <si>
    <t>10М113</t>
  </si>
  <si>
    <t>10М114</t>
  </si>
  <si>
    <t>10М115</t>
  </si>
  <si>
    <t>10М116</t>
  </si>
  <si>
    <t>10М117</t>
  </si>
  <si>
    <t>10М118</t>
  </si>
  <si>
    <t>10М119</t>
  </si>
  <si>
    <t>10М120</t>
  </si>
  <si>
    <t>10М121</t>
  </si>
  <si>
    <t>10М122</t>
  </si>
  <si>
    <t>10М123</t>
  </si>
  <si>
    <t>10М124</t>
  </si>
  <si>
    <t>10М125</t>
  </si>
  <si>
    <t>10М126</t>
  </si>
  <si>
    <t>10М127</t>
  </si>
  <si>
    <t>10М128</t>
  </si>
  <si>
    <t>10М129</t>
  </si>
  <si>
    <t>10М130</t>
  </si>
  <si>
    <t>10М131</t>
  </si>
  <si>
    <t>10М132</t>
  </si>
  <si>
    <t>10М133</t>
  </si>
  <si>
    <t>10М134</t>
  </si>
  <si>
    <t>10М135</t>
  </si>
  <si>
    <t>10М136</t>
  </si>
  <si>
    <t>10М137</t>
  </si>
  <si>
    <t>10М138</t>
  </si>
  <si>
    <t>10М139</t>
  </si>
  <si>
    <t>10М140</t>
  </si>
  <si>
    <t>10М141</t>
  </si>
  <si>
    <t>10М142</t>
  </si>
  <si>
    <t>10М143</t>
  </si>
  <si>
    <t>10М144</t>
  </si>
  <si>
    <t>10М145</t>
  </si>
  <si>
    <t>10М146</t>
  </si>
  <si>
    <t>10М147</t>
  </si>
  <si>
    <t>10М148</t>
  </si>
  <si>
    <t>10М149</t>
  </si>
  <si>
    <t>10М150</t>
  </si>
  <si>
    <t>10М151</t>
  </si>
  <si>
    <t>10М152</t>
  </si>
  <si>
    <t>10М153</t>
  </si>
  <si>
    <t>10М154</t>
  </si>
  <si>
    <t>10М155</t>
  </si>
  <si>
    <t>10М156</t>
  </si>
  <si>
    <t>10М157</t>
  </si>
  <si>
    <t>10М158</t>
  </si>
  <si>
    <t>10М159</t>
  </si>
  <si>
    <t>10М160</t>
  </si>
  <si>
    <t>10М161</t>
  </si>
  <si>
    <t>10М162</t>
  </si>
  <si>
    <t>10М163</t>
  </si>
  <si>
    <t>10М164</t>
  </si>
  <si>
    <t>10М165</t>
  </si>
  <si>
    <t>10М166</t>
  </si>
  <si>
    <t>10М167</t>
  </si>
  <si>
    <t>10М168</t>
  </si>
  <si>
    <t>10М169</t>
  </si>
  <si>
    <t>10М170</t>
  </si>
  <si>
    <t>10М171</t>
  </si>
  <si>
    <t>10М172</t>
  </si>
  <si>
    <t>10М173</t>
  </si>
  <si>
    <t>10М174</t>
  </si>
  <si>
    <t>10М175</t>
  </si>
  <si>
    <t>10М176</t>
  </si>
  <si>
    <t>10М177</t>
  </si>
  <si>
    <t>10М178</t>
  </si>
  <si>
    <t>10М179</t>
  </si>
  <si>
    <t>10М180</t>
  </si>
  <si>
    <t>10М181</t>
  </si>
  <si>
    <t>10М182</t>
  </si>
  <si>
    <t>10М183</t>
  </si>
  <si>
    <t>10М184</t>
  </si>
  <si>
    <t>10М185</t>
  </si>
  <si>
    <t>10М186</t>
  </si>
  <si>
    <t>10М187</t>
  </si>
  <si>
    <t>10М188</t>
  </si>
  <si>
    <t>10М189</t>
  </si>
  <si>
    <t>10М190</t>
  </si>
  <si>
    <t>10М191</t>
  </si>
  <si>
    <t>10М192</t>
  </si>
  <si>
    <t>10М193</t>
  </si>
  <si>
    <t>10М194</t>
  </si>
  <si>
    <t>10М195</t>
  </si>
  <si>
    <t>10М196</t>
  </si>
  <si>
    <t>10М197</t>
  </si>
  <si>
    <t>10М198</t>
  </si>
  <si>
    <t>10М199</t>
  </si>
  <si>
    <t>Протокол окружного этапа олимпиады в 2020-2021 учебном году                                                                                                                                              Математика, 10 класс</t>
  </si>
  <si>
    <t>Дата размещения: 07.12.2020</t>
  </si>
  <si>
    <t>Сумма баллов</t>
  </si>
  <si>
    <t xml:space="preserve">% </t>
  </si>
  <si>
    <t>ИТОГ</t>
  </si>
  <si>
    <t>Председатель жюри:</t>
  </si>
  <si>
    <t>Члены жюри:</t>
  </si>
  <si>
    <t>Одегова С,П.</t>
  </si>
  <si>
    <t xml:space="preserve">Сопредседатель жюри: </t>
  </si>
  <si>
    <t>Шемякина А.Ю.</t>
  </si>
  <si>
    <t>Победитель</t>
  </si>
  <si>
    <t>Призер</t>
  </si>
  <si>
    <t>неявка</t>
  </si>
  <si>
    <t>ООЦ</t>
  </si>
  <si>
    <t>ТАУ</t>
  </si>
  <si>
    <t xml:space="preserve">  21.04.2004</t>
  </si>
  <si>
    <t xml:space="preserve"> 12.05.2004</t>
  </si>
  <si>
    <t>10.03.2004</t>
  </si>
  <si>
    <t>09.03.2004</t>
  </si>
  <si>
    <t xml:space="preserve">  28.07.2004</t>
  </si>
  <si>
    <t xml:space="preserve">  27.09.2004</t>
  </si>
  <si>
    <t>09.06.2004</t>
  </si>
  <si>
    <t xml:space="preserve"> 05.11.2004</t>
  </si>
  <si>
    <t xml:space="preserve">  03.06.2004</t>
  </si>
  <si>
    <t xml:space="preserve">  09.04.2004</t>
  </si>
  <si>
    <t>05.05.2004</t>
  </si>
  <si>
    <t>школа им. С.П. Королева</t>
  </si>
  <si>
    <t>Дата рождения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</si>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</sst>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49" fontId="8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11" fillId="3" borderId="2" xfId="3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/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tabSelected="1" workbookViewId="0">
      <pane ySplit="4" topLeftCell="A5" activePane="bottomLeft" state="frozen"/>
      <selection activeCell="B1" sqref="B1"/>
      <selection pane="bottomLeft" activeCell="S15" sqref="S15"/>
    </sheetView>
  </sheetViews>
  <sheetFormatPr defaultRowHeight="15" x14ac:dyDescent="0.25"/>
  <cols>
    <col min="1" max="1" width="5" style="8" customWidth="1"/>
    <col min="2" max="2" width="6.5703125" style="10" bestFit="1" customWidth="1"/>
    <col min="3" max="3" width="8.85546875" style="8" customWidth="1"/>
    <col min="4" max="4" width="8.85546875" style="12" customWidth="1"/>
    <col min="5" max="5" width="15.140625" style="12" customWidth="1"/>
    <col min="6" max="6" width="15.85546875" style="9" customWidth="1"/>
    <col min="7" max="7" width="12.7109375" style="9" customWidth="1"/>
    <col min="8" max="8" width="12.140625" style="10" customWidth="1"/>
    <col min="9" max="9" width="10.7109375" style="9" customWidth="1"/>
    <col min="10" max="13" width="9.140625" style="23"/>
    <col min="14" max="14" width="9.140625" style="21"/>
    <col min="16" max="16" width="17.7109375" customWidth="1"/>
  </cols>
  <sheetData>
    <row r="1" spans="1:16" ht="39" customHeight="1" x14ac:dyDescent="0.25">
      <c r="C1" s="25" t="s">
        <v>206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6" x14ac:dyDescent="0.25">
      <c r="C3" s="13" t="s">
        <v>207</v>
      </c>
    </row>
    <row r="4" spans="1:16" ht="28.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233</v>
      </c>
      <c r="F4" s="1" t="s">
        <v>4</v>
      </c>
      <c r="G4" s="1" t="s">
        <v>234</v>
      </c>
      <c r="H4" s="1" t="s">
        <v>5</v>
      </c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 t="s">
        <v>208</v>
      </c>
      <c r="O4" s="14" t="s">
        <v>209</v>
      </c>
      <c r="P4" s="14" t="s">
        <v>210</v>
      </c>
    </row>
    <row r="5" spans="1:16" x14ac:dyDescent="0.25">
      <c r="A5" s="2">
        <v>1</v>
      </c>
      <c r="B5" s="2" t="s">
        <v>11</v>
      </c>
      <c r="C5" s="2" t="s">
        <v>46</v>
      </c>
      <c r="D5" s="11">
        <v>39</v>
      </c>
      <c r="E5" s="35">
        <v>38042</v>
      </c>
      <c r="F5" s="2" t="s">
        <v>8</v>
      </c>
      <c r="G5" s="6">
        <v>9</v>
      </c>
      <c r="H5" s="2">
        <v>10</v>
      </c>
      <c r="I5" s="18">
        <v>7</v>
      </c>
      <c r="J5" s="17">
        <v>5</v>
      </c>
      <c r="K5" s="17">
        <v>5</v>
      </c>
      <c r="L5" s="17">
        <v>5</v>
      </c>
      <c r="M5" s="17">
        <v>2</v>
      </c>
      <c r="N5" s="22">
        <f>SUM(I5:M5)</f>
        <v>24</v>
      </c>
      <c r="O5" s="20">
        <f>N5/35*100</f>
        <v>68.571428571428569</v>
      </c>
      <c r="P5" s="37" t="s">
        <v>216</v>
      </c>
    </row>
    <row r="6" spans="1:16" x14ac:dyDescent="0.25">
      <c r="A6" s="2">
        <v>2</v>
      </c>
      <c r="B6" s="2" t="s">
        <v>6</v>
      </c>
      <c r="C6" s="2" t="s">
        <v>203</v>
      </c>
      <c r="D6" s="11">
        <v>197</v>
      </c>
      <c r="E6" s="27">
        <v>38119</v>
      </c>
      <c r="F6" s="2" t="s">
        <v>8</v>
      </c>
      <c r="G6" s="6">
        <v>94</v>
      </c>
      <c r="H6" s="2">
        <v>10</v>
      </c>
      <c r="I6" s="2">
        <v>7</v>
      </c>
      <c r="J6" s="17">
        <v>5</v>
      </c>
      <c r="K6" s="17">
        <v>5</v>
      </c>
      <c r="L6" s="17">
        <v>0</v>
      </c>
      <c r="M6" s="17">
        <v>5</v>
      </c>
      <c r="N6" s="22">
        <f>SUM(I6:M6)</f>
        <v>22</v>
      </c>
      <c r="O6" s="20">
        <f>N6/35*100</f>
        <v>62.857142857142854</v>
      </c>
      <c r="P6" s="37" t="s">
        <v>217</v>
      </c>
    </row>
    <row r="7" spans="1:16" x14ac:dyDescent="0.25">
      <c r="A7" s="2">
        <v>3</v>
      </c>
      <c r="B7" s="2" t="s">
        <v>6</v>
      </c>
      <c r="C7" s="2" t="s">
        <v>56</v>
      </c>
      <c r="D7" s="11">
        <v>49</v>
      </c>
      <c r="E7" s="27">
        <v>38274</v>
      </c>
      <c r="F7" s="2" t="s">
        <v>8</v>
      </c>
      <c r="G7" s="6">
        <v>67</v>
      </c>
      <c r="H7" s="2">
        <v>10</v>
      </c>
      <c r="I7" s="18">
        <v>7</v>
      </c>
      <c r="J7" s="17">
        <v>7</v>
      </c>
      <c r="K7" s="17">
        <v>0</v>
      </c>
      <c r="L7" s="17">
        <v>7</v>
      </c>
      <c r="M7" s="17">
        <v>0</v>
      </c>
      <c r="N7" s="22">
        <f>SUM(I7:M7)</f>
        <v>21</v>
      </c>
      <c r="O7" s="20">
        <f>N7/35*100</f>
        <v>60</v>
      </c>
      <c r="P7" s="37" t="s">
        <v>217</v>
      </c>
    </row>
    <row r="8" spans="1:16" x14ac:dyDescent="0.25">
      <c r="A8" s="2">
        <v>4</v>
      </c>
      <c r="B8" s="2" t="s">
        <v>11</v>
      </c>
      <c r="C8" s="2" t="s">
        <v>51</v>
      </c>
      <c r="D8" s="11">
        <v>44</v>
      </c>
      <c r="E8" s="27">
        <v>38166</v>
      </c>
      <c r="F8" s="2" t="s">
        <v>8</v>
      </c>
      <c r="G8" s="6">
        <v>21</v>
      </c>
      <c r="H8" s="2">
        <v>10</v>
      </c>
      <c r="I8" s="18">
        <v>3</v>
      </c>
      <c r="J8" s="17">
        <v>7</v>
      </c>
      <c r="K8" s="17">
        <v>1</v>
      </c>
      <c r="L8" s="17">
        <v>7</v>
      </c>
      <c r="M8" s="17">
        <v>0</v>
      </c>
      <c r="N8" s="22">
        <f>SUM(I8:M8)</f>
        <v>18</v>
      </c>
      <c r="O8" s="20">
        <f>N8/35*100</f>
        <v>51.428571428571423</v>
      </c>
      <c r="P8" s="37" t="s">
        <v>217</v>
      </c>
    </row>
    <row r="9" spans="1:16" x14ac:dyDescent="0.25">
      <c r="A9" s="2">
        <v>5</v>
      </c>
      <c r="B9" s="2" t="s">
        <v>6</v>
      </c>
      <c r="C9" s="2" t="s">
        <v>63</v>
      </c>
      <c r="D9" s="11">
        <v>56</v>
      </c>
      <c r="E9" s="27">
        <v>38277</v>
      </c>
      <c r="F9" s="2" t="s">
        <v>8</v>
      </c>
      <c r="G9" s="6">
        <v>57</v>
      </c>
      <c r="H9" s="2">
        <v>10</v>
      </c>
      <c r="I9" s="18">
        <v>4</v>
      </c>
      <c r="J9" s="17">
        <v>1</v>
      </c>
      <c r="K9" s="17">
        <v>1</v>
      </c>
      <c r="L9" s="17">
        <v>7</v>
      </c>
      <c r="M9" s="17">
        <v>3</v>
      </c>
      <c r="N9" s="22">
        <f>SUM(I9:M9)</f>
        <v>16</v>
      </c>
      <c r="O9" s="20">
        <f>N9/35*100</f>
        <v>45.714285714285715</v>
      </c>
      <c r="P9" s="16"/>
    </row>
    <row r="10" spans="1:16" x14ac:dyDescent="0.25">
      <c r="A10" s="2">
        <v>6</v>
      </c>
      <c r="B10" s="6" t="s">
        <v>17</v>
      </c>
      <c r="C10" s="2" t="s">
        <v>90</v>
      </c>
      <c r="D10" s="11">
        <v>83</v>
      </c>
      <c r="E10" s="27">
        <v>38230</v>
      </c>
      <c r="F10" s="5" t="s">
        <v>8</v>
      </c>
      <c r="G10" s="6">
        <v>6</v>
      </c>
      <c r="H10" s="6">
        <v>10</v>
      </c>
      <c r="I10" s="18">
        <v>4</v>
      </c>
      <c r="J10" s="18">
        <v>1</v>
      </c>
      <c r="K10" s="17">
        <v>5</v>
      </c>
      <c r="L10" s="17">
        <v>3</v>
      </c>
      <c r="M10" s="17">
        <v>0</v>
      </c>
      <c r="N10" s="22">
        <f>SUM(I10:M10)</f>
        <v>13</v>
      </c>
      <c r="O10" s="20">
        <f>N10/35*100</f>
        <v>37.142857142857146</v>
      </c>
      <c r="P10" s="16"/>
    </row>
    <row r="11" spans="1:16" x14ac:dyDescent="0.25">
      <c r="A11" s="2">
        <v>7</v>
      </c>
      <c r="B11" s="2" t="s">
        <v>6</v>
      </c>
      <c r="C11" s="2" t="s">
        <v>199</v>
      </c>
      <c r="D11" s="11">
        <v>193</v>
      </c>
      <c r="E11" s="27">
        <v>38065</v>
      </c>
      <c r="F11" s="2" t="s">
        <v>8</v>
      </c>
      <c r="G11" s="6">
        <v>47</v>
      </c>
      <c r="H11" s="2">
        <v>10</v>
      </c>
      <c r="I11" s="2">
        <v>7</v>
      </c>
      <c r="J11" s="17">
        <v>1</v>
      </c>
      <c r="K11" s="17">
        <v>1</v>
      </c>
      <c r="L11" s="17">
        <v>1</v>
      </c>
      <c r="M11" s="17">
        <v>2</v>
      </c>
      <c r="N11" s="22">
        <f>SUM(I11:M11)</f>
        <v>12</v>
      </c>
      <c r="O11" s="20">
        <f>N11/35*100</f>
        <v>34.285714285714285</v>
      </c>
      <c r="P11" s="16"/>
    </row>
    <row r="12" spans="1:16" x14ac:dyDescent="0.25">
      <c r="A12" s="2">
        <v>8</v>
      </c>
      <c r="B12" s="4" t="s">
        <v>17</v>
      </c>
      <c r="C12" s="2" t="s">
        <v>132</v>
      </c>
      <c r="D12" s="11">
        <v>126</v>
      </c>
      <c r="E12" s="33">
        <v>37997</v>
      </c>
      <c r="F12" s="4" t="s">
        <v>8</v>
      </c>
      <c r="G12" s="34">
        <v>39</v>
      </c>
      <c r="H12" s="4">
        <v>10</v>
      </c>
      <c r="I12" s="2">
        <v>4</v>
      </c>
      <c r="J12" s="17">
        <v>0</v>
      </c>
      <c r="K12" s="17">
        <v>1</v>
      </c>
      <c r="L12" s="17">
        <v>0</v>
      </c>
      <c r="M12" s="17">
        <v>5</v>
      </c>
      <c r="N12" s="22">
        <f>SUM(I12:M12)</f>
        <v>10</v>
      </c>
      <c r="O12" s="20">
        <f>N12/35*100</f>
        <v>28.571428571428569</v>
      </c>
      <c r="P12" s="16"/>
    </row>
    <row r="13" spans="1:16" x14ac:dyDescent="0.25">
      <c r="A13" s="2">
        <v>9</v>
      </c>
      <c r="B13" s="2" t="s">
        <v>6</v>
      </c>
      <c r="C13" s="2" t="s">
        <v>67</v>
      </c>
      <c r="D13" s="11">
        <v>60</v>
      </c>
      <c r="E13" s="29">
        <v>38178</v>
      </c>
      <c r="F13" s="3" t="s">
        <v>8</v>
      </c>
      <c r="G13" s="32">
        <v>51</v>
      </c>
      <c r="H13" s="3">
        <v>10</v>
      </c>
      <c r="I13" s="18">
        <v>6</v>
      </c>
      <c r="J13" s="17">
        <v>2</v>
      </c>
      <c r="K13" s="17">
        <v>1</v>
      </c>
      <c r="L13" s="17">
        <v>0</v>
      </c>
      <c r="M13" s="17">
        <v>0</v>
      </c>
      <c r="N13" s="22">
        <f>SUM(I13:M13)</f>
        <v>9</v>
      </c>
      <c r="O13" s="20">
        <f>N13/35*100</f>
        <v>25.714285714285712</v>
      </c>
      <c r="P13" s="16"/>
    </row>
    <row r="14" spans="1:16" x14ac:dyDescent="0.25">
      <c r="A14" s="2">
        <v>10</v>
      </c>
      <c r="B14" s="4" t="s">
        <v>11</v>
      </c>
      <c r="C14" s="2" t="s">
        <v>101</v>
      </c>
      <c r="D14" s="11">
        <v>95</v>
      </c>
      <c r="E14" s="33">
        <v>38339</v>
      </c>
      <c r="F14" s="4" t="s">
        <v>8</v>
      </c>
      <c r="G14" s="34">
        <v>19</v>
      </c>
      <c r="H14" s="4">
        <v>10</v>
      </c>
      <c r="I14" s="18">
        <v>2</v>
      </c>
      <c r="J14" s="17">
        <v>4</v>
      </c>
      <c r="K14" s="17">
        <v>1</v>
      </c>
      <c r="L14" s="17">
        <v>0</v>
      </c>
      <c r="M14" s="17">
        <v>2</v>
      </c>
      <c r="N14" s="22">
        <f>SUM(I14:M14)</f>
        <v>9</v>
      </c>
      <c r="O14" s="20">
        <f>N14/35*100</f>
        <v>25.714285714285712</v>
      </c>
      <c r="P14" s="16"/>
    </row>
    <row r="15" spans="1:16" x14ac:dyDescent="0.25">
      <c r="A15" s="2">
        <v>11</v>
      </c>
      <c r="B15" s="2" t="s">
        <v>6</v>
      </c>
      <c r="C15" s="2" t="s">
        <v>135</v>
      </c>
      <c r="D15" s="11">
        <v>129</v>
      </c>
      <c r="E15" s="27">
        <v>38087</v>
      </c>
      <c r="F15" s="2" t="s">
        <v>8</v>
      </c>
      <c r="G15" s="6">
        <v>57</v>
      </c>
      <c r="H15" s="2">
        <v>10</v>
      </c>
      <c r="I15" s="17">
        <v>0</v>
      </c>
      <c r="J15" s="17">
        <v>7</v>
      </c>
      <c r="K15" s="17">
        <v>1</v>
      </c>
      <c r="L15" s="17">
        <v>0</v>
      </c>
      <c r="M15" s="17">
        <v>1</v>
      </c>
      <c r="N15" s="22">
        <f>SUM(I15:M15)</f>
        <v>9</v>
      </c>
      <c r="O15" s="20">
        <f>N15/35*100</f>
        <v>25.714285714285712</v>
      </c>
      <c r="P15" s="16"/>
    </row>
    <row r="16" spans="1:16" x14ac:dyDescent="0.25">
      <c r="A16" s="2">
        <v>12</v>
      </c>
      <c r="B16" s="4" t="s">
        <v>11</v>
      </c>
      <c r="C16" s="2" t="s">
        <v>154</v>
      </c>
      <c r="D16" s="11">
        <v>148</v>
      </c>
      <c r="E16" s="33">
        <v>38288</v>
      </c>
      <c r="F16" s="4" t="s">
        <v>8</v>
      </c>
      <c r="G16" s="34">
        <v>19</v>
      </c>
      <c r="H16" s="4">
        <v>10</v>
      </c>
      <c r="I16" s="4">
        <v>7</v>
      </c>
      <c r="J16" s="17">
        <v>1</v>
      </c>
      <c r="K16" s="17">
        <v>1</v>
      </c>
      <c r="L16" s="17">
        <v>0</v>
      </c>
      <c r="M16" s="17">
        <v>0</v>
      </c>
      <c r="N16" s="22">
        <f>SUM(I16:M16)</f>
        <v>9</v>
      </c>
      <c r="O16" s="20">
        <f>N16/35*100</f>
        <v>25.714285714285712</v>
      </c>
      <c r="P16" s="16"/>
    </row>
    <row r="17" spans="1:16" x14ac:dyDescent="0.25">
      <c r="A17" s="2">
        <v>13</v>
      </c>
      <c r="B17" s="2" t="s">
        <v>6</v>
      </c>
      <c r="C17" s="2" t="s">
        <v>197</v>
      </c>
      <c r="D17" s="11">
        <v>191</v>
      </c>
      <c r="E17" s="29">
        <v>38045</v>
      </c>
      <c r="F17" s="3" t="s">
        <v>8</v>
      </c>
      <c r="G17" s="32">
        <v>51</v>
      </c>
      <c r="H17" s="3">
        <v>10</v>
      </c>
      <c r="I17" s="2">
        <v>1</v>
      </c>
      <c r="J17" s="17">
        <v>7</v>
      </c>
      <c r="K17" s="17">
        <v>1</v>
      </c>
      <c r="L17" s="17">
        <v>0</v>
      </c>
      <c r="M17" s="17">
        <v>0</v>
      </c>
      <c r="N17" s="22">
        <f>SUM(I17:M17)</f>
        <v>9</v>
      </c>
      <c r="O17" s="20">
        <f>N17/35*100</f>
        <v>25.714285714285712</v>
      </c>
      <c r="P17" s="16"/>
    </row>
    <row r="18" spans="1:16" x14ac:dyDescent="0.25">
      <c r="A18" s="2">
        <v>14</v>
      </c>
      <c r="B18" s="4" t="s">
        <v>11</v>
      </c>
      <c r="C18" s="2" t="s">
        <v>74</v>
      </c>
      <c r="D18" s="11">
        <v>67</v>
      </c>
      <c r="E18" s="33">
        <v>38190</v>
      </c>
      <c r="F18" s="4" t="s">
        <v>8</v>
      </c>
      <c r="G18" s="34">
        <v>19</v>
      </c>
      <c r="H18" s="4">
        <v>10</v>
      </c>
      <c r="I18" s="18">
        <v>7</v>
      </c>
      <c r="J18" s="17">
        <v>1</v>
      </c>
      <c r="K18" s="17">
        <v>0</v>
      </c>
      <c r="L18" s="17">
        <v>0</v>
      </c>
      <c r="M18" s="17">
        <v>0</v>
      </c>
      <c r="N18" s="22">
        <f>SUM(I18:M18)</f>
        <v>8</v>
      </c>
      <c r="O18" s="20">
        <f>N18/35*100</f>
        <v>22.857142857142858</v>
      </c>
      <c r="P18" s="16"/>
    </row>
    <row r="19" spans="1:16" x14ac:dyDescent="0.25">
      <c r="A19" s="2">
        <v>15</v>
      </c>
      <c r="B19" s="2" t="s">
        <v>6</v>
      </c>
      <c r="C19" s="2" t="s">
        <v>191</v>
      </c>
      <c r="D19" s="11">
        <v>185</v>
      </c>
      <c r="E19" s="27">
        <v>38054</v>
      </c>
      <c r="F19" s="2" t="s">
        <v>8</v>
      </c>
      <c r="G19" s="6">
        <v>57</v>
      </c>
      <c r="H19" s="2">
        <v>10</v>
      </c>
      <c r="I19" s="24">
        <v>2</v>
      </c>
      <c r="J19" s="17">
        <v>4</v>
      </c>
      <c r="K19" s="17">
        <v>1</v>
      </c>
      <c r="L19" s="17">
        <v>1</v>
      </c>
      <c r="M19" s="17">
        <v>0</v>
      </c>
      <c r="N19" s="22">
        <f>SUM(I19:M19)</f>
        <v>8</v>
      </c>
      <c r="O19" s="20">
        <f>N19/35*100</f>
        <v>22.857142857142858</v>
      </c>
      <c r="P19" s="16"/>
    </row>
    <row r="20" spans="1:16" x14ac:dyDescent="0.25">
      <c r="A20" s="2">
        <v>16</v>
      </c>
      <c r="B20" s="2" t="s">
        <v>6</v>
      </c>
      <c r="C20" s="2" t="s">
        <v>49</v>
      </c>
      <c r="D20" s="11">
        <v>42</v>
      </c>
      <c r="E20" s="27">
        <v>38381</v>
      </c>
      <c r="F20" s="2" t="s">
        <v>8</v>
      </c>
      <c r="G20" s="6" t="s">
        <v>219</v>
      </c>
      <c r="H20" s="2">
        <v>10</v>
      </c>
      <c r="I20" s="18">
        <v>1</v>
      </c>
      <c r="J20" s="17">
        <v>5</v>
      </c>
      <c r="K20" s="17">
        <v>1</v>
      </c>
      <c r="L20" s="17">
        <v>0</v>
      </c>
      <c r="M20" s="17">
        <v>0</v>
      </c>
      <c r="N20" s="22">
        <f>SUM(I20:M20)</f>
        <v>7</v>
      </c>
      <c r="O20" s="20">
        <f>N20/35*100</f>
        <v>20</v>
      </c>
      <c r="P20" s="16"/>
    </row>
    <row r="21" spans="1:16" x14ac:dyDescent="0.25">
      <c r="A21" s="2">
        <v>17</v>
      </c>
      <c r="B21" s="6" t="s">
        <v>17</v>
      </c>
      <c r="C21" s="2" t="s">
        <v>82</v>
      </c>
      <c r="D21" s="11">
        <v>75</v>
      </c>
      <c r="E21" s="27">
        <v>38108</v>
      </c>
      <c r="F21" s="5" t="s">
        <v>8</v>
      </c>
      <c r="G21" s="6">
        <v>6</v>
      </c>
      <c r="H21" s="6">
        <v>10</v>
      </c>
      <c r="I21" s="18">
        <v>1</v>
      </c>
      <c r="J21" s="17">
        <v>2</v>
      </c>
      <c r="K21" s="17">
        <v>1</v>
      </c>
      <c r="L21" s="17">
        <v>0</v>
      </c>
      <c r="M21" s="17">
        <v>3</v>
      </c>
      <c r="N21" s="22">
        <f>SUM(I21:M21)</f>
        <v>7</v>
      </c>
      <c r="O21" s="20">
        <f>N21/35*100</f>
        <v>20</v>
      </c>
      <c r="P21" s="16"/>
    </row>
    <row r="22" spans="1:16" x14ac:dyDescent="0.25">
      <c r="A22" s="2">
        <v>18</v>
      </c>
      <c r="B22" s="2" t="s">
        <v>11</v>
      </c>
      <c r="C22" s="2" t="s">
        <v>92</v>
      </c>
      <c r="D22" s="11">
        <v>85</v>
      </c>
      <c r="E22" s="35">
        <v>38272</v>
      </c>
      <c r="F22" s="2" t="s">
        <v>8</v>
      </c>
      <c r="G22" s="6">
        <v>9</v>
      </c>
      <c r="H22" s="2">
        <v>10</v>
      </c>
      <c r="I22" s="18">
        <v>6</v>
      </c>
      <c r="J22" s="17">
        <v>1</v>
      </c>
      <c r="K22" s="17">
        <v>0</v>
      </c>
      <c r="L22" s="17">
        <v>0</v>
      </c>
      <c r="M22" s="17">
        <v>0</v>
      </c>
      <c r="N22" s="22">
        <f>SUM(I22:M22)</f>
        <v>7</v>
      </c>
      <c r="O22" s="20">
        <f>N22/35*100</f>
        <v>20</v>
      </c>
      <c r="P22" s="16"/>
    </row>
    <row r="23" spans="1:16" x14ac:dyDescent="0.25">
      <c r="A23" s="2">
        <v>19</v>
      </c>
      <c r="B23" s="2" t="s">
        <v>6</v>
      </c>
      <c r="C23" s="2" t="s">
        <v>96</v>
      </c>
      <c r="D23" s="11">
        <v>89</v>
      </c>
      <c r="E23" s="27">
        <v>38204</v>
      </c>
      <c r="F23" s="2" t="s">
        <v>8</v>
      </c>
      <c r="G23" s="6">
        <v>57</v>
      </c>
      <c r="H23" s="2">
        <v>10</v>
      </c>
      <c r="I23" s="18">
        <v>1</v>
      </c>
      <c r="J23" s="18">
        <v>3</v>
      </c>
      <c r="K23" s="17">
        <v>1</v>
      </c>
      <c r="L23" s="17">
        <v>1</v>
      </c>
      <c r="M23" s="17">
        <v>1</v>
      </c>
      <c r="N23" s="22">
        <f>SUM(I23:M23)</f>
        <v>7</v>
      </c>
      <c r="O23" s="20">
        <f>N23/35*100</f>
        <v>20</v>
      </c>
      <c r="P23" s="16"/>
    </row>
    <row r="24" spans="1:16" x14ac:dyDescent="0.25">
      <c r="A24" s="2">
        <v>20</v>
      </c>
      <c r="B24" s="2" t="s">
        <v>11</v>
      </c>
      <c r="C24" s="2" t="s">
        <v>116</v>
      </c>
      <c r="D24" s="11">
        <v>110</v>
      </c>
      <c r="E24" s="27">
        <v>38070</v>
      </c>
      <c r="F24" s="2" t="s">
        <v>8</v>
      </c>
      <c r="G24" s="6">
        <v>26</v>
      </c>
      <c r="H24" s="2">
        <v>10</v>
      </c>
      <c r="I24" s="18">
        <v>1</v>
      </c>
      <c r="J24" s="17">
        <v>2</v>
      </c>
      <c r="K24" s="17">
        <v>4</v>
      </c>
      <c r="L24" s="17">
        <v>0</v>
      </c>
      <c r="M24" s="17">
        <v>0</v>
      </c>
      <c r="N24" s="22">
        <f>SUM(I24:M24)</f>
        <v>7</v>
      </c>
      <c r="O24" s="20">
        <f>N24/35*100</f>
        <v>20</v>
      </c>
      <c r="P24" s="16"/>
    </row>
    <row r="25" spans="1:16" x14ac:dyDescent="0.25">
      <c r="A25" s="2">
        <v>21</v>
      </c>
      <c r="B25" s="2" t="s">
        <v>6</v>
      </c>
      <c r="C25" s="2" t="s">
        <v>119</v>
      </c>
      <c r="D25" s="11">
        <v>113</v>
      </c>
      <c r="E25" s="31">
        <v>38030</v>
      </c>
      <c r="F25" s="2" t="s">
        <v>8</v>
      </c>
      <c r="G25" s="6">
        <v>70</v>
      </c>
      <c r="H25" s="2">
        <v>10</v>
      </c>
      <c r="I25" s="18">
        <v>2</v>
      </c>
      <c r="J25" s="17">
        <v>1</v>
      </c>
      <c r="K25" s="17">
        <v>1</v>
      </c>
      <c r="L25" s="17">
        <v>1</v>
      </c>
      <c r="M25" s="17">
        <v>2</v>
      </c>
      <c r="N25" s="22">
        <f>SUM(I25:M25)</f>
        <v>7</v>
      </c>
      <c r="O25" s="20">
        <f>N25/35*100</f>
        <v>20</v>
      </c>
      <c r="P25" s="16"/>
    </row>
    <row r="26" spans="1:16" x14ac:dyDescent="0.25">
      <c r="A26" s="2">
        <v>22</v>
      </c>
      <c r="B26" s="2" t="s">
        <v>6</v>
      </c>
      <c r="C26" s="2" t="s">
        <v>120</v>
      </c>
      <c r="D26" s="11">
        <v>114</v>
      </c>
      <c r="E26" s="27">
        <v>37995</v>
      </c>
      <c r="F26" s="2" t="s">
        <v>8</v>
      </c>
      <c r="G26" s="6">
        <v>61</v>
      </c>
      <c r="H26" s="2">
        <v>10</v>
      </c>
      <c r="I26" s="18">
        <v>2</v>
      </c>
      <c r="J26" s="17">
        <v>1</v>
      </c>
      <c r="K26" s="17">
        <v>1</v>
      </c>
      <c r="L26" s="17">
        <v>1</v>
      </c>
      <c r="M26" s="17">
        <v>2</v>
      </c>
      <c r="N26" s="22">
        <f>SUM(I26:M26)</f>
        <v>7</v>
      </c>
      <c r="O26" s="20">
        <f>N26/35*100</f>
        <v>20</v>
      </c>
      <c r="P26" s="16"/>
    </row>
    <row r="27" spans="1:16" x14ac:dyDescent="0.25">
      <c r="A27" s="2">
        <v>23</v>
      </c>
      <c r="B27" s="2" t="s">
        <v>6</v>
      </c>
      <c r="C27" s="2" t="s">
        <v>185</v>
      </c>
      <c r="D27" s="11">
        <v>179</v>
      </c>
      <c r="E27" s="27">
        <v>38177</v>
      </c>
      <c r="F27" s="2" t="s">
        <v>8</v>
      </c>
      <c r="G27" s="6" t="s">
        <v>219</v>
      </c>
      <c r="H27" s="2">
        <v>10</v>
      </c>
      <c r="I27" s="2">
        <v>1</v>
      </c>
      <c r="J27" s="17">
        <v>4</v>
      </c>
      <c r="K27" s="17">
        <v>1</v>
      </c>
      <c r="L27" s="17">
        <v>1</v>
      </c>
      <c r="M27" s="17">
        <v>0</v>
      </c>
      <c r="N27" s="22">
        <f>SUM(I27:M27)</f>
        <v>7</v>
      </c>
      <c r="O27" s="20">
        <f>N27/35*100</f>
        <v>20</v>
      </c>
      <c r="P27" s="16"/>
    </row>
    <row r="28" spans="1:16" x14ac:dyDescent="0.25">
      <c r="A28" s="2">
        <v>24</v>
      </c>
      <c r="B28" s="2" t="s">
        <v>6</v>
      </c>
      <c r="C28" s="2" t="s">
        <v>10</v>
      </c>
      <c r="D28" s="11">
        <v>3</v>
      </c>
      <c r="E28" s="31">
        <v>37973</v>
      </c>
      <c r="F28" s="2" t="s">
        <v>8</v>
      </c>
      <c r="G28" s="6">
        <v>70</v>
      </c>
      <c r="H28" s="2">
        <v>10</v>
      </c>
      <c r="I28" s="18">
        <v>1</v>
      </c>
      <c r="J28" s="17">
        <v>2</v>
      </c>
      <c r="K28" s="17">
        <v>3</v>
      </c>
      <c r="L28" s="17">
        <v>0</v>
      </c>
      <c r="M28" s="17">
        <v>0</v>
      </c>
      <c r="N28" s="22">
        <f>SUM(I28:M28)</f>
        <v>6</v>
      </c>
      <c r="O28" s="20">
        <f>N28/35*100</f>
        <v>17.142857142857142</v>
      </c>
      <c r="P28" s="16"/>
    </row>
    <row r="29" spans="1:16" x14ac:dyDescent="0.25">
      <c r="A29" s="2">
        <v>25</v>
      </c>
      <c r="B29" s="2" t="s">
        <v>17</v>
      </c>
      <c r="C29" s="2" t="s">
        <v>19</v>
      </c>
      <c r="D29" s="11">
        <v>11</v>
      </c>
      <c r="E29" s="28">
        <v>38257</v>
      </c>
      <c r="F29" s="2" t="s">
        <v>8</v>
      </c>
      <c r="G29" s="6">
        <v>60</v>
      </c>
      <c r="H29" s="2">
        <v>10</v>
      </c>
      <c r="I29" s="18">
        <v>2</v>
      </c>
      <c r="J29" s="17">
        <v>1</v>
      </c>
      <c r="K29" s="17">
        <v>3</v>
      </c>
      <c r="L29" s="17">
        <v>0</v>
      </c>
      <c r="M29" s="17">
        <v>0</v>
      </c>
      <c r="N29" s="22">
        <f>SUM(I29:M29)</f>
        <v>6</v>
      </c>
      <c r="O29" s="20">
        <f>N29/35*100</f>
        <v>17.142857142857142</v>
      </c>
      <c r="P29" s="16"/>
    </row>
    <row r="30" spans="1:16" x14ac:dyDescent="0.25">
      <c r="A30" s="2">
        <v>26</v>
      </c>
      <c r="B30" s="2" t="s">
        <v>6</v>
      </c>
      <c r="C30" s="2" t="s">
        <v>24</v>
      </c>
      <c r="D30" s="11">
        <v>17</v>
      </c>
      <c r="E30" s="27">
        <v>37957</v>
      </c>
      <c r="F30" s="2" t="s">
        <v>8</v>
      </c>
      <c r="G30" s="6">
        <v>67</v>
      </c>
      <c r="H30" s="2">
        <v>10</v>
      </c>
      <c r="I30" s="18">
        <v>1</v>
      </c>
      <c r="J30" s="18">
        <v>2</v>
      </c>
      <c r="K30" s="17">
        <v>1</v>
      </c>
      <c r="L30" s="17">
        <v>2</v>
      </c>
      <c r="M30" s="17">
        <v>0</v>
      </c>
      <c r="N30" s="22">
        <f>SUM(I30:M30)</f>
        <v>6</v>
      </c>
      <c r="O30" s="20">
        <f>N30/35*100</f>
        <v>17.142857142857142</v>
      </c>
      <c r="P30" s="16"/>
    </row>
    <row r="31" spans="1:16" x14ac:dyDescent="0.25">
      <c r="A31" s="2">
        <v>27</v>
      </c>
      <c r="B31" s="2" t="s">
        <v>6</v>
      </c>
      <c r="C31" s="2" t="s">
        <v>94</v>
      </c>
      <c r="D31" s="11">
        <v>87</v>
      </c>
      <c r="E31" s="29">
        <v>37996</v>
      </c>
      <c r="F31" s="2" t="s">
        <v>8</v>
      </c>
      <c r="G31" s="6">
        <v>93</v>
      </c>
      <c r="H31" s="2">
        <v>10</v>
      </c>
      <c r="I31" s="18">
        <v>1</v>
      </c>
      <c r="J31" s="18">
        <v>0</v>
      </c>
      <c r="K31" s="17">
        <v>3</v>
      </c>
      <c r="L31" s="17">
        <v>1</v>
      </c>
      <c r="M31" s="17">
        <v>1</v>
      </c>
      <c r="N31" s="22">
        <f>SUM(I31:M31)</f>
        <v>6</v>
      </c>
      <c r="O31" s="20">
        <f>N31/35*100</f>
        <v>17.142857142857142</v>
      </c>
      <c r="P31" s="16"/>
    </row>
    <row r="32" spans="1:16" x14ac:dyDescent="0.25">
      <c r="A32" s="2">
        <v>28</v>
      </c>
      <c r="B32" s="2" t="s">
        <v>11</v>
      </c>
      <c r="C32" s="2" t="s">
        <v>102</v>
      </c>
      <c r="D32" s="11">
        <v>96</v>
      </c>
      <c r="E32" s="35">
        <v>38094</v>
      </c>
      <c r="F32" s="2" t="s">
        <v>8</v>
      </c>
      <c r="G32" s="6">
        <v>9</v>
      </c>
      <c r="H32" s="2">
        <v>10</v>
      </c>
      <c r="I32" s="18">
        <v>1</v>
      </c>
      <c r="J32" s="18">
        <v>2</v>
      </c>
      <c r="K32" s="17">
        <v>3</v>
      </c>
      <c r="L32" s="17">
        <v>0</v>
      </c>
      <c r="M32" s="17">
        <v>0</v>
      </c>
      <c r="N32" s="22">
        <f>SUM(I32:M32)</f>
        <v>6</v>
      </c>
      <c r="O32" s="20">
        <f>N32/35*100</f>
        <v>17.142857142857142</v>
      </c>
      <c r="P32" s="16"/>
    </row>
    <row r="33" spans="1:16" x14ac:dyDescent="0.25">
      <c r="A33" s="2">
        <v>29</v>
      </c>
      <c r="B33" s="2" t="s">
        <v>17</v>
      </c>
      <c r="C33" s="2" t="s">
        <v>157</v>
      </c>
      <c r="D33" s="11">
        <v>151</v>
      </c>
      <c r="E33" s="27">
        <v>38228</v>
      </c>
      <c r="F33" s="2" t="s">
        <v>8</v>
      </c>
      <c r="G33" s="6">
        <v>18</v>
      </c>
      <c r="H33" s="2">
        <v>10</v>
      </c>
      <c r="I33" s="2">
        <v>1</v>
      </c>
      <c r="J33" s="17">
        <v>2</v>
      </c>
      <c r="K33" s="17">
        <v>0</v>
      </c>
      <c r="L33" s="17">
        <v>3</v>
      </c>
      <c r="M33" s="17">
        <v>0</v>
      </c>
      <c r="N33" s="22">
        <f>SUM(I33:M33)</f>
        <v>6</v>
      </c>
      <c r="O33" s="20">
        <f>N33/35*100</f>
        <v>17.142857142857142</v>
      </c>
      <c r="P33" s="16"/>
    </row>
    <row r="34" spans="1:16" x14ac:dyDescent="0.25">
      <c r="A34" s="2">
        <v>30</v>
      </c>
      <c r="B34" s="2" t="s">
        <v>11</v>
      </c>
      <c r="C34" s="2" t="s">
        <v>174</v>
      </c>
      <c r="D34" s="11">
        <v>168</v>
      </c>
      <c r="E34" s="35">
        <v>37985</v>
      </c>
      <c r="F34" s="2" t="s">
        <v>8</v>
      </c>
      <c r="G34" s="6">
        <v>9</v>
      </c>
      <c r="H34" s="2">
        <v>10</v>
      </c>
      <c r="I34" s="2">
        <v>0</v>
      </c>
      <c r="J34" s="17">
        <v>3</v>
      </c>
      <c r="K34" s="17">
        <v>1</v>
      </c>
      <c r="L34" s="17">
        <v>0</v>
      </c>
      <c r="M34" s="17">
        <v>2</v>
      </c>
      <c r="N34" s="22">
        <f>SUM(I34:M34)</f>
        <v>6</v>
      </c>
      <c r="O34" s="20">
        <f>N34/35*100</f>
        <v>17.142857142857142</v>
      </c>
      <c r="P34" s="16"/>
    </row>
    <row r="35" spans="1:16" x14ac:dyDescent="0.25">
      <c r="A35" s="2">
        <v>31</v>
      </c>
      <c r="B35" s="2" t="s">
        <v>6</v>
      </c>
      <c r="C35" s="2" t="s">
        <v>7</v>
      </c>
      <c r="D35" s="11">
        <v>1</v>
      </c>
      <c r="E35" s="31">
        <v>38100</v>
      </c>
      <c r="F35" s="2" t="s">
        <v>8</v>
      </c>
      <c r="G35" s="6">
        <v>70</v>
      </c>
      <c r="H35" s="2">
        <v>10</v>
      </c>
      <c r="I35" s="15">
        <v>1</v>
      </c>
      <c r="J35" s="17">
        <v>3</v>
      </c>
      <c r="K35" s="17">
        <v>1</v>
      </c>
      <c r="L35" s="17">
        <v>0</v>
      </c>
      <c r="M35" s="17">
        <v>0</v>
      </c>
      <c r="N35" s="22">
        <f>SUM(I35:M35)</f>
        <v>5</v>
      </c>
      <c r="O35" s="20">
        <f>N35/35*100</f>
        <v>14.285714285714285</v>
      </c>
      <c r="P35" s="16"/>
    </row>
    <row r="36" spans="1:16" x14ac:dyDescent="0.25">
      <c r="A36" s="2">
        <v>32</v>
      </c>
      <c r="B36" s="2" t="s">
        <v>6</v>
      </c>
      <c r="C36" s="2" t="s">
        <v>9</v>
      </c>
      <c r="D36" s="11">
        <v>2</v>
      </c>
      <c r="E36" s="29">
        <v>38271</v>
      </c>
      <c r="F36" s="3" t="s">
        <v>8</v>
      </c>
      <c r="G36" s="32">
        <v>51</v>
      </c>
      <c r="H36" s="3">
        <v>10</v>
      </c>
      <c r="I36" s="15">
        <v>1</v>
      </c>
      <c r="J36" s="17">
        <v>0</v>
      </c>
      <c r="K36" s="17">
        <v>1</v>
      </c>
      <c r="L36" s="17">
        <v>1</v>
      </c>
      <c r="M36" s="17">
        <v>2</v>
      </c>
      <c r="N36" s="22">
        <f>SUM(I36:M36)</f>
        <v>5</v>
      </c>
      <c r="O36" s="20">
        <f>N36/35*100</f>
        <v>14.285714285714285</v>
      </c>
      <c r="P36" s="16"/>
    </row>
    <row r="37" spans="1:16" x14ac:dyDescent="0.25">
      <c r="A37" s="2">
        <v>33</v>
      </c>
      <c r="B37" s="2" t="s">
        <v>6</v>
      </c>
      <c r="C37" s="2" t="s">
        <v>25</v>
      </c>
      <c r="D37" s="11">
        <v>18</v>
      </c>
      <c r="E37" s="31">
        <v>38148</v>
      </c>
      <c r="F37" s="2" t="s">
        <v>8</v>
      </c>
      <c r="G37" s="6">
        <v>70</v>
      </c>
      <c r="H37" s="2">
        <v>10</v>
      </c>
      <c r="I37" s="18">
        <v>1</v>
      </c>
      <c r="J37" s="17">
        <v>0</v>
      </c>
      <c r="K37" s="17">
        <v>0</v>
      </c>
      <c r="L37" s="17">
        <v>1</v>
      </c>
      <c r="M37" s="17">
        <v>3</v>
      </c>
      <c r="N37" s="22">
        <f>SUM(I37:M37)</f>
        <v>5</v>
      </c>
      <c r="O37" s="20">
        <f>N37/35*100</f>
        <v>14.285714285714285</v>
      </c>
      <c r="P37" s="16"/>
    </row>
    <row r="38" spans="1:16" x14ac:dyDescent="0.25">
      <c r="A38" s="2">
        <v>34</v>
      </c>
      <c r="B38" s="2" t="s">
        <v>6</v>
      </c>
      <c r="C38" s="2" t="s">
        <v>29</v>
      </c>
      <c r="D38" s="11">
        <v>22</v>
      </c>
      <c r="E38" s="27">
        <v>38243</v>
      </c>
      <c r="F38" s="2" t="s">
        <v>8</v>
      </c>
      <c r="G38" s="6">
        <v>67</v>
      </c>
      <c r="H38" s="2">
        <v>10</v>
      </c>
      <c r="I38" s="18">
        <v>2</v>
      </c>
      <c r="J38" s="18">
        <v>0</v>
      </c>
      <c r="K38" s="17">
        <v>3</v>
      </c>
      <c r="L38" s="17">
        <v>0</v>
      </c>
      <c r="M38" s="17">
        <v>0</v>
      </c>
      <c r="N38" s="22">
        <f>SUM(I38:M38)</f>
        <v>5</v>
      </c>
      <c r="O38" s="20">
        <f>N38/35*100</f>
        <v>14.285714285714285</v>
      </c>
      <c r="P38" s="16"/>
    </row>
    <row r="39" spans="1:16" x14ac:dyDescent="0.25">
      <c r="A39" s="2">
        <v>35</v>
      </c>
      <c r="B39" s="2" t="s">
        <v>6</v>
      </c>
      <c r="C39" s="2" t="s">
        <v>58</v>
      </c>
      <c r="D39" s="11">
        <v>51</v>
      </c>
      <c r="E39" s="29">
        <v>38108</v>
      </c>
      <c r="F39" s="3" t="s">
        <v>8</v>
      </c>
      <c r="G39" s="32">
        <v>51</v>
      </c>
      <c r="H39" s="3">
        <v>10</v>
      </c>
      <c r="I39" s="18">
        <v>1</v>
      </c>
      <c r="J39" s="17">
        <v>3</v>
      </c>
      <c r="K39" s="17">
        <v>1</v>
      </c>
      <c r="L39" s="17">
        <v>0</v>
      </c>
      <c r="M39" s="17">
        <v>0</v>
      </c>
      <c r="N39" s="22">
        <f>SUM(I39:M39)</f>
        <v>5</v>
      </c>
      <c r="O39" s="20">
        <f>N39/35*100</f>
        <v>14.285714285714285</v>
      </c>
      <c r="P39" s="16"/>
    </row>
    <row r="40" spans="1:16" x14ac:dyDescent="0.25">
      <c r="A40" s="2">
        <v>36</v>
      </c>
      <c r="B40" s="2" t="s">
        <v>6</v>
      </c>
      <c r="C40" s="2" t="s">
        <v>62</v>
      </c>
      <c r="D40" s="11">
        <v>55</v>
      </c>
      <c r="E40" s="27">
        <v>38243</v>
      </c>
      <c r="F40" s="2" t="s">
        <v>8</v>
      </c>
      <c r="G40" s="6">
        <v>57</v>
      </c>
      <c r="H40" s="2">
        <v>10</v>
      </c>
      <c r="I40" s="18">
        <v>1</v>
      </c>
      <c r="J40" s="18">
        <v>0</v>
      </c>
      <c r="K40" s="17">
        <v>1</v>
      </c>
      <c r="L40" s="17">
        <v>1</v>
      </c>
      <c r="M40" s="17">
        <v>2</v>
      </c>
      <c r="N40" s="22">
        <f>SUM(I40:M40)</f>
        <v>5</v>
      </c>
      <c r="O40" s="20">
        <f>N40/35*100</f>
        <v>14.285714285714285</v>
      </c>
      <c r="P40" s="16"/>
    </row>
    <row r="41" spans="1:16" x14ac:dyDescent="0.25">
      <c r="A41" s="2">
        <v>37</v>
      </c>
      <c r="B41" s="2" t="s">
        <v>11</v>
      </c>
      <c r="C41" s="2" t="s">
        <v>65</v>
      </c>
      <c r="D41" s="11">
        <v>58</v>
      </c>
      <c r="E41" s="35">
        <v>38126</v>
      </c>
      <c r="F41" s="2" t="s">
        <v>8</v>
      </c>
      <c r="G41" s="6">
        <v>9</v>
      </c>
      <c r="H41" s="2">
        <v>10</v>
      </c>
      <c r="I41" s="18">
        <v>1</v>
      </c>
      <c r="J41" s="18">
        <v>1</v>
      </c>
      <c r="K41" s="17">
        <v>1</v>
      </c>
      <c r="L41" s="17">
        <v>0</v>
      </c>
      <c r="M41" s="17">
        <v>2</v>
      </c>
      <c r="N41" s="22">
        <f>SUM(I41:M41)</f>
        <v>5</v>
      </c>
      <c r="O41" s="20">
        <f>N41/35*100</f>
        <v>14.285714285714285</v>
      </c>
      <c r="P41" s="16"/>
    </row>
    <row r="42" spans="1:16" x14ac:dyDescent="0.25">
      <c r="A42" s="2">
        <v>38</v>
      </c>
      <c r="B42" s="2" t="s">
        <v>11</v>
      </c>
      <c r="C42" s="2" t="s">
        <v>105</v>
      </c>
      <c r="D42" s="11">
        <v>99</v>
      </c>
      <c r="E42" s="35">
        <v>38204</v>
      </c>
      <c r="F42" s="2" t="s">
        <v>8</v>
      </c>
      <c r="G42" s="6">
        <v>9</v>
      </c>
      <c r="H42" s="2">
        <v>10</v>
      </c>
      <c r="I42" s="15">
        <v>1</v>
      </c>
      <c r="J42" s="17">
        <v>1</v>
      </c>
      <c r="K42" s="17">
        <v>1</v>
      </c>
      <c r="L42" s="17">
        <v>1</v>
      </c>
      <c r="M42" s="17">
        <v>1</v>
      </c>
      <c r="N42" s="22">
        <f>SUM(I42:M42)</f>
        <v>5</v>
      </c>
      <c r="O42" s="20">
        <f>N42/35*100</f>
        <v>14.285714285714285</v>
      </c>
      <c r="P42" s="16"/>
    </row>
    <row r="43" spans="1:16" x14ac:dyDescent="0.25">
      <c r="A43" s="2">
        <v>39</v>
      </c>
      <c r="B43" s="2" t="s">
        <v>11</v>
      </c>
      <c r="C43" s="2" t="s">
        <v>127</v>
      </c>
      <c r="D43" s="11">
        <v>121</v>
      </c>
      <c r="E43" s="35">
        <v>38184</v>
      </c>
      <c r="F43" s="2" t="s">
        <v>8</v>
      </c>
      <c r="G43" s="6">
        <v>9</v>
      </c>
      <c r="H43" s="2">
        <v>10</v>
      </c>
      <c r="I43" s="18">
        <v>1</v>
      </c>
      <c r="J43" s="17">
        <v>4</v>
      </c>
      <c r="K43" s="17">
        <v>0</v>
      </c>
      <c r="L43" s="17">
        <v>0</v>
      </c>
      <c r="M43" s="17">
        <v>0</v>
      </c>
      <c r="N43" s="22">
        <f>SUM(I43:M43)</f>
        <v>5</v>
      </c>
      <c r="O43" s="20">
        <f>N43/35*100</f>
        <v>14.285714285714285</v>
      </c>
      <c r="P43" s="16"/>
    </row>
    <row r="44" spans="1:16" x14ac:dyDescent="0.25">
      <c r="A44" s="2">
        <v>40</v>
      </c>
      <c r="B44" s="2" t="s">
        <v>11</v>
      </c>
      <c r="C44" s="2" t="s">
        <v>149</v>
      </c>
      <c r="D44" s="11">
        <v>143</v>
      </c>
      <c r="E44" s="30">
        <v>38218</v>
      </c>
      <c r="F44" s="2" t="s">
        <v>8</v>
      </c>
      <c r="G44" s="6">
        <v>21</v>
      </c>
      <c r="H44" s="2">
        <v>10</v>
      </c>
      <c r="I44" s="2">
        <v>1</v>
      </c>
      <c r="J44" s="17">
        <v>1</v>
      </c>
      <c r="K44" s="17">
        <v>1</v>
      </c>
      <c r="L44" s="17">
        <v>1</v>
      </c>
      <c r="M44" s="17">
        <v>1</v>
      </c>
      <c r="N44" s="22">
        <f>SUM(I44:M44)</f>
        <v>5</v>
      </c>
      <c r="O44" s="20">
        <f>N44/35*100</f>
        <v>14.285714285714285</v>
      </c>
      <c r="P44" s="16"/>
    </row>
    <row r="45" spans="1:16" x14ac:dyDescent="0.25">
      <c r="A45" s="2">
        <v>41</v>
      </c>
      <c r="B45" s="2" t="s">
        <v>6</v>
      </c>
      <c r="C45" s="2" t="s">
        <v>196</v>
      </c>
      <c r="D45" s="11">
        <v>190</v>
      </c>
      <c r="E45" s="27">
        <v>38045</v>
      </c>
      <c r="F45" s="2" t="s">
        <v>8</v>
      </c>
      <c r="G45" s="6">
        <v>67</v>
      </c>
      <c r="H45" s="2">
        <v>10</v>
      </c>
      <c r="I45" s="2">
        <v>1</v>
      </c>
      <c r="J45" s="17">
        <v>1</v>
      </c>
      <c r="K45" s="17">
        <v>1</v>
      </c>
      <c r="L45" s="17">
        <v>0</v>
      </c>
      <c r="M45" s="17">
        <v>2</v>
      </c>
      <c r="N45" s="22">
        <f>SUM(I45:M45)</f>
        <v>5</v>
      </c>
      <c r="O45" s="20">
        <f>N45/35*100</f>
        <v>14.285714285714285</v>
      </c>
      <c r="P45" s="16"/>
    </row>
    <row r="46" spans="1:16" x14ac:dyDescent="0.25">
      <c r="A46" s="2">
        <v>42</v>
      </c>
      <c r="B46" s="2" t="s">
        <v>6</v>
      </c>
      <c r="C46" s="2" t="s">
        <v>198</v>
      </c>
      <c r="D46" s="11">
        <v>192</v>
      </c>
      <c r="E46" s="27">
        <v>38051</v>
      </c>
      <c r="F46" s="2" t="s">
        <v>8</v>
      </c>
      <c r="G46" s="6">
        <v>41</v>
      </c>
      <c r="H46" s="2">
        <v>10</v>
      </c>
      <c r="I46" s="2">
        <v>0</v>
      </c>
      <c r="J46" s="17">
        <v>1</v>
      </c>
      <c r="K46" s="17">
        <v>1</v>
      </c>
      <c r="L46" s="17">
        <v>3</v>
      </c>
      <c r="M46" s="17">
        <v>0</v>
      </c>
      <c r="N46" s="22">
        <f>SUM(I46:M46)</f>
        <v>5</v>
      </c>
      <c r="O46" s="20">
        <f>N46/35*100</f>
        <v>14.285714285714285</v>
      </c>
      <c r="P46" s="16"/>
    </row>
    <row r="47" spans="1:16" x14ac:dyDescent="0.25">
      <c r="A47" s="2">
        <v>43</v>
      </c>
      <c r="B47" s="2" t="s">
        <v>6</v>
      </c>
      <c r="C47" s="2" t="s">
        <v>205</v>
      </c>
      <c r="D47" s="11">
        <v>199</v>
      </c>
      <c r="E47" s="31">
        <v>37983</v>
      </c>
      <c r="F47" s="2" t="s">
        <v>8</v>
      </c>
      <c r="G47" s="6">
        <v>70</v>
      </c>
      <c r="H47" s="2">
        <v>10</v>
      </c>
      <c r="I47" s="2">
        <v>1</v>
      </c>
      <c r="J47" s="17">
        <v>0</v>
      </c>
      <c r="K47" s="17">
        <v>0</v>
      </c>
      <c r="L47" s="17">
        <v>1</v>
      </c>
      <c r="M47" s="17">
        <v>3</v>
      </c>
      <c r="N47" s="22">
        <f>SUM(I47:M47)</f>
        <v>5</v>
      </c>
      <c r="O47" s="20">
        <f>N47/35*100</f>
        <v>14.285714285714285</v>
      </c>
      <c r="P47" s="16"/>
    </row>
    <row r="48" spans="1:16" x14ac:dyDescent="0.25">
      <c r="A48" s="2">
        <v>44</v>
      </c>
      <c r="B48" s="2" t="s">
        <v>6</v>
      </c>
      <c r="C48" s="2" t="s">
        <v>39</v>
      </c>
      <c r="D48" s="11">
        <v>32</v>
      </c>
      <c r="E48" s="29">
        <v>38240</v>
      </c>
      <c r="F48" s="3" t="s">
        <v>8</v>
      </c>
      <c r="G48" s="32">
        <v>51</v>
      </c>
      <c r="H48" s="3">
        <v>10</v>
      </c>
      <c r="I48" s="18">
        <v>0</v>
      </c>
      <c r="J48" s="17">
        <v>2</v>
      </c>
      <c r="K48" s="17">
        <v>1</v>
      </c>
      <c r="L48" s="17">
        <v>1</v>
      </c>
      <c r="M48" s="17">
        <v>0</v>
      </c>
      <c r="N48" s="22">
        <f>SUM(I48:M48)</f>
        <v>4</v>
      </c>
      <c r="O48" s="20">
        <f>N48/35*100</f>
        <v>11.428571428571429</v>
      </c>
      <c r="P48" s="16"/>
    </row>
    <row r="49" spans="1:16" x14ac:dyDescent="0.25">
      <c r="A49" s="2">
        <v>45</v>
      </c>
      <c r="B49" s="2" t="s">
        <v>6</v>
      </c>
      <c r="C49" s="2" t="s">
        <v>45</v>
      </c>
      <c r="D49" s="11">
        <v>38</v>
      </c>
      <c r="E49" s="27">
        <v>38220</v>
      </c>
      <c r="F49" s="2" t="s">
        <v>8</v>
      </c>
      <c r="G49" s="6">
        <v>31</v>
      </c>
      <c r="H49" s="2">
        <v>10</v>
      </c>
      <c r="I49" s="18">
        <v>2</v>
      </c>
      <c r="J49" s="17">
        <v>2</v>
      </c>
      <c r="K49" s="17">
        <v>0</v>
      </c>
      <c r="L49" s="17">
        <v>0</v>
      </c>
      <c r="M49" s="17">
        <v>0</v>
      </c>
      <c r="N49" s="22">
        <f>SUM(I49:M49)</f>
        <v>4</v>
      </c>
      <c r="O49" s="20">
        <f>N49/35*100</f>
        <v>11.428571428571429</v>
      </c>
      <c r="P49" s="16"/>
    </row>
    <row r="50" spans="1:16" x14ac:dyDescent="0.25">
      <c r="A50" s="2">
        <v>46</v>
      </c>
      <c r="B50" s="2" t="s">
        <v>6</v>
      </c>
      <c r="C50" s="2" t="s">
        <v>53</v>
      </c>
      <c r="D50" s="11">
        <v>46</v>
      </c>
      <c r="E50" s="27">
        <v>37994</v>
      </c>
      <c r="F50" s="2" t="s">
        <v>8</v>
      </c>
      <c r="G50" s="6">
        <v>57</v>
      </c>
      <c r="H50" s="2">
        <v>10</v>
      </c>
      <c r="I50" s="18">
        <v>1</v>
      </c>
      <c r="J50" s="18">
        <v>2</v>
      </c>
      <c r="K50" s="17">
        <v>1</v>
      </c>
      <c r="L50" s="17">
        <v>0</v>
      </c>
      <c r="M50" s="17">
        <v>0</v>
      </c>
      <c r="N50" s="22">
        <f>SUM(I50:M50)</f>
        <v>4</v>
      </c>
      <c r="O50" s="20">
        <f>N50/35*100</f>
        <v>11.428571428571429</v>
      </c>
      <c r="P50" s="16"/>
    </row>
    <row r="51" spans="1:16" x14ac:dyDescent="0.25">
      <c r="A51" s="2">
        <v>47</v>
      </c>
      <c r="B51" s="2" t="s">
        <v>11</v>
      </c>
      <c r="C51" s="2" t="s">
        <v>61</v>
      </c>
      <c r="D51" s="11">
        <v>54</v>
      </c>
      <c r="E51" s="27">
        <v>38221</v>
      </c>
      <c r="F51" s="2" t="s">
        <v>8</v>
      </c>
      <c r="G51" s="6">
        <v>20</v>
      </c>
      <c r="H51" s="2">
        <v>10</v>
      </c>
      <c r="I51" s="18">
        <v>1</v>
      </c>
      <c r="J51" s="17">
        <v>0</v>
      </c>
      <c r="K51" s="17">
        <v>0</v>
      </c>
      <c r="L51" s="17">
        <v>0</v>
      </c>
      <c r="M51" s="17">
        <v>3</v>
      </c>
      <c r="N51" s="22">
        <f>SUM(I51:M51)</f>
        <v>4</v>
      </c>
      <c r="O51" s="20">
        <f>N51/35*100</f>
        <v>11.428571428571429</v>
      </c>
      <c r="P51" s="16"/>
    </row>
    <row r="52" spans="1:16" x14ac:dyDescent="0.25">
      <c r="A52" s="2">
        <v>48</v>
      </c>
      <c r="B52" s="2" t="s">
        <v>6</v>
      </c>
      <c r="C52" s="2" t="s">
        <v>76</v>
      </c>
      <c r="D52" s="11">
        <v>69</v>
      </c>
      <c r="E52" s="27">
        <v>38206</v>
      </c>
      <c r="F52" s="2" t="s">
        <v>8</v>
      </c>
      <c r="G52" s="6">
        <v>57</v>
      </c>
      <c r="H52" s="2">
        <v>10</v>
      </c>
      <c r="I52" s="18">
        <v>1</v>
      </c>
      <c r="J52" s="17">
        <v>0</v>
      </c>
      <c r="K52" s="17">
        <v>1</v>
      </c>
      <c r="L52" s="17">
        <v>2</v>
      </c>
      <c r="M52" s="17">
        <v>0</v>
      </c>
      <c r="N52" s="22">
        <f>SUM(I52:M52)</f>
        <v>4</v>
      </c>
      <c r="O52" s="20">
        <f>N52/35*100</f>
        <v>11.428571428571429</v>
      </c>
      <c r="P52" s="16"/>
    </row>
    <row r="53" spans="1:16" x14ac:dyDescent="0.25">
      <c r="A53" s="2">
        <v>49</v>
      </c>
      <c r="B53" s="2" t="s">
        <v>6</v>
      </c>
      <c r="C53" s="2" t="s">
        <v>83</v>
      </c>
      <c r="D53" s="11">
        <v>76</v>
      </c>
      <c r="E53" s="27">
        <v>38064</v>
      </c>
      <c r="F53" s="2" t="s">
        <v>8</v>
      </c>
      <c r="G53" s="6">
        <v>57</v>
      </c>
      <c r="H53" s="2">
        <v>10</v>
      </c>
      <c r="I53" s="18">
        <v>1</v>
      </c>
      <c r="J53" s="17">
        <v>2</v>
      </c>
      <c r="K53" s="17">
        <v>1</v>
      </c>
      <c r="L53" s="17">
        <v>0</v>
      </c>
      <c r="M53" s="17">
        <v>0</v>
      </c>
      <c r="N53" s="22">
        <f>SUM(I53:M53)</f>
        <v>4</v>
      </c>
      <c r="O53" s="20">
        <f>N53/35*100</f>
        <v>11.428571428571429</v>
      </c>
      <c r="P53" s="16"/>
    </row>
    <row r="54" spans="1:16" x14ac:dyDescent="0.25">
      <c r="A54" s="2">
        <v>50</v>
      </c>
      <c r="B54" s="2" t="s">
        <v>11</v>
      </c>
      <c r="C54" s="2" t="s">
        <v>88</v>
      </c>
      <c r="D54" s="11">
        <v>81</v>
      </c>
      <c r="E54" s="28">
        <v>38168</v>
      </c>
      <c r="F54" s="2" t="s">
        <v>8</v>
      </c>
      <c r="G54" s="6">
        <v>4</v>
      </c>
      <c r="H54" s="2">
        <v>10</v>
      </c>
      <c r="I54" s="18">
        <v>1</v>
      </c>
      <c r="J54" s="17">
        <v>3</v>
      </c>
      <c r="K54" s="17">
        <v>0</v>
      </c>
      <c r="L54" s="17">
        <v>0</v>
      </c>
      <c r="M54" s="17">
        <v>0</v>
      </c>
      <c r="N54" s="22">
        <f>SUM(I54:M54)</f>
        <v>4</v>
      </c>
      <c r="O54" s="20">
        <f>N54/35*100</f>
        <v>11.428571428571429</v>
      </c>
      <c r="P54" s="16"/>
    </row>
    <row r="55" spans="1:16" x14ac:dyDescent="0.25">
      <c r="A55" s="2">
        <v>51</v>
      </c>
      <c r="B55" s="4" t="s">
        <v>11</v>
      </c>
      <c r="C55" s="2" t="s">
        <v>107</v>
      </c>
      <c r="D55" s="11">
        <v>101</v>
      </c>
      <c r="E55" s="33">
        <v>38256</v>
      </c>
      <c r="F55" s="4" t="s">
        <v>8</v>
      </c>
      <c r="G55" s="34">
        <v>19</v>
      </c>
      <c r="H55" s="4">
        <v>10</v>
      </c>
      <c r="I55" s="18">
        <v>1</v>
      </c>
      <c r="J55" s="17">
        <v>1</v>
      </c>
      <c r="K55" s="17">
        <v>1</v>
      </c>
      <c r="L55" s="17">
        <v>1</v>
      </c>
      <c r="M55" s="17">
        <v>0</v>
      </c>
      <c r="N55" s="22">
        <f>SUM(I55:M55)</f>
        <v>4</v>
      </c>
      <c r="O55" s="20">
        <f>N55/35*100</f>
        <v>11.428571428571429</v>
      </c>
      <c r="P55" s="16"/>
    </row>
    <row r="56" spans="1:16" x14ac:dyDescent="0.25">
      <c r="A56" s="2">
        <v>52</v>
      </c>
      <c r="B56" s="2" t="s">
        <v>6</v>
      </c>
      <c r="C56" s="2" t="s">
        <v>133</v>
      </c>
      <c r="D56" s="11">
        <v>127</v>
      </c>
      <c r="E56" s="27">
        <v>38089</v>
      </c>
      <c r="F56" s="2" t="s">
        <v>8</v>
      </c>
      <c r="G56" s="6" t="s">
        <v>220</v>
      </c>
      <c r="H56" s="2">
        <v>10</v>
      </c>
      <c r="I56" s="18">
        <v>0</v>
      </c>
      <c r="J56" s="17">
        <v>3</v>
      </c>
      <c r="K56" s="17">
        <v>0</v>
      </c>
      <c r="L56" s="17">
        <v>1</v>
      </c>
      <c r="M56" s="17">
        <v>0</v>
      </c>
      <c r="N56" s="22">
        <f>SUM(I56:M56)</f>
        <v>4</v>
      </c>
      <c r="O56" s="20">
        <f>N56/35*100</f>
        <v>11.428571428571429</v>
      </c>
      <c r="P56" s="16"/>
    </row>
    <row r="57" spans="1:16" x14ac:dyDescent="0.25">
      <c r="A57" s="2">
        <v>53</v>
      </c>
      <c r="B57" s="2" t="s">
        <v>6</v>
      </c>
      <c r="C57" s="2" t="s">
        <v>137</v>
      </c>
      <c r="D57" s="11">
        <v>131</v>
      </c>
      <c r="E57" s="29">
        <v>38153</v>
      </c>
      <c r="F57" s="3" t="s">
        <v>8</v>
      </c>
      <c r="G57" s="32">
        <v>51</v>
      </c>
      <c r="H57" s="3">
        <v>10</v>
      </c>
      <c r="I57" s="2">
        <v>1</v>
      </c>
      <c r="J57" s="17">
        <v>0</v>
      </c>
      <c r="K57" s="17">
        <v>1</v>
      </c>
      <c r="L57" s="17">
        <v>1</v>
      </c>
      <c r="M57" s="17">
        <v>1</v>
      </c>
      <c r="N57" s="22">
        <f>SUM(I57:M57)</f>
        <v>4</v>
      </c>
      <c r="O57" s="20">
        <f>N57/35*100</f>
        <v>11.428571428571429</v>
      </c>
      <c r="P57" s="16"/>
    </row>
    <row r="58" spans="1:16" x14ac:dyDescent="0.25">
      <c r="A58" s="2">
        <v>54</v>
      </c>
      <c r="B58" s="2" t="s">
        <v>6</v>
      </c>
      <c r="C58" s="2" t="s">
        <v>147</v>
      </c>
      <c r="D58" s="11">
        <v>141</v>
      </c>
      <c r="E58" s="27">
        <v>38084</v>
      </c>
      <c r="F58" s="2" t="s">
        <v>8</v>
      </c>
      <c r="G58" s="6">
        <v>82</v>
      </c>
      <c r="H58" s="2">
        <v>10</v>
      </c>
      <c r="I58" s="2">
        <v>0</v>
      </c>
      <c r="J58" s="17">
        <v>1</v>
      </c>
      <c r="K58" s="17">
        <v>0</v>
      </c>
      <c r="L58" s="17">
        <v>1</v>
      </c>
      <c r="M58" s="17">
        <v>2</v>
      </c>
      <c r="N58" s="22">
        <f>SUM(I58:M58)</f>
        <v>4</v>
      </c>
      <c r="O58" s="20">
        <f>N58/35*100</f>
        <v>11.428571428571429</v>
      </c>
      <c r="P58" s="16"/>
    </row>
    <row r="59" spans="1:16" x14ac:dyDescent="0.25">
      <c r="A59" s="2">
        <v>55</v>
      </c>
      <c r="B59" s="2" t="s">
        <v>11</v>
      </c>
      <c r="C59" s="2" t="s">
        <v>153</v>
      </c>
      <c r="D59" s="11">
        <v>147</v>
      </c>
      <c r="E59" s="35">
        <v>38293</v>
      </c>
      <c r="F59" s="2" t="s">
        <v>8</v>
      </c>
      <c r="G59" s="6">
        <v>9</v>
      </c>
      <c r="H59" s="2">
        <v>10</v>
      </c>
      <c r="I59" s="2">
        <v>0</v>
      </c>
      <c r="J59" s="17">
        <v>0</v>
      </c>
      <c r="K59" s="17">
        <v>3</v>
      </c>
      <c r="L59" s="17">
        <v>1</v>
      </c>
      <c r="M59" s="17">
        <v>0</v>
      </c>
      <c r="N59" s="22">
        <f>SUM(I59:M59)</f>
        <v>4</v>
      </c>
      <c r="O59" s="20">
        <f>N59/35*100</f>
        <v>11.428571428571429</v>
      </c>
      <c r="P59" s="16"/>
    </row>
    <row r="60" spans="1:16" x14ac:dyDescent="0.25">
      <c r="A60" s="2">
        <v>56</v>
      </c>
      <c r="B60" s="2" t="s">
        <v>6</v>
      </c>
      <c r="C60" s="2" t="s">
        <v>169</v>
      </c>
      <c r="D60" s="11">
        <v>163</v>
      </c>
      <c r="E60" s="27">
        <v>38228</v>
      </c>
      <c r="F60" s="2" t="s">
        <v>8</v>
      </c>
      <c r="G60" s="6">
        <v>67</v>
      </c>
      <c r="H60" s="2">
        <v>10</v>
      </c>
      <c r="I60" s="2">
        <v>2</v>
      </c>
      <c r="J60" s="17">
        <v>1</v>
      </c>
      <c r="K60" s="17">
        <v>1</v>
      </c>
      <c r="L60" s="17">
        <v>0</v>
      </c>
      <c r="M60" s="17">
        <v>0</v>
      </c>
      <c r="N60" s="22">
        <f>SUM(I60:M60)</f>
        <v>4</v>
      </c>
      <c r="O60" s="20">
        <f>N60/35*100</f>
        <v>11.428571428571429</v>
      </c>
      <c r="P60" s="16"/>
    </row>
    <row r="61" spans="1:16" x14ac:dyDescent="0.25">
      <c r="A61" s="2">
        <v>57</v>
      </c>
      <c r="B61" s="2" t="s">
        <v>6</v>
      </c>
      <c r="C61" s="2" t="s">
        <v>193</v>
      </c>
      <c r="D61" s="11">
        <v>187</v>
      </c>
      <c r="E61" s="29">
        <v>38178</v>
      </c>
      <c r="F61" s="3" t="s">
        <v>8</v>
      </c>
      <c r="G61" s="32">
        <v>51</v>
      </c>
      <c r="H61" s="3">
        <v>10</v>
      </c>
      <c r="I61" s="2">
        <v>2</v>
      </c>
      <c r="J61" s="17">
        <v>2</v>
      </c>
      <c r="K61" s="17">
        <v>0</v>
      </c>
      <c r="L61" s="17">
        <v>0</v>
      </c>
      <c r="M61" s="17">
        <v>0</v>
      </c>
      <c r="N61" s="22">
        <f>SUM(I61:M61)</f>
        <v>4</v>
      </c>
      <c r="O61" s="20">
        <f>N61/35*100</f>
        <v>11.428571428571429</v>
      </c>
      <c r="P61" s="16"/>
    </row>
    <row r="62" spans="1:16" x14ac:dyDescent="0.25">
      <c r="A62" s="2">
        <v>58</v>
      </c>
      <c r="B62" s="2" t="s">
        <v>6</v>
      </c>
      <c r="C62" s="2" t="s">
        <v>31</v>
      </c>
      <c r="D62" s="11">
        <v>24</v>
      </c>
      <c r="E62" s="31">
        <v>38366</v>
      </c>
      <c r="F62" s="2" t="s">
        <v>8</v>
      </c>
      <c r="G62" s="6">
        <v>70</v>
      </c>
      <c r="H62" s="2">
        <v>10</v>
      </c>
      <c r="I62" s="17">
        <v>0</v>
      </c>
      <c r="J62" s="17">
        <v>0</v>
      </c>
      <c r="K62" s="17">
        <v>3</v>
      </c>
      <c r="L62" s="17">
        <v>0</v>
      </c>
      <c r="M62" s="17">
        <v>0</v>
      </c>
      <c r="N62" s="22">
        <f>SUM(I62:M62)</f>
        <v>3</v>
      </c>
      <c r="O62" s="20">
        <f>N62/35*100</f>
        <v>8.5714285714285712</v>
      </c>
      <c r="P62" s="16"/>
    </row>
    <row r="63" spans="1:16" x14ac:dyDescent="0.25">
      <c r="A63" s="2">
        <v>59</v>
      </c>
      <c r="B63" s="2" t="s">
        <v>6</v>
      </c>
      <c r="C63" s="2" t="s">
        <v>52</v>
      </c>
      <c r="D63" s="11">
        <v>45</v>
      </c>
      <c r="E63" s="27" t="s">
        <v>225</v>
      </c>
      <c r="F63" s="2" t="s">
        <v>8</v>
      </c>
      <c r="G63" s="6">
        <v>89</v>
      </c>
      <c r="H63" s="2">
        <v>10</v>
      </c>
      <c r="I63" s="18">
        <v>1</v>
      </c>
      <c r="J63" s="17">
        <v>1</v>
      </c>
      <c r="K63" s="17">
        <v>1</v>
      </c>
      <c r="L63" s="17">
        <v>0</v>
      </c>
      <c r="M63" s="17">
        <v>0</v>
      </c>
      <c r="N63" s="22">
        <f>SUM(I63:M63)</f>
        <v>3</v>
      </c>
      <c r="O63" s="20">
        <f>N63/35*100</f>
        <v>8.5714285714285712</v>
      </c>
      <c r="P63" s="16"/>
    </row>
    <row r="64" spans="1:16" x14ac:dyDescent="0.25">
      <c r="A64" s="2">
        <v>60</v>
      </c>
      <c r="B64" s="2" t="s">
        <v>6</v>
      </c>
      <c r="C64" s="2" t="s">
        <v>71</v>
      </c>
      <c r="D64" s="11">
        <v>64</v>
      </c>
      <c r="E64" s="27">
        <v>38430</v>
      </c>
      <c r="F64" s="7" t="s">
        <v>8</v>
      </c>
      <c r="G64" s="6">
        <v>77</v>
      </c>
      <c r="H64" s="2">
        <v>10</v>
      </c>
      <c r="I64" s="18">
        <v>0</v>
      </c>
      <c r="J64" s="18">
        <v>0</v>
      </c>
      <c r="K64" s="17">
        <v>3</v>
      </c>
      <c r="L64" s="17">
        <v>0</v>
      </c>
      <c r="M64" s="17">
        <v>0</v>
      </c>
      <c r="N64" s="22">
        <f>SUM(I64:M64)</f>
        <v>3</v>
      </c>
      <c r="O64" s="20">
        <f>N64/35*100</f>
        <v>8.5714285714285712</v>
      </c>
      <c r="P64" s="16"/>
    </row>
    <row r="65" spans="1:16" x14ac:dyDescent="0.25">
      <c r="A65" s="2">
        <v>61</v>
      </c>
      <c r="B65" s="2" t="s">
        <v>6</v>
      </c>
      <c r="C65" s="2" t="s">
        <v>72</v>
      </c>
      <c r="D65" s="11">
        <v>65</v>
      </c>
      <c r="E65" s="31">
        <v>38225</v>
      </c>
      <c r="F65" s="2" t="s">
        <v>8</v>
      </c>
      <c r="G65" s="6">
        <v>70</v>
      </c>
      <c r="H65" s="2">
        <v>10</v>
      </c>
      <c r="I65" s="18">
        <v>1</v>
      </c>
      <c r="J65" s="17">
        <v>1</v>
      </c>
      <c r="K65" s="17">
        <v>1</v>
      </c>
      <c r="L65" s="17">
        <v>0</v>
      </c>
      <c r="M65" s="17">
        <v>0</v>
      </c>
      <c r="N65" s="22">
        <f>SUM(I65:M65)</f>
        <v>3</v>
      </c>
      <c r="O65" s="20">
        <f>N65/35*100</f>
        <v>8.5714285714285712</v>
      </c>
      <c r="P65" s="16"/>
    </row>
    <row r="66" spans="1:16" x14ac:dyDescent="0.25">
      <c r="A66" s="2">
        <v>62</v>
      </c>
      <c r="B66" s="2" t="s">
        <v>6</v>
      </c>
      <c r="C66" s="2" t="s">
        <v>75</v>
      </c>
      <c r="D66" s="11">
        <v>68</v>
      </c>
      <c r="E66" s="29">
        <v>38289</v>
      </c>
      <c r="F66" s="2" t="s">
        <v>8</v>
      </c>
      <c r="G66" s="6">
        <v>57</v>
      </c>
      <c r="H66" s="2">
        <v>10</v>
      </c>
      <c r="I66" s="18">
        <v>1</v>
      </c>
      <c r="J66" s="18">
        <v>0</v>
      </c>
      <c r="K66" s="17">
        <v>1</v>
      </c>
      <c r="L66" s="17">
        <v>1</v>
      </c>
      <c r="M66" s="17">
        <v>0</v>
      </c>
      <c r="N66" s="22">
        <f>SUM(I66:M66)</f>
        <v>3</v>
      </c>
      <c r="O66" s="20">
        <f>N66/35*100</f>
        <v>8.5714285714285712</v>
      </c>
      <c r="P66" s="16"/>
    </row>
    <row r="67" spans="1:16" x14ac:dyDescent="0.25">
      <c r="A67" s="2">
        <v>63</v>
      </c>
      <c r="B67" s="2" t="s">
        <v>17</v>
      </c>
      <c r="C67" s="2" t="s">
        <v>84</v>
      </c>
      <c r="D67" s="11">
        <v>77</v>
      </c>
      <c r="E67" s="27">
        <v>38202</v>
      </c>
      <c r="F67" s="2" t="s">
        <v>8</v>
      </c>
      <c r="G67" s="6">
        <v>18</v>
      </c>
      <c r="H67" s="2">
        <v>10</v>
      </c>
      <c r="I67" s="18">
        <v>1</v>
      </c>
      <c r="J67" s="18">
        <v>0</v>
      </c>
      <c r="K67" s="17">
        <v>1</v>
      </c>
      <c r="L67" s="17">
        <v>1</v>
      </c>
      <c r="M67" s="17">
        <v>0</v>
      </c>
      <c r="N67" s="22">
        <f>SUM(I67:M67)</f>
        <v>3</v>
      </c>
      <c r="O67" s="20">
        <f>N67/35*100</f>
        <v>8.5714285714285712</v>
      </c>
      <c r="P67" s="16"/>
    </row>
    <row r="68" spans="1:16" x14ac:dyDescent="0.25">
      <c r="A68" s="2">
        <v>64</v>
      </c>
      <c r="B68" s="2" t="s">
        <v>6</v>
      </c>
      <c r="C68" s="2" t="s">
        <v>91</v>
      </c>
      <c r="D68" s="11">
        <v>84</v>
      </c>
      <c r="E68" s="27">
        <v>37978</v>
      </c>
      <c r="F68" s="2" t="s">
        <v>8</v>
      </c>
      <c r="G68" s="6">
        <v>33</v>
      </c>
      <c r="H68" s="2">
        <v>10</v>
      </c>
      <c r="I68" s="18">
        <v>1</v>
      </c>
      <c r="J68" s="17">
        <v>1</v>
      </c>
      <c r="K68" s="17">
        <v>1</v>
      </c>
      <c r="L68" s="17">
        <v>0</v>
      </c>
      <c r="M68" s="17">
        <v>0</v>
      </c>
      <c r="N68" s="22">
        <f>SUM(I68:M68)</f>
        <v>3</v>
      </c>
      <c r="O68" s="20">
        <f>N68/35*100</f>
        <v>8.5714285714285712</v>
      </c>
      <c r="P68" s="16"/>
    </row>
    <row r="69" spans="1:16" x14ac:dyDescent="0.25">
      <c r="A69" s="2">
        <v>65</v>
      </c>
      <c r="B69" s="2" t="s">
        <v>6</v>
      </c>
      <c r="C69" s="2" t="s">
        <v>99</v>
      </c>
      <c r="D69" s="11">
        <v>92</v>
      </c>
      <c r="E69" s="27">
        <v>38011</v>
      </c>
      <c r="F69" s="2" t="s">
        <v>8</v>
      </c>
      <c r="G69" s="6">
        <v>82</v>
      </c>
      <c r="H69" s="2">
        <v>10</v>
      </c>
      <c r="I69" s="18">
        <v>1</v>
      </c>
      <c r="J69" s="17">
        <v>0</v>
      </c>
      <c r="K69" s="17">
        <v>1</v>
      </c>
      <c r="L69" s="17">
        <v>1</v>
      </c>
      <c r="M69" s="17">
        <v>0</v>
      </c>
      <c r="N69" s="22">
        <f>SUM(I69:M69)</f>
        <v>3</v>
      </c>
      <c r="O69" s="20">
        <f>N69/35*100</f>
        <v>8.5714285714285712</v>
      </c>
      <c r="P69" s="16"/>
    </row>
    <row r="70" spans="1:16" x14ac:dyDescent="0.25">
      <c r="A70" s="2">
        <v>66</v>
      </c>
      <c r="B70" s="2" t="s">
        <v>6</v>
      </c>
      <c r="C70" s="2" t="s">
        <v>109</v>
      </c>
      <c r="D70" s="11">
        <v>103</v>
      </c>
      <c r="E70" s="27">
        <v>38138</v>
      </c>
      <c r="F70" s="2" t="s">
        <v>8</v>
      </c>
      <c r="G70" s="6">
        <v>94</v>
      </c>
      <c r="H70" s="2">
        <v>10</v>
      </c>
      <c r="I70" s="18">
        <v>1</v>
      </c>
      <c r="J70" s="17">
        <v>0</v>
      </c>
      <c r="K70" s="17">
        <v>1</v>
      </c>
      <c r="L70" s="17">
        <v>1</v>
      </c>
      <c r="M70" s="17">
        <v>0</v>
      </c>
      <c r="N70" s="22">
        <f>SUM(I70:M70)</f>
        <v>3</v>
      </c>
      <c r="O70" s="20">
        <f>N70/35*100</f>
        <v>8.5714285714285712</v>
      </c>
      <c r="P70" s="16"/>
    </row>
    <row r="71" spans="1:16" x14ac:dyDescent="0.25">
      <c r="A71" s="2">
        <v>67</v>
      </c>
      <c r="B71" s="2" t="s">
        <v>6</v>
      </c>
      <c r="C71" s="2" t="s">
        <v>114</v>
      </c>
      <c r="D71" s="11">
        <v>108</v>
      </c>
      <c r="E71" s="27">
        <v>38055</v>
      </c>
      <c r="F71" s="2" t="s">
        <v>8</v>
      </c>
      <c r="G71" s="6" t="s">
        <v>219</v>
      </c>
      <c r="H71" s="2">
        <v>10</v>
      </c>
      <c r="I71" s="18">
        <v>2</v>
      </c>
      <c r="J71" s="17">
        <v>0</v>
      </c>
      <c r="K71" s="17">
        <v>1</v>
      </c>
      <c r="L71" s="17">
        <v>0</v>
      </c>
      <c r="M71" s="17">
        <v>0</v>
      </c>
      <c r="N71" s="22">
        <f>SUM(I71:M71)</f>
        <v>3</v>
      </c>
      <c r="O71" s="20">
        <f>N71/35*100</f>
        <v>8.5714285714285712</v>
      </c>
      <c r="P71" s="16"/>
    </row>
    <row r="72" spans="1:16" x14ac:dyDescent="0.25">
      <c r="A72" s="2">
        <v>68</v>
      </c>
      <c r="B72" s="2" t="s">
        <v>6</v>
      </c>
      <c r="C72" s="2" t="s">
        <v>117</v>
      </c>
      <c r="D72" s="11">
        <v>111</v>
      </c>
      <c r="E72" s="27">
        <v>37992</v>
      </c>
      <c r="F72" s="2" t="s">
        <v>8</v>
      </c>
      <c r="G72" s="6">
        <v>35</v>
      </c>
      <c r="H72" s="2">
        <v>10</v>
      </c>
      <c r="I72" s="18">
        <v>1</v>
      </c>
      <c r="J72" s="17">
        <v>1</v>
      </c>
      <c r="K72" s="17">
        <v>0</v>
      </c>
      <c r="L72" s="17">
        <v>1</v>
      </c>
      <c r="M72" s="17">
        <v>0</v>
      </c>
      <c r="N72" s="22">
        <f>SUM(I72:M72)</f>
        <v>3</v>
      </c>
      <c r="O72" s="20">
        <f>N72/35*100</f>
        <v>8.5714285714285712</v>
      </c>
      <c r="P72" s="16"/>
    </row>
    <row r="73" spans="1:16" x14ac:dyDescent="0.25">
      <c r="A73" s="2">
        <v>69</v>
      </c>
      <c r="B73" s="2" t="s">
        <v>6</v>
      </c>
      <c r="C73" s="2" t="s">
        <v>121</v>
      </c>
      <c r="D73" s="11">
        <v>115</v>
      </c>
      <c r="E73" s="27">
        <v>38221</v>
      </c>
      <c r="F73" s="2" t="s">
        <v>8</v>
      </c>
      <c r="G73" s="6">
        <v>61</v>
      </c>
      <c r="H73" s="2">
        <v>10</v>
      </c>
      <c r="I73" s="18">
        <v>1</v>
      </c>
      <c r="J73" s="17">
        <v>1</v>
      </c>
      <c r="K73" s="17">
        <v>0</v>
      </c>
      <c r="L73" s="17">
        <v>1</v>
      </c>
      <c r="M73" s="17">
        <v>0</v>
      </c>
      <c r="N73" s="22">
        <f>SUM(I73:M73)</f>
        <v>3</v>
      </c>
      <c r="O73" s="20">
        <f>N73/35*100</f>
        <v>8.5714285714285712</v>
      </c>
      <c r="P73" s="16"/>
    </row>
    <row r="74" spans="1:16" x14ac:dyDescent="0.25">
      <c r="A74" s="2">
        <v>70</v>
      </c>
      <c r="B74" s="2" t="s">
        <v>6</v>
      </c>
      <c r="C74" s="2" t="s">
        <v>122</v>
      </c>
      <c r="D74" s="11">
        <v>116</v>
      </c>
      <c r="E74" s="31">
        <v>37983</v>
      </c>
      <c r="F74" s="2" t="s">
        <v>8</v>
      </c>
      <c r="G74" s="6">
        <v>70</v>
      </c>
      <c r="H74" s="2">
        <v>10</v>
      </c>
      <c r="I74" s="18">
        <v>0</v>
      </c>
      <c r="J74" s="17">
        <v>3</v>
      </c>
      <c r="K74" s="17">
        <v>0</v>
      </c>
      <c r="L74" s="17">
        <v>0</v>
      </c>
      <c r="M74" s="17">
        <v>0</v>
      </c>
      <c r="N74" s="22">
        <f>SUM(I74:M74)</f>
        <v>3</v>
      </c>
      <c r="O74" s="20">
        <f>N74/35*100</f>
        <v>8.5714285714285712</v>
      </c>
      <c r="P74" s="16"/>
    </row>
    <row r="75" spans="1:16" x14ac:dyDescent="0.25">
      <c r="A75" s="2">
        <v>71</v>
      </c>
      <c r="B75" s="2" t="s">
        <v>11</v>
      </c>
      <c r="C75" s="2" t="s">
        <v>129</v>
      </c>
      <c r="D75" s="11">
        <v>123</v>
      </c>
      <c r="E75" s="35">
        <v>38250</v>
      </c>
      <c r="F75" s="2" t="s">
        <v>8</v>
      </c>
      <c r="G75" s="6">
        <v>9</v>
      </c>
      <c r="H75" s="2">
        <v>10</v>
      </c>
      <c r="I75" s="18">
        <v>1</v>
      </c>
      <c r="J75" s="17">
        <v>0</v>
      </c>
      <c r="K75" s="17">
        <v>1</v>
      </c>
      <c r="L75" s="17">
        <v>1</v>
      </c>
      <c r="M75" s="17">
        <v>0</v>
      </c>
      <c r="N75" s="22">
        <f>SUM(I75:M75)</f>
        <v>3</v>
      </c>
      <c r="O75" s="20">
        <f>N75/35*100</f>
        <v>8.5714285714285712</v>
      </c>
      <c r="P75" s="16"/>
    </row>
    <row r="76" spans="1:16" x14ac:dyDescent="0.25">
      <c r="A76" s="2">
        <v>72</v>
      </c>
      <c r="B76" s="2" t="s">
        <v>6</v>
      </c>
      <c r="C76" s="2" t="s">
        <v>131</v>
      </c>
      <c r="D76" s="11">
        <v>125</v>
      </c>
      <c r="E76" s="29">
        <v>38198</v>
      </c>
      <c r="F76" s="2" t="s">
        <v>8</v>
      </c>
      <c r="G76" s="6">
        <v>66</v>
      </c>
      <c r="H76" s="2">
        <v>10</v>
      </c>
      <c r="I76" s="18">
        <v>0</v>
      </c>
      <c r="J76" s="17">
        <v>1</v>
      </c>
      <c r="K76" s="17">
        <v>0</v>
      </c>
      <c r="L76" s="17">
        <v>1</v>
      </c>
      <c r="M76" s="17">
        <v>1</v>
      </c>
      <c r="N76" s="22">
        <f>SUM(I76:M76)</f>
        <v>3</v>
      </c>
      <c r="O76" s="20">
        <f>N76/35*100</f>
        <v>8.5714285714285712</v>
      </c>
      <c r="P76" s="16"/>
    </row>
    <row r="77" spans="1:16" x14ac:dyDescent="0.25">
      <c r="A77" s="2">
        <v>73</v>
      </c>
      <c r="B77" s="2" t="s">
        <v>6</v>
      </c>
      <c r="C77" s="2" t="s">
        <v>161</v>
      </c>
      <c r="D77" s="11">
        <v>155</v>
      </c>
      <c r="E77" s="27">
        <v>37913</v>
      </c>
      <c r="F77" s="2" t="s">
        <v>8</v>
      </c>
      <c r="G77" s="6">
        <v>41</v>
      </c>
      <c r="H77" s="2">
        <v>10</v>
      </c>
      <c r="I77" s="2">
        <v>1</v>
      </c>
      <c r="J77" s="17">
        <v>1</v>
      </c>
      <c r="K77" s="17">
        <v>0</v>
      </c>
      <c r="L77" s="17">
        <v>0</v>
      </c>
      <c r="M77" s="17">
        <v>1</v>
      </c>
      <c r="N77" s="22">
        <f>SUM(I77:M77)</f>
        <v>3</v>
      </c>
      <c r="O77" s="20">
        <f>N77/35*100</f>
        <v>8.5714285714285712</v>
      </c>
      <c r="P77" s="16"/>
    </row>
    <row r="78" spans="1:16" x14ac:dyDescent="0.25">
      <c r="A78" s="2">
        <v>74</v>
      </c>
      <c r="B78" s="2" t="s">
        <v>6</v>
      </c>
      <c r="C78" s="2" t="s">
        <v>166</v>
      </c>
      <c r="D78" s="11">
        <v>160</v>
      </c>
      <c r="E78" s="27">
        <v>37928</v>
      </c>
      <c r="F78" s="2" t="s">
        <v>8</v>
      </c>
      <c r="G78" s="6">
        <v>57</v>
      </c>
      <c r="H78" s="2">
        <v>10</v>
      </c>
      <c r="I78" s="24">
        <v>0</v>
      </c>
      <c r="J78" s="17">
        <v>0</v>
      </c>
      <c r="K78" s="17">
        <v>0</v>
      </c>
      <c r="L78" s="17">
        <v>3</v>
      </c>
      <c r="M78" s="17">
        <v>0</v>
      </c>
      <c r="N78" s="22">
        <f>SUM(I78:M78)</f>
        <v>3</v>
      </c>
      <c r="O78" s="20">
        <f>N78/35*100</f>
        <v>8.5714285714285712</v>
      </c>
      <c r="P78" s="16"/>
    </row>
    <row r="79" spans="1:16" x14ac:dyDescent="0.25">
      <c r="A79" s="2">
        <v>75</v>
      </c>
      <c r="B79" s="2" t="s">
        <v>6</v>
      </c>
      <c r="C79" s="2" t="s">
        <v>176</v>
      </c>
      <c r="D79" s="11">
        <v>170</v>
      </c>
      <c r="E79" s="27">
        <v>38046</v>
      </c>
      <c r="F79" s="2" t="s">
        <v>8</v>
      </c>
      <c r="G79" s="6">
        <v>72</v>
      </c>
      <c r="H79" s="2">
        <v>10</v>
      </c>
      <c r="I79" s="2">
        <v>0</v>
      </c>
      <c r="J79" s="17">
        <v>0</v>
      </c>
      <c r="K79" s="17">
        <v>0</v>
      </c>
      <c r="L79" s="17">
        <v>1</v>
      </c>
      <c r="M79" s="17">
        <v>2</v>
      </c>
      <c r="N79" s="22">
        <f>SUM(I79:M79)</f>
        <v>3</v>
      </c>
      <c r="O79" s="20">
        <f>N79/35*100</f>
        <v>8.5714285714285712</v>
      </c>
      <c r="P79" s="16"/>
    </row>
    <row r="80" spans="1:16" x14ac:dyDescent="0.25">
      <c r="A80" s="2">
        <v>76</v>
      </c>
      <c r="B80" s="2" t="s">
        <v>11</v>
      </c>
      <c r="C80" s="2" t="s">
        <v>188</v>
      </c>
      <c r="D80" s="11">
        <v>182</v>
      </c>
      <c r="E80" s="30">
        <v>38012</v>
      </c>
      <c r="F80" s="2" t="s">
        <v>8</v>
      </c>
      <c r="G80" s="6">
        <v>21</v>
      </c>
      <c r="H80" s="2">
        <v>10</v>
      </c>
      <c r="I80" s="2">
        <v>0</v>
      </c>
      <c r="J80" s="17">
        <v>1</v>
      </c>
      <c r="K80" s="17">
        <v>1</v>
      </c>
      <c r="L80" s="17">
        <v>1</v>
      </c>
      <c r="M80" s="17">
        <v>0</v>
      </c>
      <c r="N80" s="22">
        <f>SUM(I80:M80)</f>
        <v>3</v>
      </c>
      <c r="O80" s="20">
        <f>N80/35*100</f>
        <v>8.5714285714285712</v>
      </c>
      <c r="P80" s="16"/>
    </row>
    <row r="81" spans="1:16" x14ac:dyDescent="0.25">
      <c r="A81" s="2">
        <v>77</v>
      </c>
      <c r="B81" s="4" t="s">
        <v>11</v>
      </c>
      <c r="C81" s="2" t="s">
        <v>194</v>
      </c>
      <c r="D81" s="11">
        <v>188</v>
      </c>
      <c r="E81" s="33">
        <v>38153</v>
      </c>
      <c r="F81" s="4" t="s">
        <v>8</v>
      </c>
      <c r="G81" s="34">
        <v>19</v>
      </c>
      <c r="H81" s="4">
        <v>10</v>
      </c>
      <c r="I81" s="4">
        <v>1</v>
      </c>
      <c r="J81" s="17">
        <v>2</v>
      </c>
      <c r="K81" s="17">
        <v>0</v>
      </c>
      <c r="L81" s="17">
        <v>0</v>
      </c>
      <c r="M81" s="17">
        <v>0</v>
      </c>
      <c r="N81" s="22">
        <f>SUM(I81:M81)</f>
        <v>3</v>
      </c>
      <c r="O81" s="20">
        <f>N81/35*100</f>
        <v>8.5714285714285712</v>
      </c>
      <c r="P81" s="16"/>
    </row>
    <row r="82" spans="1:16" x14ac:dyDescent="0.25">
      <c r="A82" s="2">
        <v>78</v>
      </c>
      <c r="B82" s="6" t="s">
        <v>17</v>
      </c>
      <c r="C82" s="2" t="s">
        <v>20</v>
      </c>
      <c r="D82" s="11">
        <v>13</v>
      </c>
      <c r="E82" s="27">
        <v>38383</v>
      </c>
      <c r="F82" s="5" t="s">
        <v>8</v>
      </c>
      <c r="G82" s="6">
        <v>6</v>
      </c>
      <c r="H82" s="6">
        <v>10</v>
      </c>
      <c r="I82" s="18">
        <v>1</v>
      </c>
      <c r="J82" s="17">
        <v>1</v>
      </c>
      <c r="K82" s="17">
        <v>0</v>
      </c>
      <c r="L82" s="17">
        <v>0</v>
      </c>
      <c r="M82" s="17">
        <v>0</v>
      </c>
      <c r="N82" s="22">
        <f>SUM(I82:M82)</f>
        <v>2</v>
      </c>
      <c r="O82" s="20">
        <f>N82/35*100</f>
        <v>5.7142857142857144</v>
      </c>
      <c r="P82" s="16"/>
    </row>
    <row r="83" spans="1:16" x14ac:dyDescent="0.25">
      <c r="A83" s="2">
        <v>79</v>
      </c>
      <c r="B83" s="2" t="s">
        <v>6</v>
      </c>
      <c r="C83" s="2" t="s">
        <v>27</v>
      </c>
      <c r="D83" s="11">
        <v>20</v>
      </c>
      <c r="E83" s="27">
        <v>38200</v>
      </c>
      <c r="F83" s="2" t="s">
        <v>8</v>
      </c>
      <c r="G83" s="6">
        <v>35</v>
      </c>
      <c r="H83" s="2">
        <v>10</v>
      </c>
      <c r="I83" s="18">
        <v>1</v>
      </c>
      <c r="J83" s="17">
        <v>0</v>
      </c>
      <c r="K83" s="17">
        <v>0</v>
      </c>
      <c r="L83" s="17">
        <v>1</v>
      </c>
      <c r="M83" s="17">
        <v>0</v>
      </c>
      <c r="N83" s="22">
        <f>SUM(I83:M83)</f>
        <v>2</v>
      </c>
      <c r="O83" s="20">
        <f>N83/35*100</f>
        <v>5.7142857142857144</v>
      </c>
      <c r="P83" s="16"/>
    </row>
    <row r="84" spans="1:16" x14ac:dyDescent="0.25">
      <c r="A84" s="2">
        <v>80</v>
      </c>
      <c r="B84" s="2" t="s">
        <v>6</v>
      </c>
      <c r="C84" s="2" t="s">
        <v>32</v>
      </c>
      <c r="D84" s="11">
        <v>25</v>
      </c>
      <c r="E84" s="27">
        <v>38180</v>
      </c>
      <c r="F84" s="2" t="s">
        <v>8</v>
      </c>
      <c r="G84" s="6">
        <v>57</v>
      </c>
      <c r="H84" s="2">
        <v>10</v>
      </c>
      <c r="I84" s="18">
        <v>0</v>
      </c>
      <c r="J84" s="17">
        <v>1</v>
      </c>
      <c r="K84" s="17">
        <v>1</v>
      </c>
      <c r="L84" s="17">
        <v>0</v>
      </c>
      <c r="M84" s="17">
        <v>0</v>
      </c>
      <c r="N84" s="22">
        <f>SUM(I84:M84)</f>
        <v>2</v>
      </c>
      <c r="O84" s="20">
        <f>N84/35*100</f>
        <v>5.7142857142857144</v>
      </c>
      <c r="P84" s="16"/>
    </row>
    <row r="85" spans="1:16" x14ac:dyDescent="0.25">
      <c r="A85" s="2">
        <v>81</v>
      </c>
      <c r="B85" s="2" t="s">
        <v>11</v>
      </c>
      <c r="C85" s="2" t="s">
        <v>42</v>
      </c>
      <c r="D85" s="11">
        <v>35</v>
      </c>
      <c r="E85" s="30">
        <v>38238</v>
      </c>
      <c r="F85" s="2" t="s">
        <v>8</v>
      </c>
      <c r="G85" s="6">
        <v>21</v>
      </c>
      <c r="H85" s="2">
        <v>10</v>
      </c>
      <c r="I85" s="15">
        <v>1</v>
      </c>
      <c r="J85" s="17">
        <v>0</v>
      </c>
      <c r="K85" s="17">
        <v>0</v>
      </c>
      <c r="L85" s="17">
        <v>1</v>
      </c>
      <c r="M85" s="17">
        <v>0</v>
      </c>
      <c r="N85" s="22">
        <f>SUM(I85:M85)</f>
        <v>2</v>
      </c>
      <c r="O85" s="20">
        <f>N85/35*100</f>
        <v>5.7142857142857144</v>
      </c>
      <c r="P85" s="16"/>
    </row>
    <row r="86" spans="1:16" x14ac:dyDescent="0.25">
      <c r="A86" s="2">
        <v>82</v>
      </c>
      <c r="B86" s="6" t="s">
        <v>17</v>
      </c>
      <c r="C86" s="2" t="s">
        <v>48</v>
      </c>
      <c r="D86" s="11">
        <v>41</v>
      </c>
      <c r="E86" s="27">
        <v>38028</v>
      </c>
      <c r="F86" s="5" t="s">
        <v>8</v>
      </c>
      <c r="G86" s="6">
        <v>6</v>
      </c>
      <c r="H86" s="6">
        <v>10</v>
      </c>
      <c r="I86" s="18">
        <v>1</v>
      </c>
      <c r="J86" s="17">
        <v>1</v>
      </c>
      <c r="K86" s="17">
        <v>0</v>
      </c>
      <c r="L86" s="17">
        <v>0</v>
      </c>
      <c r="M86" s="17">
        <v>0</v>
      </c>
      <c r="N86" s="22">
        <f>SUM(I86:M86)</f>
        <v>2</v>
      </c>
      <c r="O86" s="20">
        <f>N86/35*100</f>
        <v>5.7142857142857144</v>
      </c>
      <c r="P86" s="16"/>
    </row>
    <row r="87" spans="1:16" x14ac:dyDescent="0.25">
      <c r="A87" s="2">
        <v>83</v>
      </c>
      <c r="B87" s="2" t="s">
        <v>6</v>
      </c>
      <c r="C87" s="2" t="s">
        <v>55</v>
      </c>
      <c r="D87" s="11">
        <v>48</v>
      </c>
      <c r="E87" s="27">
        <v>38205</v>
      </c>
      <c r="F87" s="2" t="s">
        <v>8</v>
      </c>
      <c r="G87" s="6" t="s">
        <v>220</v>
      </c>
      <c r="H87" s="2">
        <v>10</v>
      </c>
      <c r="I87" s="18">
        <v>0</v>
      </c>
      <c r="J87" s="18">
        <v>0</v>
      </c>
      <c r="K87" s="17">
        <v>1</v>
      </c>
      <c r="L87" s="17">
        <v>1</v>
      </c>
      <c r="M87" s="17">
        <v>0</v>
      </c>
      <c r="N87" s="22">
        <f>SUM(I87:M87)</f>
        <v>2</v>
      </c>
      <c r="O87" s="20">
        <f>N87/35*100</f>
        <v>5.7142857142857144</v>
      </c>
      <c r="P87" s="16"/>
    </row>
    <row r="88" spans="1:16" x14ac:dyDescent="0.25">
      <c r="A88" s="2">
        <v>84</v>
      </c>
      <c r="B88" s="2" t="s">
        <v>6</v>
      </c>
      <c r="C88" s="2" t="s">
        <v>66</v>
      </c>
      <c r="D88" s="11">
        <v>59</v>
      </c>
      <c r="E88" s="27">
        <v>37937</v>
      </c>
      <c r="F88" s="2" t="s">
        <v>8</v>
      </c>
      <c r="G88" s="6">
        <v>57</v>
      </c>
      <c r="H88" s="2">
        <v>10</v>
      </c>
      <c r="I88" s="15">
        <v>1</v>
      </c>
      <c r="J88" s="17">
        <v>0</v>
      </c>
      <c r="K88" s="17">
        <v>1</v>
      </c>
      <c r="L88" s="17">
        <v>0</v>
      </c>
      <c r="M88" s="17">
        <v>0</v>
      </c>
      <c r="N88" s="22">
        <f>SUM(I88:M88)</f>
        <v>2</v>
      </c>
      <c r="O88" s="20">
        <f>N88/35*100</f>
        <v>5.7142857142857144</v>
      </c>
      <c r="P88" s="16"/>
    </row>
    <row r="89" spans="1:16" x14ac:dyDescent="0.25">
      <c r="A89" s="2">
        <v>85</v>
      </c>
      <c r="B89" s="2" t="s">
        <v>6</v>
      </c>
      <c r="C89" s="2" t="s">
        <v>70</v>
      </c>
      <c r="D89" s="11">
        <v>63</v>
      </c>
      <c r="E89" s="27">
        <v>38049</v>
      </c>
      <c r="F89" s="2" t="s">
        <v>8</v>
      </c>
      <c r="G89" s="6">
        <v>57</v>
      </c>
      <c r="H89" s="2">
        <v>10</v>
      </c>
      <c r="I89" s="18">
        <v>1</v>
      </c>
      <c r="J89" s="18">
        <v>0</v>
      </c>
      <c r="K89" s="17">
        <v>1</v>
      </c>
      <c r="L89" s="17">
        <v>0</v>
      </c>
      <c r="M89" s="17">
        <v>0</v>
      </c>
      <c r="N89" s="22">
        <f>SUM(I89:M89)</f>
        <v>2</v>
      </c>
      <c r="O89" s="20">
        <f>N89/35*100</f>
        <v>5.7142857142857144</v>
      </c>
      <c r="P89" s="16"/>
    </row>
    <row r="90" spans="1:16" x14ac:dyDescent="0.25">
      <c r="A90" s="2">
        <v>86</v>
      </c>
      <c r="B90" s="2" t="s">
        <v>6</v>
      </c>
      <c r="C90" s="2" t="s">
        <v>81</v>
      </c>
      <c r="D90" s="11">
        <v>74</v>
      </c>
      <c r="E90" s="27">
        <v>38155</v>
      </c>
      <c r="F90" s="2" t="s">
        <v>8</v>
      </c>
      <c r="G90" s="6">
        <v>94</v>
      </c>
      <c r="H90" s="2">
        <v>10</v>
      </c>
      <c r="I90" s="18">
        <v>0</v>
      </c>
      <c r="J90" s="17">
        <v>1</v>
      </c>
      <c r="K90" s="17">
        <v>1</v>
      </c>
      <c r="L90" s="17">
        <v>0</v>
      </c>
      <c r="M90" s="17">
        <v>0</v>
      </c>
      <c r="N90" s="22">
        <f>SUM(I90:M90)</f>
        <v>2</v>
      </c>
      <c r="O90" s="20">
        <f>N90/35*100</f>
        <v>5.7142857142857144</v>
      </c>
      <c r="P90" s="16"/>
    </row>
    <row r="91" spans="1:16" x14ac:dyDescent="0.25">
      <c r="A91" s="2">
        <v>87</v>
      </c>
      <c r="B91" s="2" t="s">
        <v>6</v>
      </c>
      <c r="C91" s="2" t="s">
        <v>87</v>
      </c>
      <c r="D91" s="11">
        <v>80</v>
      </c>
      <c r="E91" s="27">
        <v>38292</v>
      </c>
      <c r="F91" s="2" t="s">
        <v>8</v>
      </c>
      <c r="G91" s="6">
        <v>45</v>
      </c>
      <c r="H91" s="2">
        <v>10</v>
      </c>
      <c r="I91" s="18">
        <v>1</v>
      </c>
      <c r="J91" s="18">
        <v>1</v>
      </c>
      <c r="K91" s="17">
        <v>0</v>
      </c>
      <c r="L91" s="17">
        <v>0</v>
      </c>
      <c r="M91" s="17">
        <v>0</v>
      </c>
      <c r="N91" s="22">
        <f>SUM(I91:M91)</f>
        <v>2</v>
      </c>
      <c r="O91" s="20">
        <f>N91/35*100</f>
        <v>5.7142857142857144</v>
      </c>
      <c r="P91" s="16"/>
    </row>
    <row r="92" spans="1:16" x14ac:dyDescent="0.25">
      <c r="A92" s="2">
        <v>88</v>
      </c>
      <c r="B92" s="2" t="s">
        <v>6</v>
      </c>
      <c r="C92" s="2" t="s">
        <v>93</v>
      </c>
      <c r="D92" s="11">
        <v>86</v>
      </c>
      <c r="E92" s="27">
        <v>38154</v>
      </c>
      <c r="F92" s="2" t="s">
        <v>8</v>
      </c>
      <c r="G92" s="6">
        <v>76</v>
      </c>
      <c r="H92" s="2">
        <v>10</v>
      </c>
      <c r="I92" s="18">
        <v>0</v>
      </c>
      <c r="J92" s="17">
        <v>1</v>
      </c>
      <c r="K92" s="17">
        <v>0</v>
      </c>
      <c r="L92" s="17">
        <v>1</v>
      </c>
      <c r="M92" s="17">
        <v>0</v>
      </c>
      <c r="N92" s="22">
        <f>SUM(I92:M92)</f>
        <v>2</v>
      </c>
      <c r="O92" s="20">
        <f>N92/35*100</f>
        <v>5.7142857142857144</v>
      </c>
      <c r="P92" s="16"/>
    </row>
    <row r="93" spans="1:16" x14ac:dyDescent="0.25">
      <c r="A93" s="2">
        <v>89</v>
      </c>
      <c r="B93" s="2" t="s">
        <v>6</v>
      </c>
      <c r="C93" s="2" t="s">
        <v>95</v>
      </c>
      <c r="D93" s="11">
        <v>88</v>
      </c>
      <c r="E93" s="27">
        <v>37970</v>
      </c>
      <c r="F93" s="2" t="s">
        <v>8</v>
      </c>
      <c r="G93" s="6">
        <v>33</v>
      </c>
      <c r="H93" s="2">
        <v>10</v>
      </c>
      <c r="I93" s="18">
        <v>0</v>
      </c>
      <c r="J93" s="17">
        <v>1</v>
      </c>
      <c r="K93" s="17">
        <v>1</v>
      </c>
      <c r="L93" s="17">
        <v>0</v>
      </c>
      <c r="M93" s="17">
        <v>0</v>
      </c>
      <c r="N93" s="22">
        <f>SUM(I93:M93)</f>
        <v>2</v>
      </c>
      <c r="O93" s="20">
        <f>N93/35*100</f>
        <v>5.7142857142857144</v>
      </c>
      <c r="P93" s="16"/>
    </row>
    <row r="94" spans="1:16" x14ac:dyDescent="0.25">
      <c r="A94" s="2">
        <v>90</v>
      </c>
      <c r="B94" s="2" t="s">
        <v>17</v>
      </c>
      <c r="C94" s="2" t="s">
        <v>100</v>
      </c>
      <c r="D94" s="11">
        <v>93</v>
      </c>
      <c r="E94" s="28">
        <v>38075</v>
      </c>
      <c r="F94" s="2" t="s">
        <v>8</v>
      </c>
      <c r="G94" s="6">
        <v>60</v>
      </c>
      <c r="H94" s="2">
        <v>10</v>
      </c>
      <c r="I94" s="18">
        <v>1</v>
      </c>
      <c r="J94" s="17">
        <v>0</v>
      </c>
      <c r="K94" s="17">
        <v>1</v>
      </c>
      <c r="L94" s="17">
        <v>0</v>
      </c>
      <c r="M94" s="17">
        <v>0</v>
      </c>
      <c r="N94" s="22">
        <f>SUM(I94:M94)</f>
        <v>2</v>
      </c>
      <c r="O94" s="20">
        <f>N94/35*100</f>
        <v>5.7142857142857144</v>
      </c>
      <c r="P94" s="16"/>
    </row>
    <row r="95" spans="1:16" x14ac:dyDescent="0.25">
      <c r="A95" s="2">
        <v>91</v>
      </c>
      <c r="B95" s="2" t="s">
        <v>6</v>
      </c>
      <c r="C95" s="2" t="s">
        <v>108</v>
      </c>
      <c r="D95" s="11">
        <v>102</v>
      </c>
      <c r="E95" s="28">
        <v>38007</v>
      </c>
      <c r="F95" s="2" t="s">
        <v>8</v>
      </c>
      <c r="G95" s="6">
        <v>28</v>
      </c>
      <c r="H95" s="2">
        <v>10</v>
      </c>
      <c r="I95" s="18">
        <v>1</v>
      </c>
      <c r="J95" s="17">
        <v>0</v>
      </c>
      <c r="K95" s="17">
        <v>0</v>
      </c>
      <c r="L95" s="17">
        <v>1</v>
      </c>
      <c r="M95" s="17">
        <v>0</v>
      </c>
      <c r="N95" s="22">
        <f>SUM(I95:M95)</f>
        <v>2</v>
      </c>
      <c r="O95" s="20">
        <f>N95/35*100</f>
        <v>5.7142857142857144</v>
      </c>
      <c r="P95" s="16"/>
    </row>
    <row r="96" spans="1:16" x14ac:dyDescent="0.25">
      <c r="A96" s="2">
        <v>92</v>
      </c>
      <c r="B96" s="2" t="s">
        <v>11</v>
      </c>
      <c r="C96" s="2" t="s">
        <v>111</v>
      </c>
      <c r="D96" s="11">
        <v>105</v>
      </c>
      <c r="E96" s="27">
        <v>37959</v>
      </c>
      <c r="F96" s="2" t="s">
        <v>8</v>
      </c>
      <c r="G96" s="6">
        <v>1</v>
      </c>
      <c r="H96" s="2">
        <v>10</v>
      </c>
      <c r="I96" s="15">
        <v>0</v>
      </c>
      <c r="J96" s="17">
        <v>0</v>
      </c>
      <c r="K96" s="17">
        <v>1</v>
      </c>
      <c r="L96" s="17">
        <v>1</v>
      </c>
      <c r="M96" s="17">
        <v>0</v>
      </c>
      <c r="N96" s="22">
        <f>SUM(I96:M96)</f>
        <v>2</v>
      </c>
      <c r="O96" s="20">
        <f>N96/35*100</f>
        <v>5.7142857142857144</v>
      </c>
      <c r="P96" s="16"/>
    </row>
    <row r="97" spans="1:16" x14ac:dyDescent="0.25">
      <c r="A97" s="2">
        <v>93</v>
      </c>
      <c r="B97" s="2" t="s">
        <v>6</v>
      </c>
      <c r="C97" s="2" t="s">
        <v>115</v>
      </c>
      <c r="D97" s="11">
        <v>109</v>
      </c>
      <c r="E97" s="27">
        <v>38338</v>
      </c>
      <c r="F97" s="2" t="s">
        <v>8</v>
      </c>
      <c r="G97" s="6">
        <v>90</v>
      </c>
      <c r="H97" s="2">
        <v>10</v>
      </c>
      <c r="I97" s="18">
        <v>1</v>
      </c>
      <c r="J97" s="18">
        <v>1</v>
      </c>
      <c r="K97" s="17">
        <v>0</v>
      </c>
      <c r="L97" s="17">
        <v>0</v>
      </c>
      <c r="M97" s="17">
        <v>0</v>
      </c>
      <c r="N97" s="22">
        <f>SUM(I97:M97)</f>
        <v>2</v>
      </c>
      <c r="O97" s="20">
        <f>N97/35*100</f>
        <v>5.7142857142857144</v>
      </c>
      <c r="P97" s="16"/>
    </row>
    <row r="98" spans="1:16" x14ac:dyDescent="0.25">
      <c r="A98" s="2">
        <v>94</v>
      </c>
      <c r="B98" s="2" t="s">
        <v>6</v>
      </c>
      <c r="C98" s="2" t="s">
        <v>125</v>
      </c>
      <c r="D98" s="11">
        <v>119</v>
      </c>
      <c r="E98" s="27">
        <v>38264</v>
      </c>
      <c r="F98" s="2" t="s">
        <v>8</v>
      </c>
      <c r="G98" s="6">
        <v>67</v>
      </c>
      <c r="H98" s="2">
        <v>10</v>
      </c>
      <c r="I98" s="15">
        <v>1</v>
      </c>
      <c r="J98" s="17">
        <v>0</v>
      </c>
      <c r="K98" s="17">
        <v>0</v>
      </c>
      <c r="L98" s="17">
        <v>1</v>
      </c>
      <c r="M98" s="17">
        <v>0</v>
      </c>
      <c r="N98" s="22">
        <f>SUM(I98:M98)</f>
        <v>2</v>
      </c>
      <c r="O98" s="20">
        <f>N98/35*100</f>
        <v>5.7142857142857144</v>
      </c>
      <c r="P98" s="16"/>
    </row>
    <row r="99" spans="1:16" x14ac:dyDescent="0.25">
      <c r="A99" s="2">
        <v>95</v>
      </c>
      <c r="B99" s="2" t="s">
        <v>11</v>
      </c>
      <c r="C99" s="2" t="s">
        <v>130</v>
      </c>
      <c r="D99" s="11">
        <v>124</v>
      </c>
      <c r="E99" s="35">
        <v>38074</v>
      </c>
      <c r="F99" s="2" t="s">
        <v>8</v>
      </c>
      <c r="G99" s="6">
        <v>9</v>
      </c>
      <c r="H99" s="2">
        <v>10</v>
      </c>
      <c r="I99" s="18">
        <v>1</v>
      </c>
      <c r="J99" s="17">
        <v>0</v>
      </c>
      <c r="K99" s="17">
        <v>0</v>
      </c>
      <c r="L99" s="17">
        <v>1</v>
      </c>
      <c r="M99" s="17">
        <v>0</v>
      </c>
      <c r="N99" s="22">
        <f>SUM(I99:M99)</f>
        <v>2</v>
      </c>
      <c r="O99" s="20">
        <f>N99/35*100</f>
        <v>5.7142857142857144</v>
      </c>
      <c r="P99" s="16"/>
    </row>
    <row r="100" spans="1:16" x14ac:dyDescent="0.25">
      <c r="A100" s="2">
        <v>96</v>
      </c>
      <c r="B100" s="2" t="s">
        <v>6</v>
      </c>
      <c r="C100" s="2" t="s">
        <v>142</v>
      </c>
      <c r="D100" s="11">
        <v>136</v>
      </c>
      <c r="E100" s="31">
        <v>38286</v>
      </c>
      <c r="F100" s="2" t="s">
        <v>8</v>
      </c>
      <c r="G100" s="6">
        <v>70</v>
      </c>
      <c r="H100" s="2">
        <v>10</v>
      </c>
      <c r="I100" s="2">
        <v>1</v>
      </c>
      <c r="J100" s="17">
        <v>0</v>
      </c>
      <c r="K100" s="17">
        <v>0</v>
      </c>
      <c r="L100" s="17">
        <v>1</v>
      </c>
      <c r="M100" s="17">
        <v>0</v>
      </c>
      <c r="N100" s="22">
        <f>SUM(I100:M100)</f>
        <v>2</v>
      </c>
      <c r="O100" s="20">
        <f>N100/35*100</f>
        <v>5.7142857142857144</v>
      </c>
      <c r="P100" s="16"/>
    </row>
    <row r="101" spans="1:16" x14ac:dyDescent="0.25">
      <c r="A101" s="2">
        <v>97</v>
      </c>
      <c r="B101" s="2" t="s">
        <v>11</v>
      </c>
      <c r="C101" s="2" t="s">
        <v>146</v>
      </c>
      <c r="D101" s="11">
        <v>140</v>
      </c>
      <c r="E101" s="35">
        <v>38119</v>
      </c>
      <c r="F101" s="2" t="s">
        <v>8</v>
      </c>
      <c r="G101" s="6">
        <v>9</v>
      </c>
      <c r="H101" s="2">
        <v>10</v>
      </c>
      <c r="I101" s="2">
        <v>1</v>
      </c>
      <c r="J101" s="17">
        <v>0</v>
      </c>
      <c r="K101" s="17">
        <v>0</v>
      </c>
      <c r="L101" s="17">
        <v>1</v>
      </c>
      <c r="M101" s="17">
        <v>0</v>
      </c>
      <c r="N101" s="22">
        <f>SUM(I101:M101)</f>
        <v>2</v>
      </c>
      <c r="O101" s="20">
        <f>N101/35*100</f>
        <v>5.7142857142857144</v>
      </c>
      <c r="P101" s="16"/>
    </row>
    <row r="102" spans="1:16" x14ac:dyDescent="0.25">
      <c r="A102" s="2">
        <v>98</v>
      </c>
      <c r="B102" s="2" t="s">
        <v>6</v>
      </c>
      <c r="C102" s="2" t="s">
        <v>156</v>
      </c>
      <c r="D102" s="11">
        <v>150</v>
      </c>
      <c r="E102" s="27">
        <v>38196</v>
      </c>
      <c r="F102" s="2" t="s">
        <v>8</v>
      </c>
      <c r="G102" s="6" t="s">
        <v>219</v>
      </c>
      <c r="H102" s="2">
        <v>10</v>
      </c>
      <c r="I102" s="2">
        <v>0</v>
      </c>
      <c r="J102" s="17">
        <v>2</v>
      </c>
      <c r="K102" s="17">
        <v>0</v>
      </c>
      <c r="L102" s="17">
        <v>0</v>
      </c>
      <c r="M102" s="17">
        <v>0</v>
      </c>
      <c r="N102" s="22">
        <f>SUM(I102:M102)</f>
        <v>2</v>
      </c>
      <c r="O102" s="20">
        <f>N102/35*100</f>
        <v>5.7142857142857144</v>
      </c>
      <c r="P102" s="16"/>
    </row>
    <row r="103" spans="1:16" x14ac:dyDescent="0.25">
      <c r="A103" s="2">
        <v>99</v>
      </c>
      <c r="B103" s="2" t="s">
        <v>11</v>
      </c>
      <c r="C103" s="2" t="s">
        <v>164</v>
      </c>
      <c r="D103" s="11">
        <v>158</v>
      </c>
      <c r="E103" s="35">
        <v>38232</v>
      </c>
      <c r="F103" s="2" t="s">
        <v>8</v>
      </c>
      <c r="G103" s="6">
        <v>9</v>
      </c>
      <c r="H103" s="2">
        <v>10</v>
      </c>
      <c r="I103" s="2">
        <v>0</v>
      </c>
      <c r="J103" s="17">
        <v>1</v>
      </c>
      <c r="K103" s="17">
        <v>1</v>
      </c>
      <c r="L103" s="17">
        <v>0</v>
      </c>
      <c r="M103" s="17">
        <v>0</v>
      </c>
      <c r="N103" s="22">
        <f>SUM(I103:M103)</f>
        <v>2</v>
      </c>
      <c r="O103" s="20">
        <f>N103/35*100</f>
        <v>5.7142857142857144</v>
      </c>
      <c r="P103" s="16"/>
    </row>
    <row r="104" spans="1:16" x14ac:dyDescent="0.25">
      <c r="A104" s="2">
        <v>100</v>
      </c>
      <c r="B104" s="2" t="s">
        <v>6</v>
      </c>
      <c r="C104" s="2" t="s">
        <v>180</v>
      </c>
      <c r="D104" s="11">
        <v>174</v>
      </c>
      <c r="E104" s="27">
        <v>38106</v>
      </c>
      <c r="F104" s="2" t="s">
        <v>8</v>
      </c>
      <c r="G104" s="6">
        <v>57</v>
      </c>
      <c r="H104" s="2">
        <v>10</v>
      </c>
      <c r="I104" s="24">
        <v>1</v>
      </c>
      <c r="J104" s="17">
        <v>0</v>
      </c>
      <c r="K104" s="17">
        <v>0</v>
      </c>
      <c r="L104" s="17">
        <v>0</v>
      </c>
      <c r="M104" s="17">
        <v>1</v>
      </c>
      <c r="N104" s="22">
        <f>SUM(I104:M104)</f>
        <v>2</v>
      </c>
      <c r="O104" s="20">
        <f>N104/35*100</f>
        <v>5.7142857142857144</v>
      </c>
      <c r="P104" s="16"/>
    </row>
    <row r="105" spans="1:16" x14ac:dyDescent="0.25">
      <c r="A105" s="2">
        <v>101</v>
      </c>
      <c r="B105" s="2" t="s">
        <v>11</v>
      </c>
      <c r="C105" s="2" t="s">
        <v>192</v>
      </c>
      <c r="D105" s="11">
        <v>186</v>
      </c>
      <c r="E105" s="35">
        <v>38093</v>
      </c>
      <c r="F105" s="2" t="s">
        <v>8</v>
      </c>
      <c r="G105" s="6">
        <v>9</v>
      </c>
      <c r="H105" s="2">
        <v>10</v>
      </c>
      <c r="I105" s="2">
        <v>0</v>
      </c>
      <c r="J105" s="17">
        <v>1</v>
      </c>
      <c r="K105" s="17">
        <v>1</v>
      </c>
      <c r="L105" s="17">
        <v>0</v>
      </c>
      <c r="M105" s="17">
        <v>0</v>
      </c>
      <c r="N105" s="22">
        <f>SUM(I105:M105)</f>
        <v>2</v>
      </c>
      <c r="O105" s="20">
        <f>N105/35*100</f>
        <v>5.7142857142857144</v>
      </c>
      <c r="P105" s="16"/>
    </row>
    <row r="106" spans="1:16" x14ac:dyDescent="0.25">
      <c r="A106" s="2">
        <v>102</v>
      </c>
      <c r="B106" s="2" t="s">
        <v>6</v>
      </c>
      <c r="C106" s="2" t="s">
        <v>201</v>
      </c>
      <c r="D106" s="11">
        <v>195</v>
      </c>
      <c r="E106" s="27">
        <v>38076</v>
      </c>
      <c r="F106" s="2" t="s">
        <v>8</v>
      </c>
      <c r="G106" s="6">
        <v>61</v>
      </c>
      <c r="H106" s="2">
        <v>10</v>
      </c>
      <c r="I106" s="2">
        <v>1</v>
      </c>
      <c r="J106" s="17">
        <v>0</v>
      </c>
      <c r="K106" s="17">
        <v>0</v>
      </c>
      <c r="L106" s="17">
        <v>1</v>
      </c>
      <c r="M106" s="17">
        <v>0</v>
      </c>
      <c r="N106" s="22">
        <f>SUM(I106:M106)</f>
        <v>2</v>
      </c>
      <c r="O106" s="20">
        <f>N106/35*100</f>
        <v>5.7142857142857144</v>
      </c>
      <c r="P106" s="16"/>
    </row>
    <row r="107" spans="1:16" x14ac:dyDescent="0.25">
      <c r="A107" s="2">
        <v>103</v>
      </c>
      <c r="B107" s="4" t="s">
        <v>6</v>
      </c>
      <c r="C107" s="2" t="s">
        <v>202</v>
      </c>
      <c r="D107" s="11">
        <v>196</v>
      </c>
      <c r="E107" s="33">
        <v>38162</v>
      </c>
      <c r="F107" s="4" t="s">
        <v>8</v>
      </c>
      <c r="G107" s="34" t="s">
        <v>232</v>
      </c>
      <c r="H107" s="4">
        <v>10</v>
      </c>
      <c r="I107" s="4">
        <v>1</v>
      </c>
      <c r="J107" s="17">
        <v>1</v>
      </c>
      <c r="K107" s="17">
        <v>0</v>
      </c>
      <c r="L107" s="17">
        <v>0</v>
      </c>
      <c r="M107" s="17">
        <v>0</v>
      </c>
      <c r="N107" s="22">
        <f>SUM(I107:M107)</f>
        <v>2</v>
      </c>
      <c r="O107" s="20">
        <f>N107/35*100</f>
        <v>5.7142857142857144</v>
      </c>
      <c r="P107" s="16"/>
    </row>
    <row r="108" spans="1:16" x14ac:dyDescent="0.25">
      <c r="A108" s="2">
        <v>104</v>
      </c>
      <c r="B108" s="2" t="s">
        <v>11</v>
      </c>
      <c r="C108" s="2" t="s">
        <v>12</v>
      </c>
      <c r="D108" s="11">
        <v>4</v>
      </c>
      <c r="E108" s="27">
        <v>38429</v>
      </c>
      <c r="F108" s="2" t="s">
        <v>8</v>
      </c>
      <c r="G108" s="6">
        <v>5</v>
      </c>
      <c r="H108" s="2">
        <v>10</v>
      </c>
      <c r="I108" s="18">
        <v>0</v>
      </c>
      <c r="J108" s="18">
        <v>0</v>
      </c>
      <c r="K108" s="17">
        <v>1</v>
      </c>
      <c r="L108" s="17">
        <v>0</v>
      </c>
      <c r="M108" s="17">
        <v>0</v>
      </c>
      <c r="N108" s="22">
        <f>SUM(I108:M108)</f>
        <v>1</v>
      </c>
      <c r="O108" s="20">
        <f>N108/35*100</f>
        <v>2.8571428571428572</v>
      </c>
      <c r="P108" s="16"/>
    </row>
    <row r="109" spans="1:16" x14ac:dyDescent="0.25">
      <c r="A109" s="2">
        <v>105</v>
      </c>
      <c r="B109" s="2" t="s">
        <v>6</v>
      </c>
      <c r="C109" s="2" t="s">
        <v>13</v>
      </c>
      <c r="D109" s="11">
        <v>5</v>
      </c>
      <c r="E109" s="27">
        <v>38290</v>
      </c>
      <c r="F109" s="2" t="s">
        <v>8</v>
      </c>
      <c r="G109" s="6">
        <v>57</v>
      </c>
      <c r="H109" s="2">
        <v>10</v>
      </c>
      <c r="I109" s="18">
        <v>1</v>
      </c>
      <c r="J109" s="18">
        <v>0</v>
      </c>
      <c r="K109" s="17">
        <v>0</v>
      </c>
      <c r="L109" s="17">
        <v>0</v>
      </c>
      <c r="M109" s="17">
        <v>0</v>
      </c>
      <c r="N109" s="22">
        <f>SUM(I109:M109)</f>
        <v>1</v>
      </c>
      <c r="O109" s="20">
        <f>N109/35*100</f>
        <v>2.8571428571428572</v>
      </c>
      <c r="P109" s="16"/>
    </row>
    <row r="110" spans="1:16" x14ac:dyDescent="0.25">
      <c r="A110" s="2">
        <v>106</v>
      </c>
      <c r="B110" s="2" t="s">
        <v>17</v>
      </c>
      <c r="C110" s="2" t="s">
        <v>18</v>
      </c>
      <c r="D110" s="11">
        <v>9</v>
      </c>
      <c r="E110" s="28">
        <v>38027</v>
      </c>
      <c r="F110" s="2" t="s">
        <v>8</v>
      </c>
      <c r="G110" s="6">
        <v>60</v>
      </c>
      <c r="H110" s="2">
        <v>10</v>
      </c>
      <c r="I110" s="18">
        <v>0</v>
      </c>
      <c r="J110" s="17">
        <v>0</v>
      </c>
      <c r="K110" s="17">
        <v>1</v>
      </c>
      <c r="L110" s="17">
        <v>0</v>
      </c>
      <c r="M110" s="17">
        <v>0</v>
      </c>
      <c r="N110" s="22">
        <f>SUM(I110:M110)</f>
        <v>1</v>
      </c>
      <c r="O110" s="20">
        <f>N110/35*100</f>
        <v>2.8571428571428572</v>
      </c>
      <c r="P110" s="16"/>
    </row>
    <row r="111" spans="1:16" x14ac:dyDescent="0.25">
      <c r="A111" s="2">
        <v>107</v>
      </c>
      <c r="B111" s="2" t="s">
        <v>6</v>
      </c>
      <c r="C111" s="2" t="s">
        <v>22</v>
      </c>
      <c r="D111" s="11">
        <v>15</v>
      </c>
      <c r="E111" s="27">
        <v>38237</v>
      </c>
      <c r="F111" s="2" t="s">
        <v>8</v>
      </c>
      <c r="G111" s="6">
        <v>35</v>
      </c>
      <c r="H111" s="2">
        <v>10</v>
      </c>
      <c r="I111" s="18">
        <v>0</v>
      </c>
      <c r="J111" s="17">
        <v>0</v>
      </c>
      <c r="K111" s="17">
        <v>1</v>
      </c>
      <c r="L111" s="17">
        <v>0</v>
      </c>
      <c r="M111" s="17">
        <v>0</v>
      </c>
      <c r="N111" s="22">
        <f>SUM(I111:M111)</f>
        <v>1</v>
      </c>
      <c r="O111" s="20">
        <f>N111/35*100</f>
        <v>2.8571428571428572</v>
      </c>
      <c r="P111" s="16"/>
    </row>
    <row r="112" spans="1:16" x14ac:dyDescent="0.25">
      <c r="A112" s="2">
        <v>108</v>
      </c>
      <c r="B112" s="4" t="s">
        <v>17</v>
      </c>
      <c r="C112" s="2" t="s">
        <v>23</v>
      </c>
      <c r="D112" s="11">
        <v>16</v>
      </c>
      <c r="E112" s="33">
        <v>37984</v>
      </c>
      <c r="F112" s="4" t="s">
        <v>8</v>
      </c>
      <c r="G112" s="34">
        <v>39</v>
      </c>
      <c r="H112" s="4">
        <v>10</v>
      </c>
      <c r="I112" s="18">
        <v>0</v>
      </c>
      <c r="J112" s="17">
        <v>0</v>
      </c>
      <c r="K112" s="17">
        <v>0</v>
      </c>
      <c r="L112" s="17">
        <v>1</v>
      </c>
      <c r="M112" s="17">
        <v>0</v>
      </c>
      <c r="N112" s="22">
        <f>SUM(I112:M112)</f>
        <v>1</v>
      </c>
      <c r="O112" s="20">
        <f>N112/35*100</f>
        <v>2.8571428571428572</v>
      </c>
      <c r="P112" s="16"/>
    </row>
    <row r="113" spans="1:16" x14ac:dyDescent="0.25">
      <c r="A113" s="2">
        <v>109</v>
      </c>
      <c r="B113" s="2" t="s">
        <v>6</v>
      </c>
      <c r="C113" s="2" t="s">
        <v>26</v>
      </c>
      <c r="D113" s="11">
        <v>19</v>
      </c>
      <c r="E113" s="27" t="s">
        <v>222</v>
      </c>
      <c r="F113" s="2" t="s">
        <v>8</v>
      </c>
      <c r="G113" s="6">
        <v>89</v>
      </c>
      <c r="H113" s="2">
        <v>10</v>
      </c>
      <c r="I113" s="18">
        <v>1</v>
      </c>
      <c r="J113" s="17">
        <v>0</v>
      </c>
      <c r="K113" s="17">
        <v>0</v>
      </c>
      <c r="L113" s="17">
        <v>0</v>
      </c>
      <c r="M113" s="17">
        <v>0</v>
      </c>
      <c r="N113" s="22">
        <f>SUM(I113:M113)</f>
        <v>1</v>
      </c>
      <c r="O113" s="20">
        <f>N113/35*100</f>
        <v>2.8571428571428572</v>
      </c>
      <c r="P113" s="16"/>
    </row>
    <row r="114" spans="1:16" x14ac:dyDescent="0.25">
      <c r="A114" s="2">
        <v>110</v>
      </c>
      <c r="B114" s="2" t="s">
        <v>6</v>
      </c>
      <c r="C114" s="2" t="s">
        <v>28</v>
      </c>
      <c r="D114" s="11">
        <v>21</v>
      </c>
      <c r="E114" s="27">
        <v>38265</v>
      </c>
      <c r="F114" s="2" t="s">
        <v>8</v>
      </c>
      <c r="G114" s="6">
        <v>74</v>
      </c>
      <c r="H114" s="2">
        <v>10</v>
      </c>
      <c r="I114" s="18">
        <v>0</v>
      </c>
      <c r="J114" s="17">
        <v>0</v>
      </c>
      <c r="K114" s="17">
        <v>0</v>
      </c>
      <c r="L114" s="17">
        <v>1</v>
      </c>
      <c r="M114" s="17">
        <v>0</v>
      </c>
      <c r="N114" s="22">
        <f>SUM(I114:M114)</f>
        <v>1</v>
      </c>
      <c r="O114" s="20">
        <f>N114/35*100</f>
        <v>2.8571428571428572</v>
      </c>
      <c r="P114" s="16"/>
    </row>
    <row r="115" spans="1:16" x14ac:dyDescent="0.25">
      <c r="A115" s="2">
        <v>111</v>
      </c>
      <c r="B115" s="2" t="s">
        <v>6</v>
      </c>
      <c r="C115" s="2" t="s">
        <v>37</v>
      </c>
      <c r="D115" s="11">
        <v>30</v>
      </c>
      <c r="E115" s="27" t="s">
        <v>223</v>
      </c>
      <c r="F115" s="2" t="s">
        <v>8</v>
      </c>
      <c r="G115" s="6">
        <v>48</v>
      </c>
      <c r="H115" s="2">
        <v>10</v>
      </c>
      <c r="I115" s="18">
        <v>0</v>
      </c>
      <c r="J115" s="17">
        <v>0</v>
      </c>
      <c r="K115" s="17">
        <v>0</v>
      </c>
      <c r="L115" s="17">
        <v>1</v>
      </c>
      <c r="M115" s="17">
        <v>0</v>
      </c>
      <c r="N115" s="22">
        <f>SUM(I115:M115)</f>
        <v>1</v>
      </c>
      <c r="O115" s="20">
        <f>N115/35*100</f>
        <v>2.8571428571428572</v>
      </c>
      <c r="P115" s="16"/>
    </row>
    <row r="116" spans="1:16" x14ac:dyDescent="0.25">
      <c r="A116" s="2">
        <v>112</v>
      </c>
      <c r="B116" s="2" t="s">
        <v>6</v>
      </c>
      <c r="C116" s="2" t="s">
        <v>40</v>
      </c>
      <c r="D116" s="11">
        <v>33</v>
      </c>
      <c r="E116" s="27">
        <v>38127</v>
      </c>
      <c r="F116" s="2" t="s">
        <v>8</v>
      </c>
      <c r="G116" s="6">
        <v>41</v>
      </c>
      <c r="H116" s="2">
        <v>10</v>
      </c>
      <c r="I116" s="18">
        <v>1</v>
      </c>
      <c r="J116" s="17">
        <v>0</v>
      </c>
      <c r="K116" s="17">
        <v>0</v>
      </c>
      <c r="L116" s="17">
        <v>0</v>
      </c>
      <c r="M116" s="17">
        <v>0</v>
      </c>
      <c r="N116" s="22">
        <f>SUM(I116:M116)</f>
        <v>1</v>
      </c>
      <c r="O116" s="20">
        <f>N116/35*100</f>
        <v>2.8571428571428572</v>
      </c>
      <c r="P116" s="16"/>
    </row>
    <row r="117" spans="1:16" x14ac:dyDescent="0.25">
      <c r="A117" s="2">
        <v>113</v>
      </c>
      <c r="B117" s="2" t="s">
        <v>6</v>
      </c>
      <c r="C117" s="2" t="s">
        <v>43</v>
      </c>
      <c r="D117" s="11">
        <v>36</v>
      </c>
      <c r="E117" s="27" t="s">
        <v>224</v>
      </c>
      <c r="F117" s="2" t="s">
        <v>8</v>
      </c>
      <c r="G117" s="6">
        <v>48</v>
      </c>
      <c r="H117" s="2">
        <v>10</v>
      </c>
      <c r="I117" s="18">
        <v>0</v>
      </c>
      <c r="J117" s="17">
        <v>0</v>
      </c>
      <c r="K117" s="17">
        <v>1</v>
      </c>
      <c r="L117" s="17">
        <v>0</v>
      </c>
      <c r="M117" s="17">
        <v>0</v>
      </c>
      <c r="N117" s="22">
        <f>SUM(I117:M117)</f>
        <v>1</v>
      </c>
      <c r="O117" s="20">
        <f>N117/35*100</f>
        <v>2.8571428571428572</v>
      </c>
      <c r="P117" s="16"/>
    </row>
    <row r="118" spans="1:16" x14ac:dyDescent="0.25">
      <c r="A118" s="2">
        <v>114</v>
      </c>
      <c r="B118" s="2" t="s">
        <v>6</v>
      </c>
      <c r="C118" s="2" t="s">
        <v>47</v>
      </c>
      <c r="D118" s="11">
        <v>40</v>
      </c>
      <c r="E118" s="27">
        <v>38084</v>
      </c>
      <c r="F118" s="2" t="s">
        <v>8</v>
      </c>
      <c r="G118" s="6">
        <v>57</v>
      </c>
      <c r="H118" s="2">
        <v>10</v>
      </c>
      <c r="I118" s="18">
        <v>1</v>
      </c>
      <c r="J118" s="17">
        <v>0</v>
      </c>
      <c r="K118" s="17">
        <v>0</v>
      </c>
      <c r="L118" s="17">
        <v>0</v>
      </c>
      <c r="M118" s="17">
        <v>0</v>
      </c>
      <c r="N118" s="22">
        <f>SUM(I118:M118)</f>
        <v>1</v>
      </c>
      <c r="O118" s="20">
        <f>N118/35*100</f>
        <v>2.8571428571428572</v>
      </c>
      <c r="P118" s="16"/>
    </row>
    <row r="119" spans="1:16" x14ac:dyDescent="0.25">
      <c r="A119" s="2">
        <v>115</v>
      </c>
      <c r="B119" s="2" t="s">
        <v>6</v>
      </c>
      <c r="C119" s="2" t="s">
        <v>68</v>
      </c>
      <c r="D119" s="11">
        <v>61</v>
      </c>
      <c r="E119" s="27">
        <v>37980</v>
      </c>
      <c r="F119" s="2" t="s">
        <v>8</v>
      </c>
      <c r="G119" s="6">
        <v>57</v>
      </c>
      <c r="H119" s="2">
        <v>10</v>
      </c>
      <c r="I119" s="18">
        <v>0</v>
      </c>
      <c r="J119" s="17">
        <v>0</v>
      </c>
      <c r="K119" s="17">
        <v>0</v>
      </c>
      <c r="L119" s="17">
        <v>1</v>
      </c>
      <c r="M119" s="17">
        <v>0</v>
      </c>
      <c r="N119" s="22">
        <f>SUM(I119:M119)</f>
        <v>1</v>
      </c>
      <c r="O119" s="20">
        <f>N119/35*100</f>
        <v>2.8571428571428572</v>
      </c>
      <c r="P119" s="16"/>
    </row>
    <row r="120" spans="1:16" x14ac:dyDescent="0.25">
      <c r="A120" s="2">
        <v>116</v>
      </c>
      <c r="B120" s="2" t="s">
        <v>6</v>
      </c>
      <c r="C120" s="2" t="s">
        <v>69</v>
      </c>
      <c r="D120" s="11">
        <v>62</v>
      </c>
      <c r="E120" s="27">
        <v>37952</v>
      </c>
      <c r="F120" s="2" t="s">
        <v>8</v>
      </c>
      <c r="G120" s="6">
        <v>57</v>
      </c>
      <c r="H120" s="2">
        <v>10</v>
      </c>
      <c r="I120" s="18">
        <v>1</v>
      </c>
      <c r="J120" s="17">
        <v>0</v>
      </c>
      <c r="K120" s="17">
        <v>0</v>
      </c>
      <c r="L120" s="17">
        <v>0</v>
      </c>
      <c r="M120" s="17">
        <v>0</v>
      </c>
      <c r="N120" s="22">
        <f>SUM(I120:M120)</f>
        <v>1</v>
      </c>
      <c r="O120" s="20">
        <f>N120/35*100</f>
        <v>2.8571428571428572</v>
      </c>
      <c r="P120" s="16"/>
    </row>
    <row r="121" spans="1:16" x14ac:dyDescent="0.25">
      <c r="A121" s="2">
        <v>117</v>
      </c>
      <c r="B121" s="2" t="s">
        <v>6</v>
      </c>
      <c r="C121" s="2" t="s">
        <v>73</v>
      </c>
      <c r="D121" s="11">
        <v>66</v>
      </c>
      <c r="E121" s="27">
        <v>38247</v>
      </c>
      <c r="F121" s="2" t="s">
        <v>8</v>
      </c>
      <c r="G121" s="6">
        <v>57</v>
      </c>
      <c r="H121" s="2">
        <v>10</v>
      </c>
      <c r="I121" s="18">
        <v>0</v>
      </c>
      <c r="J121" s="17">
        <v>0</v>
      </c>
      <c r="K121" s="17">
        <v>0</v>
      </c>
      <c r="L121" s="17">
        <v>1</v>
      </c>
      <c r="M121" s="17">
        <v>0</v>
      </c>
      <c r="N121" s="22">
        <f>SUM(I121:M121)</f>
        <v>1</v>
      </c>
      <c r="O121" s="20">
        <f>N121/35*100</f>
        <v>2.8571428571428572</v>
      </c>
      <c r="P121" s="16"/>
    </row>
    <row r="122" spans="1:16" x14ac:dyDescent="0.25">
      <c r="A122" s="2">
        <v>118</v>
      </c>
      <c r="B122" s="2" t="s">
        <v>11</v>
      </c>
      <c r="C122" s="2" t="s">
        <v>79</v>
      </c>
      <c r="D122" s="11">
        <v>72</v>
      </c>
      <c r="E122" s="35">
        <v>38322</v>
      </c>
      <c r="F122" s="2" t="s">
        <v>8</v>
      </c>
      <c r="G122" s="6">
        <v>9</v>
      </c>
      <c r="H122" s="2">
        <v>10</v>
      </c>
      <c r="I122" s="18">
        <v>0</v>
      </c>
      <c r="J122" s="17">
        <v>0</v>
      </c>
      <c r="K122" s="17">
        <v>0</v>
      </c>
      <c r="L122" s="17">
        <v>1</v>
      </c>
      <c r="M122" s="17">
        <v>0</v>
      </c>
      <c r="N122" s="22">
        <f>SUM(I122:M122)</f>
        <v>1</v>
      </c>
      <c r="O122" s="20">
        <f>N122/35*100</f>
        <v>2.8571428571428572</v>
      </c>
      <c r="P122" s="16"/>
    </row>
    <row r="123" spans="1:16" x14ac:dyDescent="0.25">
      <c r="A123" s="2">
        <v>119</v>
      </c>
      <c r="B123" s="2" t="s">
        <v>6</v>
      </c>
      <c r="C123" s="2" t="s">
        <v>80</v>
      </c>
      <c r="D123" s="11">
        <v>73</v>
      </c>
      <c r="E123" s="27">
        <v>38295</v>
      </c>
      <c r="F123" s="2" t="s">
        <v>8</v>
      </c>
      <c r="G123" s="6">
        <v>67</v>
      </c>
      <c r="H123" s="2">
        <v>10</v>
      </c>
      <c r="I123" s="17">
        <v>1</v>
      </c>
      <c r="J123" s="17">
        <v>0</v>
      </c>
      <c r="K123" s="17">
        <v>0</v>
      </c>
      <c r="L123" s="17">
        <v>0</v>
      </c>
      <c r="M123" s="17">
        <v>0</v>
      </c>
      <c r="N123" s="22">
        <f>SUM(I123:M123)</f>
        <v>1</v>
      </c>
      <c r="O123" s="20">
        <f>N123/35*100</f>
        <v>2.8571428571428572</v>
      </c>
      <c r="P123" s="16"/>
    </row>
    <row r="124" spans="1:16" x14ac:dyDescent="0.25">
      <c r="A124" s="2">
        <v>120</v>
      </c>
      <c r="B124" s="2" t="s">
        <v>6</v>
      </c>
      <c r="C124" s="2" t="s">
        <v>85</v>
      </c>
      <c r="D124" s="11">
        <v>78</v>
      </c>
      <c r="E124" s="28">
        <v>38281</v>
      </c>
      <c r="F124" s="2" t="s">
        <v>8</v>
      </c>
      <c r="G124" s="6">
        <v>28</v>
      </c>
      <c r="H124" s="2">
        <v>10</v>
      </c>
      <c r="I124" s="18">
        <v>1</v>
      </c>
      <c r="J124" s="17">
        <v>0</v>
      </c>
      <c r="K124" s="17">
        <v>0</v>
      </c>
      <c r="L124" s="17">
        <v>0</v>
      </c>
      <c r="M124" s="17">
        <v>0</v>
      </c>
      <c r="N124" s="22">
        <f>SUM(I124:M124)</f>
        <v>1</v>
      </c>
      <c r="O124" s="20">
        <f>N124/35*100</f>
        <v>2.8571428571428572</v>
      </c>
      <c r="P124" s="16"/>
    </row>
    <row r="125" spans="1:16" x14ac:dyDescent="0.25">
      <c r="A125" s="2">
        <v>121</v>
      </c>
      <c r="B125" s="2" t="s">
        <v>6</v>
      </c>
      <c r="C125" s="2" t="s">
        <v>86</v>
      </c>
      <c r="D125" s="11">
        <v>79</v>
      </c>
      <c r="E125" s="27">
        <v>38321</v>
      </c>
      <c r="F125" s="2" t="s">
        <v>8</v>
      </c>
      <c r="G125" s="6">
        <v>57</v>
      </c>
      <c r="H125" s="2">
        <v>10</v>
      </c>
      <c r="I125" s="18">
        <v>1</v>
      </c>
      <c r="J125" s="17">
        <v>0</v>
      </c>
      <c r="K125" s="17">
        <v>0</v>
      </c>
      <c r="L125" s="17">
        <v>0</v>
      </c>
      <c r="M125" s="17">
        <v>0</v>
      </c>
      <c r="N125" s="22">
        <f>SUM(I125:M125)</f>
        <v>1</v>
      </c>
      <c r="O125" s="20">
        <f>N125/35*100</f>
        <v>2.8571428571428572</v>
      </c>
      <c r="P125" s="16"/>
    </row>
    <row r="126" spans="1:16" x14ac:dyDescent="0.25">
      <c r="A126" s="2">
        <v>122</v>
      </c>
      <c r="B126" s="4" t="s">
        <v>11</v>
      </c>
      <c r="C126" s="2" t="s">
        <v>103</v>
      </c>
      <c r="D126" s="11">
        <v>97</v>
      </c>
      <c r="E126" s="33">
        <v>38172</v>
      </c>
      <c r="F126" s="4" t="s">
        <v>8</v>
      </c>
      <c r="G126" s="34">
        <v>19</v>
      </c>
      <c r="H126" s="4">
        <v>10</v>
      </c>
      <c r="I126" s="15">
        <v>0</v>
      </c>
      <c r="J126" s="17">
        <v>0</v>
      </c>
      <c r="K126" s="17">
        <v>1</v>
      </c>
      <c r="L126" s="17">
        <v>0</v>
      </c>
      <c r="M126" s="17">
        <v>0</v>
      </c>
      <c r="N126" s="22">
        <f>SUM(I126:M126)</f>
        <v>1</v>
      </c>
      <c r="O126" s="20">
        <f>N126/35*100</f>
        <v>2.8571428571428572</v>
      </c>
      <c r="P126" s="16"/>
    </row>
    <row r="127" spans="1:16" x14ac:dyDescent="0.25">
      <c r="A127" s="2">
        <v>123</v>
      </c>
      <c r="B127" s="4" t="s">
        <v>11</v>
      </c>
      <c r="C127" s="2" t="s">
        <v>106</v>
      </c>
      <c r="D127" s="11">
        <v>100</v>
      </c>
      <c r="E127" s="33">
        <v>38164</v>
      </c>
      <c r="F127" s="4" t="s">
        <v>8</v>
      </c>
      <c r="G127" s="34">
        <v>19</v>
      </c>
      <c r="H127" s="4">
        <v>10</v>
      </c>
      <c r="I127" s="18">
        <v>1</v>
      </c>
      <c r="J127" s="17">
        <v>0</v>
      </c>
      <c r="K127" s="17">
        <v>0</v>
      </c>
      <c r="L127" s="17">
        <v>0</v>
      </c>
      <c r="M127" s="17">
        <v>0</v>
      </c>
      <c r="N127" s="22">
        <f>SUM(I127:M127)</f>
        <v>1</v>
      </c>
      <c r="O127" s="20">
        <f>N127/35*100</f>
        <v>2.8571428571428572</v>
      </c>
      <c r="P127" s="16"/>
    </row>
    <row r="128" spans="1:16" x14ac:dyDescent="0.25">
      <c r="A128" s="2">
        <v>124</v>
      </c>
      <c r="B128" s="2" t="s">
        <v>6</v>
      </c>
      <c r="C128" s="2" t="s">
        <v>110</v>
      </c>
      <c r="D128" s="11">
        <v>104</v>
      </c>
      <c r="E128" s="27">
        <v>37980</v>
      </c>
      <c r="F128" s="2" t="s">
        <v>8</v>
      </c>
      <c r="G128" s="6">
        <v>89</v>
      </c>
      <c r="H128" s="2">
        <v>10</v>
      </c>
      <c r="I128" s="18">
        <v>0</v>
      </c>
      <c r="J128" s="17">
        <v>0</v>
      </c>
      <c r="K128" s="17">
        <v>0</v>
      </c>
      <c r="L128" s="17">
        <v>1</v>
      </c>
      <c r="M128" s="17">
        <v>0</v>
      </c>
      <c r="N128" s="22">
        <f>SUM(I128:M128)</f>
        <v>1</v>
      </c>
      <c r="O128" s="20">
        <f>N128/35*100</f>
        <v>2.8571428571428572</v>
      </c>
      <c r="P128" s="16"/>
    </row>
    <row r="129" spans="1:16" x14ac:dyDescent="0.25">
      <c r="A129" s="2">
        <v>125</v>
      </c>
      <c r="B129" s="2" t="s">
        <v>6</v>
      </c>
      <c r="C129" s="2" t="s">
        <v>112</v>
      </c>
      <c r="D129" s="11">
        <v>106</v>
      </c>
      <c r="E129" s="27">
        <v>38069</v>
      </c>
      <c r="F129" s="2" t="s">
        <v>8</v>
      </c>
      <c r="G129" s="6">
        <v>82</v>
      </c>
      <c r="H129" s="2">
        <v>10</v>
      </c>
      <c r="I129" s="18">
        <v>1</v>
      </c>
      <c r="J129" s="18">
        <v>0</v>
      </c>
      <c r="K129" s="17">
        <v>0</v>
      </c>
      <c r="L129" s="17">
        <v>0</v>
      </c>
      <c r="M129" s="17">
        <v>0</v>
      </c>
      <c r="N129" s="22">
        <f>SUM(I129:M129)</f>
        <v>1</v>
      </c>
      <c r="O129" s="20">
        <f>N129/35*100</f>
        <v>2.8571428571428572</v>
      </c>
      <c r="P129" s="16"/>
    </row>
    <row r="130" spans="1:16" x14ac:dyDescent="0.25">
      <c r="A130" s="2">
        <v>126</v>
      </c>
      <c r="B130" s="2" t="s">
        <v>6</v>
      </c>
      <c r="C130" s="2" t="s">
        <v>113</v>
      </c>
      <c r="D130" s="11">
        <v>107</v>
      </c>
      <c r="E130" s="27" t="s">
        <v>226</v>
      </c>
      <c r="F130" s="2" t="s">
        <v>8</v>
      </c>
      <c r="G130" s="6">
        <v>89</v>
      </c>
      <c r="H130" s="2">
        <v>10</v>
      </c>
      <c r="I130" s="18">
        <v>0</v>
      </c>
      <c r="J130" s="17">
        <v>0</v>
      </c>
      <c r="K130" s="17">
        <v>0</v>
      </c>
      <c r="L130" s="17">
        <v>1</v>
      </c>
      <c r="M130" s="17">
        <v>0</v>
      </c>
      <c r="N130" s="22">
        <f>SUM(I130:M130)</f>
        <v>1</v>
      </c>
      <c r="O130" s="20">
        <f>N130/35*100</f>
        <v>2.8571428571428572</v>
      </c>
      <c r="P130" s="16"/>
    </row>
    <row r="131" spans="1:16" x14ac:dyDescent="0.25">
      <c r="A131" s="2">
        <v>127</v>
      </c>
      <c r="B131" s="4" t="s">
        <v>17</v>
      </c>
      <c r="C131" s="2" t="s">
        <v>123</v>
      </c>
      <c r="D131" s="11">
        <v>117</v>
      </c>
      <c r="E131" s="33">
        <v>38190</v>
      </c>
      <c r="F131" s="4" t="s">
        <v>8</v>
      </c>
      <c r="G131" s="34">
        <v>39</v>
      </c>
      <c r="H131" s="4">
        <v>10</v>
      </c>
      <c r="I131" s="18">
        <v>1</v>
      </c>
      <c r="J131" s="17">
        <v>0</v>
      </c>
      <c r="K131" s="17">
        <v>0</v>
      </c>
      <c r="L131" s="17">
        <v>0</v>
      </c>
      <c r="M131" s="17">
        <v>0</v>
      </c>
      <c r="N131" s="22">
        <f>SUM(I131:M131)</f>
        <v>1</v>
      </c>
      <c r="O131" s="20">
        <f>N131/35*100</f>
        <v>2.8571428571428572</v>
      </c>
      <c r="P131" s="16"/>
    </row>
    <row r="132" spans="1:16" x14ac:dyDescent="0.25">
      <c r="A132" s="2">
        <v>128</v>
      </c>
      <c r="B132" s="2" t="s">
        <v>6</v>
      </c>
      <c r="C132" s="2" t="s">
        <v>124</v>
      </c>
      <c r="D132" s="11">
        <v>118</v>
      </c>
      <c r="E132" s="31">
        <v>38105</v>
      </c>
      <c r="F132" s="2" t="s">
        <v>8</v>
      </c>
      <c r="G132" s="6">
        <v>70</v>
      </c>
      <c r="H132" s="2">
        <v>10</v>
      </c>
      <c r="I132" s="18">
        <v>1</v>
      </c>
      <c r="J132" s="17">
        <v>0</v>
      </c>
      <c r="K132" s="17">
        <v>0</v>
      </c>
      <c r="L132" s="17">
        <v>0</v>
      </c>
      <c r="M132" s="17">
        <v>0</v>
      </c>
      <c r="N132" s="22">
        <f>SUM(I132:M132)</f>
        <v>1</v>
      </c>
      <c r="O132" s="20">
        <f>N132/35*100</f>
        <v>2.8571428571428572</v>
      </c>
      <c r="P132" s="16"/>
    </row>
    <row r="133" spans="1:16" x14ac:dyDescent="0.25">
      <c r="A133" s="2">
        <v>129</v>
      </c>
      <c r="B133" s="2" t="s">
        <v>6</v>
      </c>
      <c r="C133" s="2" t="s">
        <v>128</v>
      </c>
      <c r="D133" s="11">
        <v>122</v>
      </c>
      <c r="E133" s="27">
        <v>38001</v>
      </c>
      <c r="F133" s="2" t="s">
        <v>8</v>
      </c>
      <c r="G133" s="6">
        <v>90</v>
      </c>
      <c r="H133" s="2">
        <v>10</v>
      </c>
      <c r="I133" s="19">
        <v>1</v>
      </c>
      <c r="J133" s="17">
        <v>0</v>
      </c>
      <c r="K133" s="17">
        <v>0</v>
      </c>
      <c r="L133" s="17">
        <v>0</v>
      </c>
      <c r="M133" s="17">
        <v>0</v>
      </c>
      <c r="N133" s="22">
        <f>SUM(I133:M133)</f>
        <v>1</v>
      </c>
      <c r="O133" s="20">
        <f>N133/35*100</f>
        <v>2.8571428571428572</v>
      </c>
      <c r="P133" s="16"/>
    </row>
    <row r="134" spans="1:16" x14ac:dyDescent="0.25">
      <c r="A134" s="2">
        <v>130</v>
      </c>
      <c r="B134" s="2" t="s">
        <v>6</v>
      </c>
      <c r="C134" s="2" t="s">
        <v>143</v>
      </c>
      <c r="D134" s="11">
        <v>137</v>
      </c>
      <c r="E134" s="29">
        <v>38161</v>
      </c>
      <c r="F134" s="2" t="s">
        <v>8</v>
      </c>
      <c r="G134" s="6">
        <v>93</v>
      </c>
      <c r="H134" s="2">
        <v>10</v>
      </c>
      <c r="I134" s="2">
        <v>0</v>
      </c>
      <c r="J134" s="17">
        <v>0</v>
      </c>
      <c r="K134" s="17">
        <v>1</v>
      </c>
      <c r="L134" s="17">
        <v>0</v>
      </c>
      <c r="M134" s="17">
        <v>0</v>
      </c>
      <c r="N134" s="22">
        <f>SUM(I134:M134)</f>
        <v>1</v>
      </c>
      <c r="O134" s="20">
        <f>N134/35*100</f>
        <v>2.8571428571428572</v>
      </c>
      <c r="P134" s="16"/>
    </row>
    <row r="135" spans="1:16" x14ac:dyDescent="0.25">
      <c r="A135" s="2">
        <v>131</v>
      </c>
      <c r="B135" s="2" t="s">
        <v>6</v>
      </c>
      <c r="C135" s="2" t="s">
        <v>145</v>
      </c>
      <c r="D135" s="11">
        <v>139</v>
      </c>
      <c r="E135" s="27">
        <v>38371</v>
      </c>
      <c r="F135" s="2" t="s">
        <v>8</v>
      </c>
      <c r="G135" s="6">
        <v>57</v>
      </c>
      <c r="H135" s="2">
        <v>10</v>
      </c>
      <c r="I135" s="24">
        <v>0</v>
      </c>
      <c r="J135" s="17">
        <v>1</v>
      </c>
      <c r="K135" s="17">
        <v>0</v>
      </c>
      <c r="L135" s="17">
        <v>0</v>
      </c>
      <c r="M135" s="17">
        <v>0</v>
      </c>
      <c r="N135" s="22">
        <f>SUM(I135:M135)</f>
        <v>1</v>
      </c>
      <c r="O135" s="20">
        <f>N135/35*100</f>
        <v>2.8571428571428572</v>
      </c>
      <c r="P135" s="16"/>
    </row>
    <row r="136" spans="1:16" x14ac:dyDescent="0.25">
      <c r="A136" s="2">
        <v>132</v>
      </c>
      <c r="B136" s="2" t="s">
        <v>6</v>
      </c>
      <c r="C136" s="2" t="s">
        <v>148</v>
      </c>
      <c r="D136" s="11">
        <v>142</v>
      </c>
      <c r="E136" s="31">
        <v>38243</v>
      </c>
      <c r="F136" s="2" t="s">
        <v>8</v>
      </c>
      <c r="G136" s="6">
        <v>70</v>
      </c>
      <c r="H136" s="2">
        <v>10</v>
      </c>
      <c r="I136" s="2">
        <v>0</v>
      </c>
      <c r="J136" s="17">
        <v>0</v>
      </c>
      <c r="K136" s="17">
        <v>1</v>
      </c>
      <c r="L136" s="17">
        <v>0</v>
      </c>
      <c r="M136" s="17">
        <v>0</v>
      </c>
      <c r="N136" s="22">
        <f>SUM(I136:M136)</f>
        <v>1</v>
      </c>
      <c r="O136" s="20">
        <f>N136/35*100</f>
        <v>2.8571428571428572</v>
      </c>
      <c r="P136" s="16"/>
    </row>
    <row r="137" spans="1:16" x14ac:dyDescent="0.25">
      <c r="A137" s="2">
        <v>133</v>
      </c>
      <c r="B137" s="2" t="s">
        <v>6</v>
      </c>
      <c r="C137" s="2" t="s">
        <v>150</v>
      </c>
      <c r="D137" s="11">
        <v>144</v>
      </c>
      <c r="E137" s="29">
        <v>38176</v>
      </c>
      <c r="F137" s="2" t="s">
        <v>8</v>
      </c>
      <c r="G137" s="6">
        <v>88</v>
      </c>
      <c r="H137" s="2">
        <v>10</v>
      </c>
      <c r="I137" s="2">
        <v>0</v>
      </c>
      <c r="J137" s="17">
        <v>0</v>
      </c>
      <c r="K137" s="17">
        <v>0</v>
      </c>
      <c r="L137" s="17">
        <v>1</v>
      </c>
      <c r="M137" s="17">
        <v>0</v>
      </c>
      <c r="N137" s="22">
        <f>SUM(I137:M137)</f>
        <v>1</v>
      </c>
      <c r="O137" s="20">
        <f>N137/35*100</f>
        <v>2.8571428571428572</v>
      </c>
      <c r="P137" s="16"/>
    </row>
    <row r="138" spans="1:16" x14ac:dyDescent="0.25">
      <c r="A138" s="2">
        <v>134</v>
      </c>
      <c r="B138" s="2" t="s">
        <v>6</v>
      </c>
      <c r="C138" s="2" t="s">
        <v>163</v>
      </c>
      <c r="D138" s="11">
        <v>157</v>
      </c>
      <c r="E138" s="27">
        <v>38001</v>
      </c>
      <c r="F138" s="2" t="s">
        <v>8</v>
      </c>
      <c r="G138" s="6">
        <v>82</v>
      </c>
      <c r="H138" s="2">
        <v>10</v>
      </c>
      <c r="I138" s="2">
        <v>0</v>
      </c>
      <c r="J138" s="17">
        <v>0</v>
      </c>
      <c r="K138" s="17">
        <v>0</v>
      </c>
      <c r="L138" s="17">
        <v>0</v>
      </c>
      <c r="M138" s="17">
        <v>1</v>
      </c>
      <c r="N138" s="22">
        <f>SUM(I138:M138)</f>
        <v>1</v>
      </c>
      <c r="O138" s="20">
        <f>N138/35*100</f>
        <v>2.8571428571428572</v>
      </c>
      <c r="P138" s="16"/>
    </row>
    <row r="139" spans="1:16" x14ac:dyDescent="0.25">
      <c r="A139" s="2">
        <v>135</v>
      </c>
      <c r="B139" s="2" t="s">
        <v>11</v>
      </c>
      <c r="C139" s="2" t="s">
        <v>167</v>
      </c>
      <c r="D139" s="11">
        <v>161</v>
      </c>
      <c r="E139" s="27">
        <v>38037</v>
      </c>
      <c r="F139" s="2" t="s">
        <v>8</v>
      </c>
      <c r="G139" s="6">
        <v>1</v>
      </c>
      <c r="H139" s="2">
        <v>10</v>
      </c>
      <c r="I139" s="2">
        <v>0</v>
      </c>
      <c r="J139" s="17">
        <v>0</v>
      </c>
      <c r="K139" s="17">
        <v>0</v>
      </c>
      <c r="L139" s="17">
        <v>1</v>
      </c>
      <c r="M139" s="17">
        <v>0</v>
      </c>
      <c r="N139" s="22">
        <f>SUM(I139:M139)</f>
        <v>1</v>
      </c>
      <c r="O139" s="20">
        <f>N139/35*100</f>
        <v>2.8571428571428572</v>
      </c>
      <c r="P139" s="16"/>
    </row>
    <row r="140" spans="1:16" x14ac:dyDescent="0.25">
      <c r="A140" s="2">
        <v>136</v>
      </c>
      <c r="B140" s="2" t="s">
        <v>6</v>
      </c>
      <c r="C140" s="2" t="s">
        <v>171</v>
      </c>
      <c r="D140" s="11">
        <v>165</v>
      </c>
      <c r="E140" s="27">
        <v>38128</v>
      </c>
      <c r="F140" s="2" t="s">
        <v>8</v>
      </c>
      <c r="G140" s="6">
        <v>67</v>
      </c>
      <c r="H140" s="2">
        <v>10</v>
      </c>
      <c r="I140" s="2">
        <v>1</v>
      </c>
      <c r="J140" s="17">
        <v>0</v>
      </c>
      <c r="K140" s="17">
        <v>0</v>
      </c>
      <c r="L140" s="17">
        <v>0</v>
      </c>
      <c r="M140" s="17">
        <v>0</v>
      </c>
      <c r="N140" s="22">
        <f>SUM(I140:M140)</f>
        <v>1</v>
      </c>
      <c r="O140" s="20">
        <f>N140/35*100</f>
        <v>2.8571428571428572</v>
      </c>
      <c r="P140" s="16"/>
    </row>
    <row r="141" spans="1:16" x14ac:dyDescent="0.25">
      <c r="A141" s="2">
        <v>137</v>
      </c>
      <c r="B141" s="2" t="s">
        <v>6</v>
      </c>
      <c r="C141" s="2" t="s">
        <v>172</v>
      </c>
      <c r="D141" s="11">
        <v>166</v>
      </c>
      <c r="E141" s="27">
        <v>38018</v>
      </c>
      <c r="F141" s="2" t="s">
        <v>8</v>
      </c>
      <c r="G141" s="6">
        <v>57</v>
      </c>
      <c r="H141" s="2">
        <v>10</v>
      </c>
      <c r="I141" s="24">
        <v>0</v>
      </c>
      <c r="J141" s="17">
        <v>0</v>
      </c>
      <c r="K141" s="17">
        <v>1</v>
      </c>
      <c r="L141" s="17">
        <v>0</v>
      </c>
      <c r="M141" s="17">
        <v>0</v>
      </c>
      <c r="N141" s="22">
        <f>SUM(I141:M141)</f>
        <v>1</v>
      </c>
      <c r="O141" s="20">
        <f>N141/35*100</f>
        <v>2.8571428571428572</v>
      </c>
      <c r="P141" s="16"/>
    </row>
    <row r="142" spans="1:16" x14ac:dyDescent="0.25">
      <c r="A142" s="2">
        <v>138</v>
      </c>
      <c r="B142" s="2" t="s">
        <v>6</v>
      </c>
      <c r="C142" s="2" t="s">
        <v>178</v>
      </c>
      <c r="D142" s="11">
        <v>172</v>
      </c>
      <c r="E142" s="27">
        <v>38278</v>
      </c>
      <c r="F142" s="2" t="s">
        <v>8</v>
      </c>
      <c r="G142" s="6">
        <v>41</v>
      </c>
      <c r="H142" s="2">
        <v>10</v>
      </c>
      <c r="I142" s="2">
        <v>0</v>
      </c>
      <c r="J142" s="17">
        <v>1</v>
      </c>
      <c r="K142" s="17">
        <v>0</v>
      </c>
      <c r="L142" s="17">
        <v>0</v>
      </c>
      <c r="M142" s="17">
        <v>0</v>
      </c>
      <c r="N142" s="22">
        <f>SUM(I142:M142)</f>
        <v>1</v>
      </c>
      <c r="O142" s="20">
        <f>N142/35*100</f>
        <v>2.8571428571428572</v>
      </c>
      <c r="P142" s="16"/>
    </row>
    <row r="143" spans="1:16" x14ac:dyDescent="0.25">
      <c r="A143" s="2">
        <v>139</v>
      </c>
      <c r="B143" s="2" t="s">
        <v>6</v>
      </c>
      <c r="C143" s="2" t="s">
        <v>179</v>
      </c>
      <c r="D143" s="11">
        <v>173</v>
      </c>
      <c r="E143" s="27">
        <v>38268</v>
      </c>
      <c r="F143" s="2" t="s">
        <v>8</v>
      </c>
      <c r="G143" s="6">
        <v>57</v>
      </c>
      <c r="H143" s="2">
        <v>10</v>
      </c>
      <c r="I143" s="24">
        <v>1</v>
      </c>
      <c r="J143" s="17">
        <v>0</v>
      </c>
      <c r="K143" s="17">
        <v>0</v>
      </c>
      <c r="L143" s="17">
        <v>0</v>
      </c>
      <c r="M143" s="17">
        <v>0</v>
      </c>
      <c r="N143" s="22">
        <f>SUM(I143:M143)</f>
        <v>1</v>
      </c>
      <c r="O143" s="20">
        <f>N143/35*100</f>
        <v>2.8571428571428572</v>
      </c>
      <c r="P143" s="16"/>
    </row>
    <row r="144" spans="1:16" x14ac:dyDescent="0.25">
      <c r="A144" s="2">
        <v>140</v>
      </c>
      <c r="B144" s="2" t="s">
        <v>6</v>
      </c>
      <c r="C144" s="2" t="s">
        <v>181</v>
      </c>
      <c r="D144" s="11">
        <v>175</v>
      </c>
      <c r="E144" s="27">
        <v>38369</v>
      </c>
      <c r="F144" s="2" t="s">
        <v>8</v>
      </c>
      <c r="G144" s="6" t="s">
        <v>220</v>
      </c>
      <c r="H144" s="2">
        <v>10</v>
      </c>
      <c r="I144" s="2">
        <v>1</v>
      </c>
      <c r="J144" s="17">
        <v>0</v>
      </c>
      <c r="K144" s="17">
        <v>0</v>
      </c>
      <c r="L144" s="17">
        <v>0</v>
      </c>
      <c r="M144" s="17">
        <v>0</v>
      </c>
      <c r="N144" s="22">
        <f>SUM(I144:M144)</f>
        <v>1</v>
      </c>
      <c r="O144" s="20">
        <f>N144/35*100</f>
        <v>2.8571428571428572</v>
      </c>
      <c r="P144" s="16"/>
    </row>
    <row r="145" spans="1:16" x14ac:dyDescent="0.25">
      <c r="A145" s="2">
        <v>141</v>
      </c>
      <c r="B145" s="4" t="s">
        <v>11</v>
      </c>
      <c r="C145" s="2" t="s">
        <v>186</v>
      </c>
      <c r="D145" s="11">
        <v>180</v>
      </c>
      <c r="E145" s="33">
        <v>38195</v>
      </c>
      <c r="F145" s="4" t="s">
        <v>8</v>
      </c>
      <c r="G145" s="34">
        <v>19</v>
      </c>
      <c r="H145" s="4">
        <v>10</v>
      </c>
      <c r="I145" s="4">
        <v>1</v>
      </c>
      <c r="J145" s="17">
        <v>0</v>
      </c>
      <c r="K145" s="17">
        <v>0</v>
      </c>
      <c r="L145" s="17">
        <v>0</v>
      </c>
      <c r="M145" s="17">
        <v>0</v>
      </c>
      <c r="N145" s="22">
        <f>SUM(I145:M145)</f>
        <v>1</v>
      </c>
      <c r="O145" s="20">
        <f>N145/35*100</f>
        <v>2.8571428571428572</v>
      </c>
      <c r="P145" s="16"/>
    </row>
    <row r="146" spans="1:16" x14ac:dyDescent="0.25">
      <c r="A146" s="2">
        <v>142</v>
      </c>
      <c r="B146" s="2" t="s">
        <v>6</v>
      </c>
      <c r="C146" s="2" t="s">
        <v>189</v>
      </c>
      <c r="D146" s="11">
        <v>183</v>
      </c>
      <c r="E146" s="27">
        <v>38048</v>
      </c>
      <c r="F146" s="2" t="s">
        <v>8</v>
      </c>
      <c r="G146" s="6">
        <v>37</v>
      </c>
      <c r="H146" s="2">
        <v>10</v>
      </c>
      <c r="I146" s="2">
        <v>1</v>
      </c>
      <c r="J146" s="17">
        <v>0</v>
      </c>
      <c r="K146" s="17">
        <v>0</v>
      </c>
      <c r="L146" s="17">
        <v>0</v>
      </c>
      <c r="M146" s="17">
        <v>0</v>
      </c>
      <c r="N146" s="22">
        <f>SUM(I146:M146)</f>
        <v>1</v>
      </c>
      <c r="O146" s="20">
        <f>N146/35*100</f>
        <v>2.8571428571428572</v>
      </c>
      <c r="P146" s="16"/>
    </row>
    <row r="147" spans="1:16" x14ac:dyDescent="0.25">
      <c r="A147" s="2">
        <v>143</v>
      </c>
      <c r="B147" s="2" t="s">
        <v>6</v>
      </c>
      <c r="C147" s="2" t="s">
        <v>195</v>
      </c>
      <c r="D147" s="11">
        <v>189</v>
      </c>
      <c r="E147" s="27">
        <v>37996</v>
      </c>
      <c r="F147" s="2" t="s">
        <v>8</v>
      </c>
      <c r="G147" s="6">
        <v>57</v>
      </c>
      <c r="H147" s="2">
        <v>10</v>
      </c>
      <c r="I147" s="24">
        <v>0</v>
      </c>
      <c r="J147" s="17">
        <v>0</v>
      </c>
      <c r="K147" s="17">
        <v>1</v>
      </c>
      <c r="L147" s="17">
        <v>0</v>
      </c>
      <c r="M147" s="17">
        <v>0</v>
      </c>
      <c r="N147" s="22">
        <f>SUM(I147:M147)</f>
        <v>1</v>
      </c>
      <c r="O147" s="20">
        <f>N147/35*100</f>
        <v>2.8571428571428572</v>
      </c>
      <c r="P147" s="16"/>
    </row>
    <row r="148" spans="1:16" x14ac:dyDescent="0.25">
      <c r="A148" s="2">
        <v>144</v>
      </c>
      <c r="B148" s="2" t="s">
        <v>6</v>
      </c>
      <c r="C148" s="2" t="s">
        <v>200</v>
      </c>
      <c r="D148" s="11">
        <v>194</v>
      </c>
      <c r="E148" s="27">
        <v>37982</v>
      </c>
      <c r="F148" s="2" t="s">
        <v>8</v>
      </c>
      <c r="G148" s="6">
        <v>67</v>
      </c>
      <c r="H148" s="2">
        <v>10</v>
      </c>
      <c r="I148" s="2">
        <v>1</v>
      </c>
      <c r="J148" s="17">
        <v>0</v>
      </c>
      <c r="K148" s="17">
        <v>0</v>
      </c>
      <c r="L148" s="17">
        <v>0</v>
      </c>
      <c r="M148" s="17">
        <v>0</v>
      </c>
      <c r="N148" s="22">
        <f>SUM(I148:M148)</f>
        <v>1</v>
      </c>
      <c r="O148" s="20">
        <f>N148/35*100</f>
        <v>2.8571428571428572</v>
      </c>
      <c r="P148" s="16"/>
    </row>
    <row r="149" spans="1:16" x14ac:dyDescent="0.25">
      <c r="A149" s="2">
        <v>145</v>
      </c>
      <c r="B149" s="2" t="s">
        <v>6</v>
      </c>
      <c r="C149" s="2" t="s">
        <v>204</v>
      </c>
      <c r="D149" s="11">
        <v>198</v>
      </c>
      <c r="E149" s="31">
        <v>38188</v>
      </c>
      <c r="F149" s="2" t="s">
        <v>8</v>
      </c>
      <c r="G149" s="6">
        <v>70</v>
      </c>
      <c r="H149" s="2">
        <v>10</v>
      </c>
      <c r="I149" s="2">
        <v>0</v>
      </c>
      <c r="J149" s="17">
        <v>0</v>
      </c>
      <c r="K149" s="17">
        <v>0</v>
      </c>
      <c r="L149" s="17">
        <v>1</v>
      </c>
      <c r="M149" s="17">
        <v>0</v>
      </c>
      <c r="N149" s="22">
        <f>SUM(I149:M149)</f>
        <v>1</v>
      </c>
      <c r="O149" s="20">
        <f>N149/35*100</f>
        <v>2.8571428571428572</v>
      </c>
      <c r="P149" s="16"/>
    </row>
    <row r="150" spans="1:16" x14ac:dyDescent="0.25">
      <c r="A150" s="2">
        <v>146</v>
      </c>
      <c r="B150" s="2" t="s">
        <v>6</v>
      </c>
      <c r="C150" s="2" t="s">
        <v>15</v>
      </c>
      <c r="D150" s="11">
        <v>7</v>
      </c>
      <c r="E150" s="27" t="s">
        <v>221</v>
      </c>
      <c r="F150" s="2" t="s">
        <v>8</v>
      </c>
      <c r="G150" s="6">
        <v>89</v>
      </c>
      <c r="H150" s="2">
        <v>10</v>
      </c>
      <c r="I150" s="15">
        <v>0</v>
      </c>
      <c r="J150" s="17">
        <v>0</v>
      </c>
      <c r="K150" s="17">
        <v>0</v>
      </c>
      <c r="L150" s="17">
        <v>0</v>
      </c>
      <c r="M150" s="17">
        <v>0</v>
      </c>
      <c r="N150" s="22">
        <f>SUM(I150:M150)</f>
        <v>0</v>
      </c>
      <c r="O150" s="20">
        <f>N150/35*100</f>
        <v>0</v>
      </c>
      <c r="P150" s="16"/>
    </row>
    <row r="151" spans="1:16" x14ac:dyDescent="0.25">
      <c r="A151" s="2">
        <v>147</v>
      </c>
      <c r="B151" s="2" t="s">
        <v>6</v>
      </c>
      <c r="C151" s="2" t="s">
        <v>33</v>
      </c>
      <c r="D151" s="11">
        <v>26</v>
      </c>
      <c r="E151" s="27">
        <v>38135</v>
      </c>
      <c r="F151" s="2" t="s">
        <v>8</v>
      </c>
      <c r="G151" s="6">
        <v>76</v>
      </c>
      <c r="H151" s="2">
        <v>10</v>
      </c>
      <c r="I151" s="18">
        <v>0</v>
      </c>
      <c r="J151" s="18">
        <v>0</v>
      </c>
      <c r="K151" s="17">
        <v>0</v>
      </c>
      <c r="L151" s="17">
        <v>0</v>
      </c>
      <c r="M151" s="17">
        <v>0</v>
      </c>
      <c r="N151" s="22">
        <f>SUM(I151:M151)</f>
        <v>0</v>
      </c>
      <c r="O151" s="20">
        <f>N151/35*100</f>
        <v>0</v>
      </c>
      <c r="P151" s="16"/>
    </row>
    <row r="152" spans="1:16" x14ac:dyDescent="0.25">
      <c r="A152" s="2">
        <v>148</v>
      </c>
      <c r="B152" s="2" t="s">
        <v>6</v>
      </c>
      <c r="C152" s="2" t="s">
        <v>34</v>
      </c>
      <c r="D152" s="11">
        <v>27</v>
      </c>
      <c r="E152" s="27">
        <v>38198</v>
      </c>
      <c r="F152" s="2" t="s">
        <v>8</v>
      </c>
      <c r="G152" s="6">
        <v>57</v>
      </c>
      <c r="H152" s="2">
        <v>10</v>
      </c>
      <c r="I152" s="18">
        <v>0</v>
      </c>
      <c r="J152" s="18">
        <v>0</v>
      </c>
      <c r="K152" s="17">
        <v>0</v>
      </c>
      <c r="L152" s="17">
        <v>0</v>
      </c>
      <c r="M152" s="17">
        <v>0</v>
      </c>
      <c r="N152" s="22">
        <f>SUM(I152:M152)</f>
        <v>0</v>
      </c>
      <c r="O152" s="20">
        <f>N152/35*100</f>
        <v>0</v>
      </c>
      <c r="P152" s="16"/>
    </row>
    <row r="153" spans="1:16" x14ac:dyDescent="0.25">
      <c r="A153" s="2">
        <v>149</v>
      </c>
      <c r="B153" s="2" t="s">
        <v>6</v>
      </c>
      <c r="C153" s="2" t="s">
        <v>38</v>
      </c>
      <c r="D153" s="11">
        <v>31</v>
      </c>
      <c r="E153" s="27">
        <v>38245</v>
      </c>
      <c r="F153" s="2" t="s">
        <v>8</v>
      </c>
      <c r="G153" s="6">
        <v>35</v>
      </c>
      <c r="H153" s="2">
        <v>10</v>
      </c>
      <c r="I153" s="18">
        <v>0</v>
      </c>
      <c r="J153" s="17">
        <v>0</v>
      </c>
      <c r="K153" s="17">
        <v>0</v>
      </c>
      <c r="L153" s="17">
        <v>0</v>
      </c>
      <c r="M153" s="17">
        <v>0</v>
      </c>
      <c r="N153" s="22">
        <f>SUM(I153:M153)</f>
        <v>0</v>
      </c>
      <c r="O153" s="20">
        <f>N153/35*100</f>
        <v>0</v>
      </c>
      <c r="P153" s="16"/>
    </row>
    <row r="154" spans="1:16" x14ac:dyDescent="0.25">
      <c r="A154" s="2">
        <v>150</v>
      </c>
      <c r="B154" s="2" t="s">
        <v>6</v>
      </c>
      <c r="C154" s="2" t="s">
        <v>41</v>
      </c>
      <c r="D154" s="11">
        <v>34</v>
      </c>
      <c r="E154" s="27">
        <v>38191</v>
      </c>
      <c r="F154" s="2" t="s">
        <v>8</v>
      </c>
      <c r="G154" s="6">
        <v>67</v>
      </c>
      <c r="H154" s="2">
        <v>10</v>
      </c>
      <c r="I154" s="18">
        <v>0</v>
      </c>
      <c r="J154" s="18">
        <v>0</v>
      </c>
      <c r="K154" s="17">
        <v>0</v>
      </c>
      <c r="L154" s="17">
        <v>0</v>
      </c>
      <c r="M154" s="17">
        <v>0</v>
      </c>
      <c r="N154" s="22">
        <f>SUM(I154:M154)</f>
        <v>0</v>
      </c>
      <c r="O154" s="20">
        <f>N154/35*100</f>
        <v>0</v>
      </c>
      <c r="P154" s="16"/>
    </row>
    <row r="155" spans="1:16" x14ac:dyDescent="0.25">
      <c r="A155" s="2">
        <v>151</v>
      </c>
      <c r="B155" s="2" t="s">
        <v>6</v>
      </c>
      <c r="C155" s="2" t="s">
        <v>44</v>
      </c>
      <c r="D155" s="11">
        <v>37</v>
      </c>
      <c r="E155" s="36">
        <v>38239</v>
      </c>
      <c r="F155" s="2" t="s">
        <v>8</v>
      </c>
      <c r="G155" s="6">
        <v>70</v>
      </c>
      <c r="H155" s="2">
        <v>10</v>
      </c>
      <c r="I155" s="18">
        <v>0</v>
      </c>
      <c r="J155" s="17">
        <v>0</v>
      </c>
      <c r="K155" s="17">
        <v>0</v>
      </c>
      <c r="L155" s="17">
        <v>0</v>
      </c>
      <c r="M155" s="17">
        <v>0</v>
      </c>
      <c r="N155" s="22">
        <f>SUM(I155:M155)</f>
        <v>0</v>
      </c>
      <c r="O155" s="20">
        <f>N155/35*100</f>
        <v>0</v>
      </c>
      <c r="P155" s="16"/>
    </row>
    <row r="156" spans="1:16" x14ac:dyDescent="0.25">
      <c r="A156" s="2">
        <v>152</v>
      </c>
      <c r="B156" s="2" t="s">
        <v>6</v>
      </c>
      <c r="C156" s="2" t="s">
        <v>50</v>
      </c>
      <c r="D156" s="11">
        <v>43</v>
      </c>
      <c r="E156" s="29">
        <v>38165</v>
      </c>
      <c r="F156" s="2" t="s">
        <v>8</v>
      </c>
      <c r="G156" s="6">
        <v>93</v>
      </c>
      <c r="H156" s="2">
        <v>10</v>
      </c>
      <c r="I156" s="15">
        <v>0</v>
      </c>
      <c r="J156" s="17">
        <v>0</v>
      </c>
      <c r="K156" s="17">
        <v>0</v>
      </c>
      <c r="L156" s="17">
        <v>0</v>
      </c>
      <c r="M156" s="17">
        <v>0</v>
      </c>
      <c r="N156" s="22">
        <f>SUM(I156:M156)</f>
        <v>0</v>
      </c>
      <c r="O156" s="20">
        <f>N156/35*100</f>
        <v>0</v>
      </c>
      <c r="P156" s="16"/>
    </row>
    <row r="157" spans="1:16" x14ac:dyDescent="0.25">
      <c r="A157" s="2">
        <v>153</v>
      </c>
      <c r="B157" s="2" t="s">
        <v>6</v>
      </c>
      <c r="C157" s="2" t="s">
        <v>60</v>
      </c>
      <c r="D157" s="11">
        <v>53</v>
      </c>
      <c r="E157" s="27">
        <v>38030</v>
      </c>
      <c r="F157" s="2" t="s">
        <v>8</v>
      </c>
      <c r="G157" s="6">
        <v>41</v>
      </c>
      <c r="H157" s="2">
        <v>10</v>
      </c>
      <c r="I157" s="18">
        <v>0</v>
      </c>
      <c r="J157" s="17">
        <v>0</v>
      </c>
      <c r="K157" s="17">
        <v>0</v>
      </c>
      <c r="L157" s="17">
        <v>0</v>
      </c>
      <c r="M157" s="17">
        <v>0</v>
      </c>
      <c r="N157" s="22">
        <f>SUM(I157:M157)</f>
        <v>0</v>
      </c>
      <c r="O157" s="20">
        <f>N157/35*100</f>
        <v>0</v>
      </c>
      <c r="P157" s="16"/>
    </row>
    <row r="158" spans="1:16" x14ac:dyDescent="0.25">
      <c r="A158" s="2">
        <v>154</v>
      </c>
      <c r="B158" s="2" t="s">
        <v>6</v>
      </c>
      <c r="C158" s="2" t="s">
        <v>64</v>
      </c>
      <c r="D158" s="11">
        <v>57</v>
      </c>
      <c r="E158" s="27">
        <v>37972</v>
      </c>
      <c r="F158" s="2" t="s">
        <v>8</v>
      </c>
      <c r="G158" s="6">
        <v>82</v>
      </c>
      <c r="H158" s="2">
        <v>10</v>
      </c>
      <c r="I158" s="18">
        <v>0</v>
      </c>
      <c r="J158" s="17">
        <v>0</v>
      </c>
      <c r="K158" s="17">
        <v>0</v>
      </c>
      <c r="L158" s="17">
        <v>0</v>
      </c>
      <c r="M158" s="17">
        <v>0</v>
      </c>
      <c r="N158" s="22">
        <f>SUM(I158:M158)</f>
        <v>0</v>
      </c>
      <c r="O158" s="20">
        <f>N158/35*100</f>
        <v>0</v>
      </c>
      <c r="P158" s="16"/>
    </row>
    <row r="159" spans="1:16" x14ac:dyDescent="0.25">
      <c r="A159" s="2">
        <v>155</v>
      </c>
      <c r="B159" s="2" t="s">
        <v>6</v>
      </c>
      <c r="C159" s="2" t="s">
        <v>78</v>
      </c>
      <c r="D159" s="11">
        <v>71</v>
      </c>
      <c r="E159" s="27">
        <v>38221</v>
      </c>
      <c r="F159" s="2" t="s">
        <v>8</v>
      </c>
      <c r="G159" s="6">
        <v>41</v>
      </c>
      <c r="H159" s="2">
        <v>10</v>
      </c>
      <c r="I159" s="18">
        <v>0</v>
      </c>
      <c r="J159" s="17">
        <v>0</v>
      </c>
      <c r="K159" s="17">
        <v>0</v>
      </c>
      <c r="L159" s="17">
        <v>0</v>
      </c>
      <c r="M159" s="17">
        <v>0</v>
      </c>
      <c r="N159" s="22">
        <f>SUM(I159:M159)</f>
        <v>0</v>
      </c>
      <c r="O159" s="20">
        <f>N159/35*100</f>
        <v>0</v>
      </c>
      <c r="P159" s="16"/>
    </row>
    <row r="160" spans="1:16" x14ac:dyDescent="0.25">
      <c r="A160" s="2">
        <v>156</v>
      </c>
      <c r="B160" s="2" t="s">
        <v>11</v>
      </c>
      <c r="C160" s="2" t="s">
        <v>126</v>
      </c>
      <c r="D160" s="11">
        <v>120</v>
      </c>
      <c r="E160" s="27">
        <v>38114</v>
      </c>
      <c r="F160" s="2" t="s">
        <v>8</v>
      </c>
      <c r="G160" s="6">
        <v>91</v>
      </c>
      <c r="H160" s="2">
        <v>10</v>
      </c>
      <c r="I160" s="15">
        <v>0</v>
      </c>
      <c r="J160" s="17">
        <v>0</v>
      </c>
      <c r="K160" s="17">
        <v>0</v>
      </c>
      <c r="L160" s="17">
        <v>0</v>
      </c>
      <c r="M160" s="17">
        <v>0</v>
      </c>
      <c r="N160" s="22">
        <f>SUM(I160:M160)</f>
        <v>0</v>
      </c>
      <c r="O160" s="20">
        <f>N160/35*100</f>
        <v>0</v>
      </c>
      <c r="P160" s="16"/>
    </row>
    <row r="161" spans="1:16" x14ac:dyDescent="0.25">
      <c r="A161" s="2">
        <v>157</v>
      </c>
      <c r="B161" s="2" t="s">
        <v>6</v>
      </c>
      <c r="C161" s="2" t="s">
        <v>138</v>
      </c>
      <c r="D161" s="11">
        <v>132</v>
      </c>
      <c r="E161" s="29">
        <v>38016</v>
      </c>
      <c r="F161" s="2" t="s">
        <v>8</v>
      </c>
      <c r="G161" s="6">
        <v>66</v>
      </c>
      <c r="H161" s="2">
        <v>10</v>
      </c>
      <c r="I161" s="2">
        <v>0</v>
      </c>
      <c r="J161" s="17">
        <v>0</v>
      </c>
      <c r="K161" s="17">
        <v>0</v>
      </c>
      <c r="L161" s="17">
        <v>0</v>
      </c>
      <c r="M161" s="17">
        <v>0</v>
      </c>
      <c r="N161" s="22">
        <f>SUM(I161:M161)</f>
        <v>0</v>
      </c>
      <c r="O161" s="20">
        <f>N161/35*100</f>
        <v>0</v>
      </c>
      <c r="P161" s="16"/>
    </row>
    <row r="162" spans="1:16" x14ac:dyDescent="0.25">
      <c r="A162" s="2">
        <v>158</v>
      </c>
      <c r="B162" s="2" t="s">
        <v>6</v>
      </c>
      <c r="C162" s="2" t="s">
        <v>141</v>
      </c>
      <c r="D162" s="11">
        <v>135</v>
      </c>
      <c r="E162" s="31">
        <v>38188</v>
      </c>
      <c r="F162" s="2" t="s">
        <v>8</v>
      </c>
      <c r="G162" s="6">
        <v>70</v>
      </c>
      <c r="H162" s="2">
        <v>10</v>
      </c>
      <c r="I162" s="2">
        <v>0</v>
      </c>
      <c r="J162" s="17">
        <v>0</v>
      </c>
      <c r="K162" s="17">
        <v>0</v>
      </c>
      <c r="L162" s="17">
        <v>0</v>
      </c>
      <c r="M162" s="17">
        <v>0</v>
      </c>
      <c r="N162" s="22">
        <f>SUM(I162:M162)</f>
        <v>0</v>
      </c>
      <c r="O162" s="20">
        <f>N162/35*100</f>
        <v>0</v>
      </c>
      <c r="P162" s="16"/>
    </row>
    <row r="163" spans="1:16" x14ac:dyDescent="0.25">
      <c r="A163" s="2">
        <v>159</v>
      </c>
      <c r="B163" s="2" t="s">
        <v>6</v>
      </c>
      <c r="C163" s="2" t="s">
        <v>144</v>
      </c>
      <c r="D163" s="11">
        <v>138</v>
      </c>
      <c r="E163" s="27" t="s">
        <v>227</v>
      </c>
      <c r="F163" s="2" t="s">
        <v>8</v>
      </c>
      <c r="G163" s="6">
        <v>48</v>
      </c>
      <c r="H163" s="2">
        <v>10</v>
      </c>
      <c r="I163" s="2">
        <v>0</v>
      </c>
      <c r="J163" s="17">
        <v>0</v>
      </c>
      <c r="K163" s="17">
        <v>0</v>
      </c>
      <c r="L163" s="17">
        <v>0</v>
      </c>
      <c r="M163" s="17">
        <v>0</v>
      </c>
      <c r="N163" s="22">
        <f>SUM(I163:M163)</f>
        <v>0</v>
      </c>
      <c r="O163" s="20">
        <f>N163/35*100</f>
        <v>0</v>
      </c>
      <c r="P163" s="16"/>
    </row>
    <row r="164" spans="1:16" x14ac:dyDescent="0.25">
      <c r="A164" s="2">
        <v>160</v>
      </c>
      <c r="B164" s="2" t="s">
        <v>6</v>
      </c>
      <c r="C164" s="2" t="s">
        <v>151</v>
      </c>
      <c r="D164" s="11">
        <v>145</v>
      </c>
      <c r="E164" s="29">
        <v>38052</v>
      </c>
      <c r="F164" s="2" t="s">
        <v>8</v>
      </c>
      <c r="G164" s="6">
        <v>88</v>
      </c>
      <c r="H164" s="2">
        <v>10</v>
      </c>
      <c r="I164" s="2">
        <v>0</v>
      </c>
      <c r="J164" s="17">
        <v>0</v>
      </c>
      <c r="K164" s="17">
        <v>0</v>
      </c>
      <c r="L164" s="17">
        <v>0</v>
      </c>
      <c r="M164" s="17">
        <v>0</v>
      </c>
      <c r="N164" s="22">
        <f>SUM(I164:M164)</f>
        <v>0</v>
      </c>
      <c r="O164" s="20">
        <f>N164/35*100</f>
        <v>0</v>
      </c>
      <c r="P164" s="16"/>
    </row>
    <row r="165" spans="1:16" x14ac:dyDescent="0.25">
      <c r="A165" s="2">
        <v>161</v>
      </c>
      <c r="B165" s="2" t="s">
        <v>6</v>
      </c>
      <c r="C165" s="2" t="s">
        <v>168</v>
      </c>
      <c r="D165" s="11">
        <v>162</v>
      </c>
      <c r="E165" s="27" t="s">
        <v>228</v>
      </c>
      <c r="F165" s="7" t="s">
        <v>8</v>
      </c>
      <c r="G165" s="6">
        <v>77</v>
      </c>
      <c r="H165" s="2">
        <v>10</v>
      </c>
      <c r="I165" s="2">
        <v>0</v>
      </c>
      <c r="J165" s="17">
        <v>0</v>
      </c>
      <c r="K165" s="17">
        <v>0</v>
      </c>
      <c r="L165" s="17">
        <v>0</v>
      </c>
      <c r="M165" s="17">
        <v>0</v>
      </c>
      <c r="N165" s="22">
        <f>SUM(I165:M165)</f>
        <v>0</v>
      </c>
      <c r="O165" s="20">
        <f>N165/35*100</f>
        <v>0</v>
      </c>
      <c r="P165" s="16"/>
    </row>
    <row r="166" spans="1:16" x14ac:dyDescent="0.25">
      <c r="A166" s="2">
        <v>162</v>
      </c>
      <c r="B166" s="2" t="s">
        <v>17</v>
      </c>
      <c r="C166" s="2" t="s">
        <v>175</v>
      </c>
      <c r="D166" s="11">
        <v>169</v>
      </c>
      <c r="E166" s="27">
        <v>38027</v>
      </c>
      <c r="F166" s="2" t="s">
        <v>8</v>
      </c>
      <c r="G166" s="6">
        <v>18</v>
      </c>
      <c r="H166" s="2">
        <v>10</v>
      </c>
      <c r="I166" s="2">
        <v>0</v>
      </c>
      <c r="J166" s="17">
        <v>0</v>
      </c>
      <c r="K166" s="17">
        <v>0</v>
      </c>
      <c r="L166" s="17">
        <v>0</v>
      </c>
      <c r="M166" s="17">
        <v>0</v>
      </c>
      <c r="N166" s="22">
        <f>SUM(I166:M166)</f>
        <v>0</v>
      </c>
      <c r="O166" s="20">
        <f>N166/35*100</f>
        <v>0</v>
      </c>
      <c r="P166" s="16"/>
    </row>
    <row r="167" spans="1:16" x14ac:dyDescent="0.25">
      <c r="A167" s="2">
        <v>163</v>
      </c>
      <c r="B167" s="2" t="s">
        <v>6</v>
      </c>
      <c r="C167" s="2" t="s">
        <v>177</v>
      </c>
      <c r="D167" s="11">
        <v>171</v>
      </c>
      <c r="E167" s="27">
        <v>38291</v>
      </c>
      <c r="F167" s="2" t="s">
        <v>8</v>
      </c>
      <c r="G167" s="6">
        <v>58</v>
      </c>
      <c r="H167" s="2">
        <v>10</v>
      </c>
      <c r="I167" s="2">
        <v>0</v>
      </c>
      <c r="J167" s="17">
        <v>0</v>
      </c>
      <c r="K167" s="17">
        <v>0</v>
      </c>
      <c r="L167" s="17">
        <v>0</v>
      </c>
      <c r="M167" s="17">
        <v>0</v>
      </c>
      <c r="N167" s="22">
        <f>SUM(I167:M167)</f>
        <v>0</v>
      </c>
      <c r="O167" s="20">
        <f>N167/35*100</f>
        <v>0</v>
      </c>
      <c r="P167" s="16"/>
    </row>
    <row r="168" spans="1:16" x14ac:dyDescent="0.25">
      <c r="A168" s="2">
        <v>164</v>
      </c>
      <c r="B168" s="2" t="s">
        <v>6</v>
      </c>
      <c r="C168" s="2" t="s">
        <v>183</v>
      </c>
      <c r="D168" s="11">
        <v>177</v>
      </c>
      <c r="E168" s="27">
        <v>38077</v>
      </c>
      <c r="F168" s="2" t="s">
        <v>8</v>
      </c>
      <c r="G168" s="6">
        <v>90</v>
      </c>
      <c r="H168" s="2">
        <v>10</v>
      </c>
      <c r="I168" s="2">
        <v>0</v>
      </c>
      <c r="J168" s="17">
        <v>0</v>
      </c>
      <c r="K168" s="17">
        <v>0</v>
      </c>
      <c r="L168" s="17">
        <v>0</v>
      </c>
      <c r="M168" s="17">
        <v>0</v>
      </c>
      <c r="N168" s="22">
        <f>SUM(I168:M168)</f>
        <v>0</v>
      </c>
      <c r="O168" s="20">
        <f>N168/35*100</f>
        <v>0</v>
      </c>
      <c r="P168" s="16"/>
    </row>
    <row r="169" spans="1:16" x14ac:dyDescent="0.25">
      <c r="A169" s="2">
        <v>165</v>
      </c>
      <c r="B169" s="2" t="s">
        <v>6</v>
      </c>
      <c r="C169" s="2" t="s">
        <v>187</v>
      </c>
      <c r="D169" s="11">
        <v>181</v>
      </c>
      <c r="E169" s="27" t="s">
        <v>231</v>
      </c>
      <c r="F169" s="2" t="s">
        <v>8</v>
      </c>
      <c r="G169" s="6">
        <v>48</v>
      </c>
      <c r="H169" s="2">
        <v>10</v>
      </c>
      <c r="I169" s="2">
        <v>0</v>
      </c>
      <c r="J169" s="17">
        <v>0</v>
      </c>
      <c r="K169" s="17">
        <v>0</v>
      </c>
      <c r="L169" s="17">
        <v>0</v>
      </c>
      <c r="M169" s="17">
        <v>0</v>
      </c>
      <c r="N169" s="22">
        <f>SUM(I169:M169)</f>
        <v>0</v>
      </c>
      <c r="O169" s="20">
        <f>N169/35*100</f>
        <v>0</v>
      </c>
      <c r="P169" s="16"/>
    </row>
    <row r="170" spans="1:16" x14ac:dyDescent="0.25">
      <c r="A170" s="2">
        <v>166</v>
      </c>
      <c r="B170" s="2" t="s">
        <v>6</v>
      </c>
      <c r="C170" s="2" t="s">
        <v>190</v>
      </c>
      <c r="D170" s="11">
        <v>184</v>
      </c>
      <c r="E170" s="27">
        <v>38082</v>
      </c>
      <c r="F170" s="2" t="s">
        <v>8</v>
      </c>
      <c r="G170" s="6">
        <v>58</v>
      </c>
      <c r="H170" s="2">
        <v>10</v>
      </c>
      <c r="I170" s="2">
        <v>0</v>
      </c>
      <c r="J170" s="17">
        <v>0</v>
      </c>
      <c r="K170" s="17">
        <v>0</v>
      </c>
      <c r="L170" s="17">
        <v>0</v>
      </c>
      <c r="M170" s="17">
        <v>0</v>
      </c>
      <c r="N170" s="22">
        <f>SUM(I170:M170)</f>
        <v>0</v>
      </c>
      <c r="O170" s="20">
        <f>N170/35*100</f>
        <v>0</v>
      </c>
      <c r="P170" s="16"/>
    </row>
    <row r="171" spans="1:16" x14ac:dyDescent="0.25">
      <c r="A171" s="2">
        <v>167</v>
      </c>
      <c r="B171" s="4" t="s">
        <v>11</v>
      </c>
      <c r="C171" s="2" t="s">
        <v>14</v>
      </c>
      <c r="D171" s="11">
        <v>6</v>
      </c>
      <c r="E171" s="33">
        <v>38060</v>
      </c>
      <c r="F171" s="4" t="s">
        <v>8</v>
      </c>
      <c r="G171" s="34">
        <v>19</v>
      </c>
      <c r="H171" s="4">
        <v>10</v>
      </c>
      <c r="I171" s="18"/>
      <c r="J171" s="17"/>
      <c r="K171" s="17"/>
      <c r="L171" s="17"/>
      <c r="M171" s="17"/>
      <c r="N171" s="22"/>
      <c r="O171" s="20"/>
      <c r="P171" s="16" t="s">
        <v>218</v>
      </c>
    </row>
    <row r="172" spans="1:16" x14ac:dyDescent="0.25">
      <c r="A172" s="2">
        <v>168</v>
      </c>
      <c r="B172" s="2" t="s">
        <v>6</v>
      </c>
      <c r="C172" s="2" t="s">
        <v>16</v>
      </c>
      <c r="D172" s="11">
        <v>8</v>
      </c>
      <c r="E172" s="27">
        <v>38254</v>
      </c>
      <c r="F172" s="2" t="s">
        <v>8</v>
      </c>
      <c r="G172" s="6">
        <v>57</v>
      </c>
      <c r="H172" s="2">
        <v>10</v>
      </c>
      <c r="I172" s="18"/>
      <c r="J172" s="17"/>
      <c r="K172" s="17"/>
      <c r="L172" s="17"/>
      <c r="M172" s="17"/>
      <c r="N172" s="22"/>
      <c r="O172" s="20"/>
      <c r="P172" s="16" t="s">
        <v>218</v>
      </c>
    </row>
    <row r="173" spans="1:16" x14ac:dyDescent="0.25">
      <c r="A173" s="2">
        <v>169</v>
      </c>
      <c r="B173" s="2" t="s">
        <v>6</v>
      </c>
      <c r="C173" s="2" t="s">
        <v>21</v>
      </c>
      <c r="D173" s="11">
        <v>14</v>
      </c>
      <c r="E173" s="27">
        <v>38194</v>
      </c>
      <c r="F173" s="2" t="s">
        <v>8</v>
      </c>
      <c r="G173" s="6">
        <v>58</v>
      </c>
      <c r="H173" s="2">
        <v>10</v>
      </c>
      <c r="I173" s="18"/>
      <c r="J173" s="18"/>
      <c r="K173" s="17"/>
      <c r="L173" s="17"/>
      <c r="M173" s="17"/>
      <c r="N173" s="22"/>
      <c r="O173" s="20"/>
      <c r="P173" s="16" t="s">
        <v>218</v>
      </c>
    </row>
    <row r="174" spans="1:16" x14ac:dyDescent="0.25">
      <c r="A174" s="2">
        <v>170</v>
      </c>
      <c r="B174" s="2" t="s">
        <v>6</v>
      </c>
      <c r="C174" s="2" t="s">
        <v>30</v>
      </c>
      <c r="D174" s="11">
        <v>23</v>
      </c>
      <c r="E174" s="27">
        <v>38239</v>
      </c>
      <c r="F174" s="2" t="s">
        <v>8</v>
      </c>
      <c r="G174" s="6">
        <v>57</v>
      </c>
      <c r="H174" s="2">
        <v>10</v>
      </c>
      <c r="I174" s="18"/>
      <c r="J174" s="18"/>
      <c r="K174" s="17"/>
      <c r="L174" s="17"/>
      <c r="M174" s="17"/>
      <c r="N174" s="22"/>
      <c r="O174" s="20"/>
      <c r="P174" s="16" t="s">
        <v>218</v>
      </c>
    </row>
    <row r="175" spans="1:16" x14ac:dyDescent="0.25">
      <c r="A175" s="2">
        <v>171</v>
      </c>
      <c r="B175" s="2" t="s">
        <v>6</v>
      </c>
      <c r="C175" s="2" t="s">
        <v>35</v>
      </c>
      <c r="D175" s="11">
        <v>28</v>
      </c>
      <c r="E175" s="27">
        <v>38321</v>
      </c>
      <c r="F175" s="2" t="s">
        <v>8</v>
      </c>
      <c r="G175" s="6">
        <v>32</v>
      </c>
      <c r="H175" s="2">
        <v>10</v>
      </c>
      <c r="I175" s="18"/>
      <c r="J175" s="17"/>
      <c r="K175" s="17"/>
      <c r="L175" s="17"/>
      <c r="M175" s="17"/>
      <c r="N175" s="22"/>
      <c r="O175" s="20"/>
      <c r="P175" s="16" t="s">
        <v>218</v>
      </c>
    </row>
    <row r="176" spans="1:16" x14ac:dyDescent="0.25">
      <c r="A176" s="2">
        <v>172</v>
      </c>
      <c r="B176" s="2" t="s">
        <v>11</v>
      </c>
      <c r="C176" s="2" t="s">
        <v>36</v>
      </c>
      <c r="D176" s="11">
        <v>29</v>
      </c>
      <c r="E176" s="30">
        <v>38251</v>
      </c>
      <c r="F176" s="2" t="s">
        <v>8</v>
      </c>
      <c r="G176" s="6">
        <v>21</v>
      </c>
      <c r="H176" s="2">
        <v>10</v>
      </c>
      <c r="I176" s="18"/>
      <c r="J176" s="18"/>
      <c r="K176" s="17"/>
      <c r="L176" s="17"/>
      <c r="M176" s="17"/>
      <c r="N176" s="22"/>
      <c r="O176" s="20"/>
      <c r="P176" s="16" t="s">
        <v>218</v>
      </c>
    </row>
    <row r="177" spans="1:16" x14ac:dyDescent="0.25">
      <c r="A177" s="2">
        <v>173</v>
      </c>
      <c r="B177" s="2" t="s">
        <v>6</v>
      </c>
      <c r="C177" s="2" t="s">
        <v>54</v>
      </c>
      <c r="D177" s="11">
        <v>47</v>
      </c>
      <c r="E177" s="27">
        <v>38174</v>
      </c>
      <c r="F177" s="2" t="s">
        <v>8</v>
      </c>
      <c r="G177" s="6">
        <v>67</v>
      </c>
      <c r="H177" s="2">
        <v>10</v>
      </c>
      <c r="I177" s="18"/>
      <c r="J177" s="18"/>
      <c r="K177" s="17"/>
      <c r="L177" s="17"/>
      <c r="M177" s="17"/>
      <c r="N177" s="22"/>
      <c r="O177" s="20"/>
      <c r="P177" s="16" t="s">
        <v>218</v>
      </c>
    </row>
    <row r="178" spans="1:16" x14ac:dyDescent="0.25">
      <c r="A178" s="2">
        <v>174</v>
      </c>
      <c r="B178" s="2" t="s">
        <v>6</v>
      </c>
      <c r="C178" s="2" t="s">
        <v>57</v>
      </c>
      <c r="D178" s="11">
        <v>50</v>
      </c>
      <c r="E178" s="27">
        <v>37910</v>
      </c>
      <c r="F178" s="2" t="s">
        <v>8</v>
      </c>
      <c r="G178" s="6">
        <v>57</v>
      </c>
      <c r="H178" s="2">
        <v>10</v>
      </c>
      <c r="I178" s="18"/>
      <c r="J178" s="17"/>
      <c r="K178" s="17"/>
      <c r="L178" s="17"/>
      <c r="M178" s="17"/>
      <c r="N178" s="22"/>
      <c r="O178" s="20"/>
      <c r="P178" s="16" t="s">
        <v>218</v>
      </c>
    </row>
    <row r="179" spans="1:16" x14ac:dyDescent="0.25">
      <c r="A179" s="2">
        <v>175</v>
      </c>
      <c r="B179" s="2" t="s">
        <v>6</v>
      </c>
      <c r="C179" s="2" t="s">
        <v>59</v>
      </c>
      <c r="D179" s="11">
        <v>52</v>
      </c>
      <c r="E179" s="27">
        <v>37919</v>
      </c>
      <c r="F179" s="2" t="s">
        <v>8</v>
      </c>
      <c r="G179" s="6">
        <v>57</v>
      </c>
      <c r="H179" s="2">
        <v>10</v>
      </c>
      <c r="I179" s="15"/>
      <c r="J179" s="17"/>
      <c r="K179" s="17"/>
      <c r="L179" s="17"/>
      <c r="M179" s="17"/>
      <c r="N179" s="22"/>
      <c r="O179" s="20"/>
      <c r="P179" s="16" t="s">
        <v>218</v>
      </c>
    </row>
    <row r="180" spans="1:16" x14ac:dyDescent="0.25">
      <c r="A180" s="2">
        <v>176</v>
      </c>
      <c r="B180" s="4" t="s">
        <v>11</v>
      </c>
      <c r="C180" s="2" t="s">
        <v>77</v>
      </c>
      <c r="D180" s="11">
        <v>70</v>
      </c>
      <c r="E180" s="33">
        <v>37974</v>
      </c>
      <c r="F180" s="4" t="s">
        <v>8</v>
      </c>
      <c r="G180" s="34">
        <v>19</v>
      </c>
      <c r="H180" s="4">
        <v>10</v>
      </c>
      <c r="I180" s="18"/>
      <c r="J180" s="17"/>
      <c r="K180" s="17"/>
      <c r="L180" s="17"/>
      <c r="M180" s="17"/>
      <c r="N180" s="22"/>
      <c r="O180" s="20"/>
      <c r="P180" s="16" t="s">
        <v>218</v>
      </c>
    </row>
    <row r="181" spans="1:16" x14ac:dyDescent="0.25">
      <c r="A181" s="2">
        <v>177</v>
      </c>
      <c r="B181" s="2" t="s">
        <v>6</v>
      </c>
      <c r="C181" s="2" t="s">
        <v>89</v>
      </c>
      <c r="D181" s="11">
        <v>82</v>
      </c>
      <c r="E181" s="27">
        <v>38280</v>
      </c>
      <c r="F181" s="2" t="s">
        <v>8</v>
      </c>
      <c r="G181" s="6">
        <v>57</v>
      </c>
      <c r="H181" s="2">
        <v>10</v>
      </c>
      <c r="I181" s="18"/>
      <c r="J181" s="17"/>
      <c r="K181" s="17"/>
      <c r="L181" s="17"/>
      <c r="M181" s="17"/>
      <c r="N181" s="22"/>
      <c r="O181" s="20"/>
      <c r="P181" s="16" t="s">
        <v>218</v>
      </c>
    </row>
    <row r="182" spans="1:16" x14ac:dyDescent="0.25">
      <c r="A182" s="2">
        <v>178</v>
      </c>
      <c r="B182" s="2" t="s">
        <v>11</v>
      </c>
      <c r="C182" s="2" t="s">
        <v>97</v>
      </c>
      <c r="D182" s="11">
        <v>90</v>
      </c>
      <c r="E182" s="27">
        <v>38249</v>
      </c>
      <c r="F182" s="2" t="s">
        <v>8</v>
      </c>
      <c r="G182" s="6">
        <v>91</v>
      </c>
      <c r="H182" s="2">
        <v>10</v>
      </c>
      <c r="I182" s="18"/>
      <c r="J182" s="17"/>
      <c r="K182" s="17"/>
      <c r="L182" s="17"/>
      <c r="M182" s="17"/>
      <c r="N182" s="22"/>
      <c r="O182" s="20"/>
      <c r="P182" s="16" t="s">
        <v>218</v>
      </c>
    </row>
    <row r="183" spans="1:16" x14ac:dyDescent="0.25">
      <c r="A183" s="2">
        <v>179</v>
      </c>
      <c r="B183" s="2" t="s">
        <v>6</v>
      </c>
      <c r="C183" s="2" t="s">
        <v>98</v>
      </c>
      <c r="D183" s="11">
        <v>91</v>
      </c>
      <c r="E183" s="27">
        <v>37930</v>
      </c>
      <c r="F183" s="2" t="s">
        <v>8</v>
      </c>
      <c r="G183" s="6">
        <v>57</v>
      </c>
      <c r="H183" s="2">
        <v>10</v>
      </c>
      <c r="I183" s="18"/>
      <c r="J183" s="17"/>
      <c r="K183" s="17"/>
      <c r="L183" s="17"/>
      <c r="M183" s="17"/>
      <c r="N183" s="22"/>
      <c r="O183" s="20"/>
      <c r="P183" s="16" t="s">
        <v>218</v>
      </c>
    </row>
    <row r="184" spans="1:16" x14ac:dyDescent="0.25">
      <c r="A184" s="2">
        <v>180</v>
      </c>
      <c r="B184" s="2" t="s">
        <v>11</v>
      </c>
      <c r="C184" s="2" t="s">
        <v>104</v>
      </c>
      <c r="D184" s="11">
        <v>98</v>
      </c>
      <c r="E184" s="35">
        <v>38051</v>
      </c>
      <c r="F184" s="2" t="s">
        <v>8</v>
      </c>
      <c r="G184" s="6">
        <v>9</v>
      </c>
      <c r="H184" s="2">
        <v>10</v>
      </c>
      <c r="I184" s="18"/>
      <c r="J184" s="17"/>
      <c r="K184" s="17"/>
      <c r="L184" s="17"/>
      <c r="M184" s="17"/>
      <c r="N184" s="22"/>
      <c r="O184" s="20"/>
      <c r="P184" s="16" t="s">
        <v>218</v>
      </c>
    </row>
    <row r="185" spans="1:16" x14ac:dyDescent="0.25">
      <c r="A185" s="2">
        <v>181</v>
      </c>
      <c r="B185" s="2" t="s">
        <v>6</v>
      </c>
      <c r="C185" s="2" t="s">
        <v>118</v>
      </c>
      <c r="D185" s="11">
        <v>112</v>
      </c>
      <c r="E185" s="27">
        <v>37981</v>
      </c>
      <c r="F185" s="2" t="s">
        <v>8</v>
      </c>
      <c r="G185" s="6">
        <v>57</v>
      </c>
      <c r="H185" s="2">
        <v>10</v>
      </c>
      <c r="I185" s="18"/>
      <c r="J185" s="18"/>
      <c r="K185" s="17"/>
      <c r="L185" s="17"/>
      <c r="M185" s="17"/>
      <c r="N185" s="22"/>
      <c r="O185" s="20"/>
      <c r="P185" s="16" t="s">
        <v>218</v>
      </c>
    </row>
    <row r="186" spans="1:16" x14ac:dyDescent="0.25">
      <c r="A186" s="2">
        <v>182</v>
      </c>
      <c r="B186" s="2" t="s">
        <v>6</v>
      </c>
      <c r="C186" s="2" t="s">
        <v>134</v>
      </c>
      <c r="D186" s="11">
        <v>128</v>
      </c>
      <c r="E186" s="27">
        <v>38112</v>
      </c>
      <c r="F186" s="2" t="s">
        <v>8</v>
      </c>
      <c r="G186" s="6">
        <v>57</v>
      </c>
      <c r="H186" s="2">
        <v>10</v>
      </c>
      <c r="I186" s="18"/>
      <c r="J186" s="17"/>
      <c r="K186" s="17"/>
      <c r="L186" s="17"/>
      <c r="M186" s="17"/>
      <c r="N186" s="22"/>
      <c r="O186" s="20"/>
      <c r="P186" s="16" t="s">
        <v>218</v>
      </c>
    </row>
    <row r="187" spans="1:16" x14ac:dyDescent="0.25">
      <c r="A187" s="2">
        <v>183</v>
      </c>
      <c r="B187" s="2" t="s">
        <v>6</v>
      </c>
      <c r="C187" s="2" t="s">
        <v>136</v>
      </c>
      <c r="D187" s="11">
        <v>130</v>
      </c>
      <c r="E187" s="27">
        <v>38048</v>
      </c>
      <c r="F187" s="2" t="s">
        <v>8</v>
      </c>
      <c r="G187" s="6">
        <v>57</v>
      </c>
      <c r="H187" s="2">
        <v>10</v>
      </c>
      <c r="I187" s="24"/>
      <c r="J187" s="17"/>
      <c r="K187" s="17"/>
      <c r="L187" s="17"/>
      <c r="M187" s="17"/>
      <c r="N187" s="22"/>
      <c r="O187" s="20"/>
      <c r="P187" s="16" t="s">
        <v>218</v>
      </c>
    </row>
    <row r="188" spans="1:16" x14ac:dyDescent="0.25">
      <c r="A188" s="2">
        <v>184</v>
      </c>
      <c r="B188" s="2" t="s">
        <v>6</v>
      </c>
      <c r="C188" s="2" t="s">
        <v>139</v>
      </c>
      <c r="D188" s="11">
        <v>133</v>
      </c>
      <c r="E188" s="27">
        <v>38248</v>
      </c>
      <c r="F188" s="2" t="s">
        <v>8</v>
      </c>
      <c r="G188" s="6">
        <v>57</v>
      </c>
      <c r="H188" s="2">
        <v>10</v>
      </c>
      <c r="I188" s="24"/>
      <c r="J188" s="17"/>
      <c r="K188" s="17"/>
      <c r="L188" s="17"/>
      <c r="M188" s="17"/>
      <c r="N188" s="22"/>
      <c r="O188" s="20"/>
      <c r="P188" s="16" t="s">
        <v>218</v>
      </c>
    </row>
    <row r="189" spans="1:16" x14ac:dyDescent="0.25">
      <c r="A189" s="2">
        <v>185</v>
      </c>
      <c r="B189" s="2" t="s">
        <v>6</v>
      </c>
      <c r="C189" s="2" t="s">
        <v>140</v>
      </c>
      <c r="D189" s="11">
        <v>134</v>
      </c>
      <c r="E189" s="27">
        <v>38149</v>
      </c>
      <c r="F189" s="2" t="s">
        <v>8</v>
      </c>
      <c r="G189" s="6">
        <v>57</v>
      </c>
      <c r="H189" s="2">
        <v>10</v>
      </c>
      <c r="I189" s="24"/>
      <c r="J189" s="17"/>
      <c r="K189" s="17"/>
      <c r="L189" s="17"/>
      <c r="M189" s="17"/>
      <c r="N189" s="22"/>
      <c r="O189" s="20"/>
      <c r="P189" s="16" t="s">
        <v>218</v>
      </c>
    </row>
    <row r="190" spans="1:16" x14ac:dyDescent="0.25">
      <c r="A190" s="2">
        <v>186</v>
      </c>
      <c r="B190" s="2" t="s">
        <v>6</v>
      </c>
      <c r="C190" s="2" t="s">
        <v>152</v>
      </c>
      <c r="D190" s="11">
        <v>146</v>
      </c>
      <c r="E190" s="27">
        <v>38202</v>
      </c>
      <c r="F190" s="2" t="s">
        <v>8</v>
      </c>
      <c r="G190" s="6">
        <v>40</v>
      </c>
      <c r="H190" s="2">
        <v>10</v>
      </c>
      <c r="I190" s="2"/>
      <c r="J190" s="17"/>
      <c r="K190" s="17"/>
      <c r="L190" s="17"/>
      <c r="M190" s="17"/>
      <c r="N190" s="22"/>
      <c r="O190" s="20"/>
      <c r="P190" s="16" t="s">
        <v>218</v>
      </c>
    </row>
    <row r="191" spans="1:16" x14ac:dyDescent="0.25">
      <c r="A191" s="2">
        <v>187</v>
      </c>
      <c r="B191" s="2" t="s">
        <v>6</v>
      </c>
      <c r="C191" s="2" t="s">
        <v>155</v>
      </c>
      <c r="D191" s="11">
        <v>149</v>
      </c>
      <c r="E191" s="27">
        <v>37988</v>
      </c>
      <c r="F191" s="2" t="s">
        <v>8</v>
      </c>
      <c r="G191" s="6">
        <v>57</v>
      </c>
      <c r="H191" s="2">
        <v>10</v>
      </c>
      <c r="I191" s="24"/>
      <c r="J191" s="17"/>
      <c r="K191" s="17"/>
      <c r="L191" s="17"/>
      <c r="M191" s="17"/>
      <c r="N191" s="22"/>
      <c r="O191" s="20"/>
      <c r="P191" s="16" t="s">
        <v>218</v>
      </c>
    </row>
    <row r="192" spans="1:16" x14ac:dyDescent="0.25">
      <c r="A192" s="2">
        <v>188</v>
      </c>
      <c r="B192" s="2" t="s">
        <v>6</v>
      </c>
      <c r="C192" s="2" t="s">
        <v>158</v>
      </c>
      <c r="D192" s="11">
        <v>152</v>
      </c>
      <c r="E192" s="27">
        <v>38176</v>
      </c>
      <c r="F192" s="2" t="s">
        <v>8</v>
      </c>
      <c r="G192" s="6">
        <v>57</v>
      </c>
      <c r="H192" s="2">
        <v>10</v>
      </c>
      <c r="I192" s="24"/>
      <c r="J192" s="17"/>
      <c r="K192" s="17"/>
      <c r="L192" s="17"/>
      <c r="M192" s="17"/>
      <c r="N192" s="22"/>
      <c r="O192" s="20"/>
      <c r="P192" s="16" t="s">
        <v>218</v>
      </c>
    </row>
    <row r="193" spans="1:16" x14ac:dyDescent="0.25">
      <c r="A193" s="2">
        <v>189</v>
      </c>
      <c r="B193" s="2" t="s">
        <v>17</v>
      </c>
      <c r="C193" s="2" t="s">
        <v>159</v>
      </c>
      <c r="D193" s="11">
        <v>153</v>
      </c>
      <c r="E193" s="27">
        <v>38211</v>
      </c>
      <c r="F193" s="2" t="s">
        <v>8</v>
      </c>
      <c r="G193" s="6">
        <v>18</v>
      </c>
      <c r="H193" s="2">
        <v>10</v>
      </c>
      <c r="I193" s="2"/>
      <c r="J193" s="17"/>
      <c r="K193" s="17"/>
      <c r="L193" s="17"/>
      <c r="M193" s="17"/>
      <c r="N193" s="22"/>
      <c r="O193" s="20"/>
      <c r="P193" s="16" t="s">
        <v>218</v>
      </c>
    </row>
    <row r="194" spans="1:16" x14ac:dyDescent="0.25">
      <c r="A194" s="2">
        <v>190</v>
      </c>
      <c r="B194" s="4" t="s">
        <v>11</v>
      </c>
      <c r="C194" s="2" t="s">
        <v>160</v>
      </c>
      <c r="D194" s="11">
        <v>154</v>
      </c>
      <c r="E194" s="33">
        <v>38206</v>
      </c>
      <c r="F194" s="4" t="s">
        <v>8</v>
      </c>
      <c r="G194" s="34">
        <v>19</v>
      </c>
      <c r="H194" s="4">
        <v>10</v>
      </c>
      <c r="I194" s="4"/>
      <c r="J194" s="17"/>
      <c r="K194" s="17"/>
      <c r="L194" s="17"/>
      <c r="M194" s="17"/>
      <c r="N194" s="22"/>
      <c r="O194" s="20"/>
      <c r="P194" s="16" t="s">
        <v>218</v>
      </c>
    </row>
    <row r="195" spans="1:16" x14ac:dyDescent="0.25">
      <c r="A195" s="2">
        <v>191</v>
      </c>
      <c r="B195" s="2" t="s">
        <v>6</v>
      </c>
      <c r="C195" s="2" t="s">
        <v>162</v>
      </c>
      <c r="D195" s="11">
        <v>156</v>
      </c>
      <c r="E195" s="27">
        <v>38313</v>
      </c>
      <c r="F195" s="2" t="s">
        <v>8</v>
      </c>
      <c r="G195" s="6">
        <v>33</v>
      </c>
      <c r="H195" s="2">
        <v>10</v>
      </c>
      <c r="I195" s="2"/>
      <c r="J195" s="17"/>
      <c r="K195" s="17"/>
      <c r="L195" s="17"/>
      <c r="M195" s="17"/>
      <c r="N195" s="22"/>
      <c r="O195" s="20"/>
      <c r="P195" s="16" t="s">
        <v>218</v>
      </c>
    </row>
    <row r="196" spans="1:16" x14ac:dyDescent="0.25">
      <c r="A196" s="2">
        <v>192</v>
      </c>
      <c r="B196" s="2" t="s">
        <v>11</v>
      </c>
      <c r="C196" s="2" t="s">
        <v>165</v>
      </c>
      <c r="D196" s="11">
        <v>159</v>
      </c>
      <c r="E196" s="35">
        <v>38202</v>
      </c>
      <c r="F196" s="2" t="s">
        <v>8</v>
      </c>
      <c r="G196" s="6">
        <v>9</v>
      </c>
      <c r="H196" s="2">
        <v>10</v>
      </c>
      <c r="I196" s="2"/>
      <c r="J196" s="17"/>
      <c r="K196" s="17"/>
      <c r="L196" s="17"/>
      <c r="M196" s="17"/>
      <c r="N196" s="22"/>
      <c r="O196" s="20"/>
      <c r="P196" s="16" t="s">
        <v>218</v>
      </c>
    </row>
    <row r="197" spans="1:16" x14ac:dyDescent="0.25">
      <c r="A197" s="2">
        <v>193</v>
      </c>
      <c r="B197" s="2" t="s">
        <v>6</v>
      </c>
      <c r="C197" s="2" t="s">
        <v>170</v>
      </c>
      <c r="D197" s="11">
        <v>164</v>
      </c>
      <c r="E197" s="27">
        <v>38080</v>
      </c>
      <c r="F197" s="2" t="s">
        <v>8</v>
      </c>
      <c r="G197" s="6">
        <v>57</v>
      </c>
      <c r="H197" s="2">
        <v>10</v>
      </c>
      <c r="I197" s="24"/>
      <c r="J197" s="17"/>
      <c r="K197" s="17"/>
      <c r="L197" s="17"/>
      <c r="M197" s="17"/>
      <c r="N197" s="22"/>
      <c r="O197" s="20"/>
      <c r="P197" s="16" t="s">
        <v>218</v>
      </c>
    </row>
    <row r="198" spans="1:16" x14ac:dyDescent="0.25">
      <c r="A198" s="2">
        <v>194</v>
      </c>
      <c r="B198" s="2" t="s">
        <v>6</v>
      </c>
      <c r="C198" s="2" t="s">
        <v>173</v>
      </c>
      <c r="D198" s="11">
        <v>167</v>
      </c>
      <c r="E198" s="27" t="s">
        <v>229</v>
      </c>
      <c r="F198" s="2" t="s">
        <v>8</v>
      </c>
      <c r="G198" s="6">
        <v>89</v>
      </c>
      <c r="H198" s="2">
        <v>10</v>
      </c>
      <c r="I198" s="2"/>
      <c r="J198" s="17"/>
      <c r="K198" s="17"/>
      <c r="L198" s="17"/>
      <c r="M198" s="17"/>
      <c r="N198" s="22"/>
      <c r="O198" s="20"/>
      <c r="P198" s="16" t="s">
        <v>218</v>
      </c>
    </row>
    <row r="199" spans="1:16" x14ac:dyDescent="0.25">
      <c r="A199" s="2">
        <v>195</v>
      </c>
      <c r="B199" s="2" t="s">
        <v>6</v>
      </c>
      <c r="C199" s="2" t="s">
        <v>182</v>
      </c>
      <c r="D199" s="11">
        <v>176</v>
      </c>
      <c r="E199" s="27">
        <v>37958</v>
      </c>
      <c r="F199" s="2" t="s">
        <v>8</v>
      </c>
      <c r="G199" s="6">
        <v>57</v>
      </c>
      <c r="H199" s="2">
        <v>10</v>
      </c>
      <c r="I199" s="24"/>
      <c r="J199" s="17"/>
      <c r="K199" s="17"/>
      <c r="L199" s="17"/>
      <c r="M199" s="17"/>
      <c r="N199" s="22"/>
      <c r="O199" s="20"/>
      <c r="P199" s="16" t="s">
        <v>218</v>
      </c>
    </row>
    <row r="200" spans="1:16" x14ac:dyDescent="0.25">
      <c r="A200" s="2">
        <v>196</v>
      </c>
      <c r="B200" s="2" t="s">
        <v>6</v>
      </c>
      <c r="C200" s="2" t="s">
        <v>184</v>
      </c>
      <c r="D200" s="11">
        <v>178</v>
      </c>
      <c r="E200" s="27" t="s">
        <v>230</v>
      </c>
      <c r="F200" s="2" t="s">
        <v>8</v>
      </c>
      <c r="G200" s="6">
        <v>89</v>
      </c>
      <c r="H200" s="2">
        <v>10</v>
      </c>
      <c r="I200" s="2"/>
      <c r="J200" s="17"/>
      <c r="K200" s="17"/>
      <c r="L200" s="17"/>
      <c r="M200" s="17"/>
      <c r="N200" s="22"/>
      <c r="O200" s="20"/>
      <c r="P200" s="16" t="s">
        <v>218</v>
      </c>
    </row>
    <row r="203" spans="1:16" x14ac:dyDescent="0.25">
      <c r="B203" s="9"/>
      <c r="F203" s="10"/>
      <c r="G203" s="10"/>
      <c r="I203" s="23"/>
    </row>
    <row r="204" spans="1:16" x14ac:dyDescent="0.25">
      <c r="B204" s="9"/>
      <c r="C204" s="8" t="s">
        <v>211</v>
      </c>
      <c r="F204" s="10"/>
      <c r="G204" s="10"/>
      <c r="I204" s="9" t="s">
        <v>212</v>
      </c>
    </row>
    <row r="205" spans="1:16" x14ac:dyDescent="0.25">
      <c r="B205" s="9"/>
      <c r="D205" s="12" t="s">
        <v>213</v>
      </c>
      <c r="F205" s="10"/>
      <c r="G205" s="10"/>
      <c r="I205" s="23"/>
    </row>
    <row r="206" spans="1:16" x14ac:dyDescent="0.25">
      <c r="B206" s="9"/>
      <c r="F206" s="10"/>
      <c r="G206" s="10"/>
      <c r="I206" s="23"/>
    </row>
    <row r="207" spans="1:16" x14ac:dyDescent="0.25">
      <c r="B207" s="9"/>
      <c r="C207" s="8" t="s">
        <v>214</v>
      </c>
      <c r="F207" s="10"/>
      <c r="G207" s="10"/>
      <c r="I207" s="23"/>
    </row>
    <row r="208" spans="1:16" x14ac:dyDescent="0.25">
      <c r="B208" s="9"/>
      <c r="D208" s="12" t="s">
        <v>215</v>
      </c>
      <c r="F208" s="10"/>
      <c r="G208" s="10"/>
      <c r="I208" s="23"/>
    </row>
    <row r="209" spans="2:9" x14ac:dyDescent="0.25">
      <c r="B209" s="9"/>
      <c r="F209" s="10"/>
      <c r="G209" s="10"/>
      <c r="I209" s="23"/>
    </row>
    <row r="210" spans="2:9" x14ac:dyDescent="0.25">
      <c r="B210" s="9"/>
      <c r="F210" s="10"/>
      <c r="G210" s="10"/>
      <c r="I210" s="23"/>
    </row>
  </sheetData>
  <autoFilter ref="B4:Q4">
    <sortState ref="B5:Z200">
      <sortCondition descending="1" ref="N4"/>
    </sortState>
  </autoFilter>
  <mergeCells count="1">
    <mergeCell ref="C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Home</cp:lastModifiedBy>
  <cp:lastPrinted>2020-12-05T12:45:00Z</cp:lastPrinted>
  <dcterms:created xsi:type="dcterms:W3CDTF">2020-12-05T06:12:14Z</dcterms:created>
  <dcterms:modified xsi:type="dcterms:W3CDTF">2020-12-06T18:29:52Z</dcterms:modified>
</cp:coreProperties>
</file>