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Математика\9-11\на сайт\"/>
    </mc:Choice>
  </mc:AlternateContent>
  <xr:revisionPtr revIDLastSave="0" documentId="13_ncr:1_{903D06BA-18A9-456E-8A77-44119B280712}" xr6:coauthVersionLast="36" xr6:coauthVersionMax="36" xr10:uidLastSave="{00000000-0000-0000-0000-000000000000}"/>
  <bookViews>
    <workbookView xWindow="0" yWindow="60" windowWidth="19440" windowHeight="9000" xr2:uid="{00000000-000D-0000-FFFF-FFFF00000000}"/>
  </bookViews>
  <sheets>
    <sheet name="9" sheetId="1" r:id="rId1"/>
  </sheets>
  <definedNames>
    <definedName name="_xlnm._FilterDatabase" localSheetId="0" hidden="1">'9'!$A$4:$Q$4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1" i="1" l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33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56" i="1" l="1"/>
  <c r="O56" i="1" s="1"/>
  <c r="N42" i="1"/>
  <c r="O42" i="1" s="1"/>
  <c r="O71" i="1"/>
  <c r="N36" i="1"/>
  <c r="O36" i="1" s="1"/>
  <c r="N57" i="1"/>
  <c r="O57" i="1" s="1"/>
  <c r="O72" i="1"/>
  <c r="N48" i="1"/>
  <c r="O48" i="1" s="1"/>
  <c r="O73" i="1"/>
  <c r="N37" i="1"/>
  <c r="O37" i="1" s="1"/>
  <c r="N62" i="1"/>
  <c r="O62" i="1" s="1"/>
  <c r="O74" i="1"/>
  <c r="N63" i="1"/>
  <c r="O63" i="1" s="1"/>
  <c r="O75" i="1"/>
  <c r="N32" i="1"/>
  <c r="O32" i="1" s="1"/>
  <c r="O76" i="1"/>
  <c r="N58" i="1"/>
  <c r="O58" i="1" s="1"/>
  <c r="N12" i="1"/>
  <c r="O12" i="1" s="1"/>
  <c r="O77" i="1"/>
  <c r="O78" i="1"/>
  <c r="O79" i="1"/>
  <c r="N15" i="1"/>
  <c r="O15" i="1" s="1"/>
  <c r="O80" i="1"/>
  <c r="N25" i="1"/>
  <c r="O25" i="1" s="1"/>
  <c r="N44" i="1"/>
  <c r="O44" i="1" s="1"/>
  <c r="N64" i="1"/>
  <c r="O64" i="1" s="1"/>
  <c r="N38" i="1"/>
  <c r="O38" i="1" s="1"/>
  <c r="N13" i="1"/>
  <c r="O13" i="1" s="1"/>
  <c r="N39" i="1"/>
  <c r="O39" i="1" s="1"/>
  <c r="N65" i="1"/>
  <c r="O65" i="1" s="1"/>
  <c r="O81" i="1"/>
  <c r="O82" i="1"/>
  <c r="N45" i="1"/>
  <c r="O45" i="1" s="1"/>
  <c r="O83" i="1"/>
  <c r="O84" i="1"/>
  <c r="N28" i="1"/>
  <c r="O28" i="1" s="1"/>
  <c r="N10" i="1"/>
  <c r="O10" i="1" s="1"/>
  <c r="N26" i="1"/>
  <c r="O26" i="1" s="1"/>
  <c r="O85" i="1"/>
  <c r="O86" i="1"/>
  <c r="O87" i="1"/>
  <c r="N66" i="1"/>
  <c r="O66" i="1" s="1"/>
  <c r="N5" i="1"/>
  <c r="O5" i="1" s="1"/>
  <c r="O88" i="1"/>
  <c r="O89" i="1"/>
  <c r="N27" i="1"/>
  <c r="O27" i="1" s="1"/>
  <c r="N49" i="1"/>
  <c r="O49" i="1" s="1"/>
  <c r="N17" i="1"/>
  <c r="O17" i="1" s="1"/>
  <c r="N40" i="1"/>
  <c r="O40" i="1" s="1"/>
  <c r="N11" i="1"/>
  <c r="O11" i="1" s="1"/>
  <c r="O90" i="1"/>
  <c r="N50" i="1"/>
  <c r="O50" i="1" s="1"/>
  <c r="O91" i="1"/>
  <c r="O92" i="1"/>
  <c r="N59" i="1"/>
  <c r="O59" i="1" s="1"/>
  <c r="O93" i="1"/>
  <c r="N24" i="1"/>
  <c r="O24" i="1" s="1"/>
  <c r="O94" i="1"/>
  <c r="O95" i="1"/>
  <c r="N60" i="1"/>
  <c r="O60" i="1" s="1"/>
  <c r="N20" i="1"/>
  <c r="O20" i="1" s="1"/>
  <c r="N43" i="1"/>
  <c r="O43" i="1" s="1"/>
  <c r="O96" i="1"/>
  <c r="O33" i="1"/>
  <c r="N14" i="1"/>
  <c r="O14" i="1" s="1"/>
  <c r="N21" i="1"/>
  <c r="O21" i="1" s="1"/>
  <c r="N34" i="1"/>
  <c r="O34" i="1" s="1"/>
  <c r="N51" i="1"/>
  <c r="O51" i="1" s="1"/>
  <c r="N46" i="1"/>
  <c r="O46" i="1" s="1"/>
  <c r="O97" i="1"/>
  <c r="N67" i="1"/>
  <c r="O67" i="1" s="1"/>
  <c r="N41" i="1"/>
  <c r="O41" i="1" s="1"/>
  <c r="O98" i="1"/>
  <c r="N22" i="1"/>
  <c r="O22" i="1" s="1"/>
  <c r="N52" i="1"/>
  <c r="O52" i="1" s="1"/>
  <c r="O99" i="1"/>
  <c r="O100" i="1"/>
  <c r="N68" i="1"/>
  <c r="O68" i="1" s="1"/>
  <c r="N7" i="1"/>
  <c r="O7" i="1" s="1"/>
  <c r="N9" i="1"/>
  <c r="O9" i="1" s="1"/>
  <c r="N69" i="1"/>
  <c r="O69" i="1" s="1"/>
  <c r="O101" i="1"/>
  <c r="N29" i="1"/>
  <c r="O29" i="1" s="1"/>
  <c r="O102" i="1"/>
  <c r="N47" i="1"/>
  <c r="O47" i="1" s="1"/>
  <c r="N53" i="1"/>
  <c r="O53" i="1" s="1"/>
  <c r="O103" i="1"/>
  <c r="N8" i="1"/>
  <c r="O8" i="1" s="1"/>
  <c r="N30" i="1"/>
  <c r="O30" i="1" s="1"/>
  <c r="O104" i="1"/>
  <c r="N61" i="1"/>
  <c r="O61" i="1" s="1"/>
  <c r="N31" i="1"/>
  <c r="O31" i="1" s="1"/>
  <c r="N19" i="1"/>
  <c r="O19" i="1" s="1"/>
  <c r="O105" i="1"/>
  <c r="N70" i="1"/>
  <c r="O70" i="1" s="1"/>
  <c r="N18" i="1"/>
  <c r="O18" i="1" s="1"/>
  <c r="O106" i="1"/>
  <c r="N54" i="1"/>
  <c r="O54" i="1" s="1"/>
  <c r="N6" i="1"/>
  <c r="O6" i="1" s="1"/>
  <c r="N16" i="1"/>
  <c r="O16" i="1" s="1"/>
  <c r="N55" i="1"/>
  <c r="O55" i="1" s="1"/>
  <c r="O107" i="1"/>
  <c r="O108" i="1"/>
  <c r="O109" i="1"/>
  <c r="N35" i="1"/>
  <c r="O35" i="1" s="1"/>
  <c r="N23" i="1"/>
  <c r="O23" i="1" s="1"/>
</calcChain>
</file>

<file path=xl/sharedStrings.xml><?xml version="1.0" encoding="utf-8"?>
<sst xmlns="http://schemas.openxmlformats.org/spreadsheetml/2006/main" count="415" uniqueCount="159">
  <si>
    <t>№
п/п</t>
  </si>
  <si>
    <t>Район</t>
  </si>
  <si>
    <t>Код</t>
  </si>
  <si>
    <t>Счетчик</t>
  </si>
  <si>
    <t>Предмет</t>
  </si>
  <si>
    <t>Класс</t>
  </si>
  <si>
    <t>ц</t>
  </si>
  <si>
    <t>9М1</t>
  </si>
  <si>
    <t>математика</t>
  </si>
  <si>
    <t>9М2</t>
  </si>
  <si>
    <t>а</t>
  </si>
  <si>
    <t>9М3</t>
  </si>
  <si>
    <t>9М4</t>
  </si>
  <si>
    <t>9М5</t>
  </si>
  <si>
    <t>к</t>
  </si>
  <si>
    <t>9М6</t>
  </si>
  <si>
    <t>9М7</t>
  </si>
  <si>
    <t>9М8</t>
  </si>
  <si>
    <t>9М9</t>
  </si>
  <si>
    <t>9М10</t>
  </si>
  <si>
    <t>9М11</t>
  </si>
  <si>
    <t>9М12</t>
  </si>
  <si>
    <t>9М13</t>
  </si>
  <si>
    <t>9М14</t>
  </si>
  <si>
    <t>9М15</t>
  </si>
  <si>
    <t>9М16</t>
  </si>
  <si>
    <t>9М17</t>
  </si>
  <si>
    <t>9М18</t>
  </si>
  <si>
    <t>9М19</t>
  </si>
  <si>
    <t>9М20</t>
  </si>
  <si>
    <t>9М21</t>
  </si>
  <si>
    <t>9М22</t>
  </si>
  <si>
    <t>9М23</t>
  </si>
  <si>
    <t>9М24</t>
  </si>
  <si>
    <t>9М25</t>
  </si>
  <si>
    <t>9М26</t>
  </si>
  <si>
    <t>9М27</t>
  </si>
  <si>
    <t>9М28</t>
  </si>
  <si>
    <t>9М29</t>
  </si>
  <si>
    <t>9М30</t>
  </si>
  <si>
    <t>9М31</t>
  </si>
  <si>
    <t>9М32</t>
  </si>
  <si>
    <t>9М33</t>
  </si>
  <si>
    <t>9М34</t>
  </si>
  <si>
    <t>9М35</t>
  </si>
  <si>
    <t>9М36</t>
  </si>
  <si>
    <t>9М37</t>
  </si>
  <si>
    <t>9М38</t>
  </si>
  <si>
    <t>9М39</t>
  </si>
  <si>
    <t>9М40</t>
  </si>
  <si>
    <t>9М41</t>
  </si>
  <si>
    <t>9М42</t>
  </si>
  <si>
    <t>9М43</t>
  </si>
  <si>
    <t>9М44</t>
  </si>
  <si>
    <t>9М45</t>
  </si>
  <si>
    <t>9М46</t>
  </si>
  <si>
    <t>9М47</t>
  </si>
  <si>
    <t>9М48</t>
  </si>
  <si>
    <t>9М49</t>
  </si>
  <si>
    <t>9М50</t>
  </si>
  <si>
    <t>9М51</t>
  </si>
  <si>
    <t>9М52</t>
  </si>
  <si>
    <t>9М53</t>
  </si>
  <si>
    <t>9М54</t>
  </si>
  <si>
    <t>9М55</t>
  </si>
  <si>
    <t>9М56</t>
  </si>
  <si>
    <t>9М57</t>
  </si>
  <si>
    <t>9М58</t>
  </si>
  <si>
    <t>9М59</t>
  </si>
  <si>
    <t>9М60</t>
  </si>
  <si>
    <t>9М61</t>
  </si>
  <si>
    <t>9М62</t>
  </si>
  <si>
    <t>9М63</t>
  </si>
  <si>
    <t>9М64</t>
  </si>
  <si>
    <t>9М65</t>
  </si>
  <si>
    <t>9М66</t>
  </si>
  <si>
    <t>9М67</t>
  </si>
  <si>
    <t>9М68</t>
  </si>
  <si>
    <t>9М69</t>
  </si>
  <si>
    <t>9М70</t>
  </si>
  <si>
    <t>9М71</t>
  </si>
  <si>
    <t>9М72</t>
  </si>
  <si>
    <t>9М73</t>
  </si>
  <si>
    <t>9М74</t>
  </si>
  <si>
    <t>9М75</t>
  </si>
  <si>
    <t>9М76</t>
  </si>
  <si>
    <t>9М77</t>
  </si>
  <si>
    <t>9М78</t>
  </si>
  <si>
    <t>9М79</t>
  </si>
  <si>
    <t>9М80</t>
  </si>
  <si>
    <t>9М81</t>
  </si>
  <si>
    <t>9М82</t>
  </si>
  <si>
    <t>9М83</t>
  </si>
  <si>
    <t>9М84</t>
  </si>
  <si>
    <t>9М85</t>
  </si>
  <si>
    <t>9М86</t>
  </si>
  <si>
    <t>9М87</t>
  </si>
  <si>
    <t>9М88</t>
  </si>
  <si>
    <t>9М89</t>
  </si>
  <si>
    <t>9М90</t>
  </si>
  <si>
    <t>9М91</t>
  </si>
  <si>
    <t>9М92</t>
  </si>
  <si>
    <t>9М93</t>
  </si>
  <si>
    <t>9М94</t>
  </si>
  <si>
    <t>9М95</t>
  </si>
  <si>
    <t>9М96</t>
  </si>
  <si>
    <t>9М97</t>
  </si>
  <si>
    <t>9М98</t>
  </si>
  <si>
    <t>9М99</t>
  </si>
  <si>
    <t>9М100</t>
  </si>
  <si>
    <t>9М101</t>
  </si>
  <si>
    <t>9М102</t>
  </si>
  <si>
    <t>9М103</t>
  </si>
  <si>
    <t>9М104</t>
  </si>
  <si>
    <t>9М105</t>
  </si>
  <si>
    <t>9М106</t>
  </si>
  <si>
    <t>9М107</t>
  </si>
  <si>
    <t>9М108</t>
  </si>
  <si>
    <t>9М109</t>
  </si>
  <si>
    <t>9М110</t>
  </si>
  <si>
    <t>9М111</t>
  </si>
  <si>
    <t>9М112</t>
  </si>
  <si>
    <t>9М113</t>
  </si>
  <si>
    <t>9М114</t>
  </si>
  <si>
    <t>9М115</t>
  </si>
  <si>
    <t>9М116</t>
  </si>
  <si>
    <t>9М117</t>
  </si>
  <si>
    <t>9М118</t>
  </si>
  <si>
    <t>9М119</t>
  </si>
  <si>
    <t>9М120</t>
  </si>
  <si>
    <t>9М121</t>
  </si>
  <si>
    <t>9М122</t>
  </si>
  <si>
    <t>9М123</t>
  </si>
  <si>
    <t>9М124</t>
  </si>
  <si>
    <t>9М125</t>
  </si>
  <si>
    <t>9М126</t>
  </si>
  <si>
    <t>Сумма баллов</t>
  </si>
  <si>
    <t xml:space="preserve">% </t>
  </si>
  <si>
    <t>ИТОГ</t>
  </si>
  <si>
    <t>Председатель жюри:</t>
  </si>
  <si>
    <t>Одегова С,П.</t>
  </si>
  <si>
    <t xml:space="preserve">Сопредседатель жюри: </t>
  </si>
  <si>
    <t>Евлейкина Е.С.</t>
  </si>
  <si>
    <t>Члены жюри:</t>
  </si>
  <si>
    <t>Протокол окружного этапа олимпиады в 2020-2021 учебном году                                                                                                                                              Математика, 9 класс</t>
  </si>
  <si>
    <t>Дата размещения: 07.12.2020</t>
  </si>
  <si>
    <t>Победитель</t>
  </si>
  <si>
    <t>Призер</t>
  </si>
  <si>
    <t>25.03.2005</t>
  </si>
  <si>
    <t>31.08.2005</t>
  </si>
  <si>
    <t xml:space="preserve">  01.11.2005</t>
  </si>
  <si>
    <t xml:space="preserve">  19.01.2005</t>
  </si>
  <si>
    <t xml:space="preserve">  19.04.2005</t>
  </si>
  <si>
    <t>19.05.2005</t>
  </si>
  <si>
    <t>12.08.2005</t>
  </si>
  <si>
    <t>№ОУ</t>
  </si>
  <si>
    <t>Дата рождения</t>
  </si>
  <si>
    <t>техническая ошибка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</si>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</sst>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1111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6" fillId="0" borderId="0"/>
  </cellStyleXfs>
  <cellXfs count="4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0" fillId="0" borderId="2" xfId="0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3" fillId="0" borderId="2" xfId="2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Fill="1"/>
    <xf numFmtId="0" fontId="4" fillId="0" borderId="2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49" fontId="8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14" fontId="4" fillId="0" borderId="2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2" fillId="0" borderId="0" xfId="0" applyFont="1"/>
    <xf numFmtId="49" fontId="8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7"/>
  <sheetViews>
    <sheetView tabSelected="1" zoomScale="118" zoomScaleNormal="118" workbookViewId="0">
      <pane ySplit="4" topLeftCell="A113" activePane="bottomLeft" state="frozen"/>
      <selection pane="bottomLeft" activeCell="P19" sqref="P19"/>
    </sheetView>
  </sheetViews>
  <sheetFormatPr defaultRowHeight="14.4" x14ac:dyDescent="0.3"/>
  <cols>
    <col min="1" max="1" width="5" style="9" customWidth="1"/>
    <col min="2" max="2" width="6.5546875" style="19" bestFit="1" customWidth="1"/>
    <col min="3" max="3" width="8.88671875" style="9" customWidth="1"/>
    <col min="4" max="4" width="8.88671875" style="15" customWidth="1"/>
    <col min="5" max="5" width="13.5546875" style="15" customWidth="1"/>
    <col min="6" max="6" width="15.88671875" style="10" customWidth="1"/>
    <col min="7" max="7" width="11.33203125" style="10" customWidth="1"/>
    <col min="8" max="8" width="10.109375" style="10" customWidth="1"/>
    <col min="15" max="15" width="12.6640625" customWidth="1"/>
    <col min="16" max="16" width="14.44140625" customWidth="1"/>
  </cols>
  <sheetData>
    <row r="1" spans="1:17" ht="37.5" customHeight="1" x14ac:dyDescent="0.3">
      <c r="C1" s="41" t="s">
        <v>144</v>
      </c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22"/>
      <c r="P1" s="22"/>
      <c r="Q1" s="22"/>
    </row>
    <row r="3" spans="1:17" x14ac:dyDescent="0.3">
      <c r="C3" s="23" t="s">
        <v>145</v>
      </c>
    </row>
    <row r="4" spans="1:17" ht="27.6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156</v>
      </c>
      <c r="F4" s="1" t="s">
        <v>4</v>
      </c>
      <c r="G4" s="1" t="s">
        <v>155</v>
      </c>
      <c r="H4" s="1" t="s">
        <v>5</v>
      </c>
      <c r="I4" s="11">
        <v>1</v>
      </c>
      <c r="J4" s="11">
        <v>2</v>
      </c>
      <c r="K4" s="11">
        <v>3</v>
      </c>
      <c r="L4" s="11">
        <v>4</v>
      </c>
      <c r="M4" s="11">
        <v>5</v>
      </c>
      <c r="N4" s="11" t="s">
        <v>136</v>
      </c>
      <c r="O4" s="11" t="s">
        <v>137</v>
      </c>
      <c r="P4" s="11" t="s">
        <v>138</v>
      </c>
    </row>
    <row r="5" spans="1:17" x14ac:dyDescent="0.3">
      <c r="A5" s="2">
        <v>1</v>
      </c>
      <c r="B5" s="3" t="s">
        <v>10</v>
      </c>
      <c r="C5" s="16" t="s">
        <v>61</v>
      </c>
      <c r="D5" s="16">
        <v>52</v>
      </c>
      <c r="E5" s="27">
        <v>38564</v>
      </c>
      <c r="F5" s="4" t="s">
        <v>8</v>
      </c>
      <c r="G5" s="33">
        <v>51</v>
      </c>
      <c r="H5" s="4">
        <v>9</v>
      </c>
      <c r="I5" s="13">
        <v>7</v>
      </c>
      <c r="J5" s="18">
        <v>7</v>
      </c>
      <c r="K5" s="18">
        <v>7</v>
      </c>
      <c r="L5" s="18">
        <v>7</v>
      </c>
      <c r="M5" s="18">
        <v>7</v>
      </c>
      <c r="N5" s="39">
        <f>SUM(I5:M5)</f>
        <v>35</v>
      </c>
      <c r="O5" s="24">
        <f>N5/35*100</f>
        <v>100</v>
      </c>
      <c r="P5" s="38" t="s">
        <v>146</v>
      </c>
    </row>
    <row r="6" spans="1:17" x14ac:dyDescent="0.3">
      <c r="A6" s="2">
        <v>2</v>
      </c>
      <c r="B6" s="3" t="s">
        <v>10</v>
      </c>
      <c r="C6" s="16" t="s">
        <v>127</v>
      </c>
      <c r="D6" s="16">
        <v>118</v>
      </c>
      <c r="E6" s="27">
        <v>38285</v>
      </c>
      <c r="F6" s="4" t="s">
        <v>8</v>
      </c>
      <c r="G6" s="33">
        <v>51</v>
      </c>
      <c r="H6" s="4">
        <v>9</v>
      </c>
      <c r="I6" s="13">
        <v>7</v>
      </c>
      <c r="J6" s="18">
        <v>7</v>
      </c>
      <c r="K6" s="18">
        <v>7</v>
      </c>
      <c r="L6" s="18">
        <v>7</v>
      </c>
      <c r="M6" s="18">
        <v>7</v>
      </c>
      <c r="N6" s="39">
        <f>SUM(I6:M6)</f>
        <v>35</v>
      </c>
      <c r="O6" s="24">
        <f>N6/35*100</f>
        <v>100</v>
      </c>
      <c r="P6" s="38" t="s">
        <v>146</v>
      </c>
    </row>
    <row r="7" spans="1:17" x14ac:dyDescent="0.3">
      <c r="A7" s="2">
        <v>3</v>
      </c>
      <c r="B7" s="3" t="s">
        <v>10</v>
      </c>
      <c r="C7" s="16" t="s">
        <v>104</v>
      </c>
      <c r="D7" s="16">
        <v>95</v>
      </c>
      <c r="E7" s="28">
        <v>38611</v>
      </c>
      <c r="F7" s="3" t="s">
        <v>8</v>
      </c>
      <c r="G7" s="6">
        <v>67</v>
      </c>
      <c r="H7" s="3">
        <v>9</v>
      </c>
      <c r="I7" s="13">
        <v>7</v>
      </c>
      <c r="J7" s="18">
        <v>7</v>
      </c>
      <c r="K7" s="18">
        <v>7</v>
      </c>
      <c r="L7" s="18">
        <v>1</v>
      </c>
      <c r="M7" s="18">
        <v>1</v>
      </c>
      <c r="N7" s="39">
        <f>SUM(I7:M7)</f>
        <v>23</v>
      </c>
      <c r="O7" s="24">
        <f>N7/35*100</f>
        <v>65.714285714285708</v>
      </c>
      <c r="P7" s="38" t="s">
        <v>147</v>
      </c>
    </row>
    <row r="8" spans="1:17" x14ac:dyDescent="0.3">
      <c r="A8" s="2">
        <v>4</v>
      </c>
      <c r="B8" s="3" t="s">
        <v>10</v>
      </c>
      <c r="C8" s="16" t="s">
        <v>114</v>
      </c>
      <c r="D8" s="5">
        <v>105</v>
      </c>
      <c r="E8" s="28">
        <v>38488</v>
      </c>
      <c r="F8" s="3" t="s">
        <v>8</v>
      </c>
      <c r="G8" s="6">
        <v>67</v>
      </c>
      <c r="H8" s="3">
        <v>9</v>
      </c>
      <c r="I8" s="13">
        <v>7</v>
      </c>
      <c r="J8" s="18">
        <v>1</v>
      </c>
      <c r="K8" s="18">
        <v>6</v>
      </c>
      <c r="L8" s="18">
        <v>2</v>
      </c>
      <c r="M8" s="18">
        <v>7</v>
      </c>
      <c r="N8" s="39">
        <f>SUM(I8:M8)</f>
        <v>23</v>
      </c>
      <c r="O8" s="24">
        <f>N8/35*100</f>
        <v>65.714285714285708</v>
      </c>
      <c r="P8" s="38" t="s">
        <v>147</v>
      </c>
    </row>
    <row r="9" spans="1:17" x14ac:dyDescent="0.3">
      <c r="A9" s="2">
        <v>5</v>
      </c>
      <c r="B9" s="2" t="s">
        <v>6</v>
      </c>
      <c r="C9" s="16" t="s">
        <v>105</v>
      </c>
      <c r="D9" s="5">
        <v>96</v>
      </c>
      <c r="E9" s="32">
        <v>38423</v>
      </c>
      <c r="F9" s="2" t="s">
        <v>8</v>
      </c>
      <c r="G9" s="31">
        <v>19</v>
      </c>
      <c r="H9" s="2">
        <v>9</v>
      </c>
      <c r="I9" s="12">
        <v>7</v>
      </c>
      <c r="J9" s="18">
        <v>7</v>
      </c>
      <c r="K9" s="18">
        <v>7</v>
      </c>
      <c r="L9" s="18">
        <v>0</v>
      </c>
      <c r="M9" s="18">
        <v>1</v>
      </c>
      <c r="N9" s="39">
        <f>SUM(I9:M9)</f>
        <v>22</v>
      </c>
      <c r="O9" s="24">
        <f>N9/35*100</f>
        <v>62.857142857142854</v>
      </c>
      <c r="P9" s="38" t="s">
        <v>147</v>
      </c>
    </row>
    <row r="10" spans="1:17" x14ac:dyDescent="0.3">
      <c r="A10" s="2">
        <v>6</v>
      </c>
      <c r="B10" s="3" t="s">
        <v>10</v>
      </c>
      <c r="C10" s="16" t="s">
        <v>54</v>
      </c>
      <c r="D10" s="5">
        <v>45</v>
      </c>
      <c r="E10" s="28">
        <v>38665</v>
      </c>
      <c r="F10" s="3" t="s">
        <v>8</v>
      </c>
      <c r="G10" s="6">
        <v>57</v>
      </c>
      <c r="H10" s="3">
        <v>9</v>
      </c>
      <c r="I10" s="13">
        <v>7</v>
      </c>
      <c r="J10" s="13">
        <v>7</v>
      </c>
      <c r="K10" s="18">
        <v>0</v>
      </c>
      <c r="L10" s="18">
        <v>7</v>
      </c>
      <c r="M10" s="18">
        <v>0</v>
      </c>
      <c r="N10" s="39">
        <f>SUM(I10:M10)</f>
        <v>21</v>
      </c>
      <c r="O10" s="24">
        <f>N10/35*100</f>
        <v>60</v>
      </c>
      <c r="P10" s="38" t="s">
        <v>147</v>
      </c>
    </row>
    <row r="11" spans="1:17" x14ac:dyDescent="0.3">
      <c r="A11" s="2">
        <v>7</v>
      </c>
      <c r="B11" s="3" t="s">
        <v>10</v>
      </c>
      <c r="C11" s="16" t="s">
        <v>68</v>
      </c>
      <c r="D11" s="16">
        <v>59</v>
      </c>
      <c r="E11" s="35">
        <v>38584</v>
      </c>
      <c r="F11" s="3" t="s">
        <v>8</v>
      </c>
      <c r="G11" s="6">
        <v>70</v>
      </c>
      <c r="H11" s="3">
        <v>9</v>
      </c>
      <c r="I11" s="13">
        <v>7</v>
      </c>
      <c r="J11" s="18">
        <v>7</v>
      </c>
      <c r="K11" s="18">
        <v>6</v>
      </c>
      <c r="L11" s="18">
        <v>0</v>
      </c>
      <c r="M11" s="18">
        <v>1</v>
      </c>
      <c r="N11" s="39">
        <f>SUM(I11:M11)</f>
        <v>21</v>
      </c>
      <c r="O11" s="24">
        <f>N11/35*100</f>
        <v>60</v>
      </c>
      <c r="P11" s="38" t="s">
        <v>147</v>
      </c>
    </row>
    <row r="12" spans="1:17" x14ac:dyDescent="0.3">
      <c r="A12" s="2">
        <v>8</v>
      </c>
      <c r="B12" s="5" t="s">
        <v>10</v>
      </c>
      <c r="C12" s="16" t="s">
        <v>31</v>
      </c>
      <c r="D12" s="16">
        <v>22</v>
      </c>
      <c r="E12" s="28">
        <v>38387</v>
      </c>
      <c r="F12" s="5" t="s">
        <v>8</v>
      </c>
      <c r="G12" s="34">
        <v>57</v>
      </c>
      <c r="H12" s="5">
        <v>9</v>
      </c>
      <c r="I12" s="18">
        <v>7</v>
      </c>
      <c r="J12" s="18">
        <v>7</v>
      </c>
      <c r="K12" s="18">
        <v>0</v>
      </c>
      <c r="L12" s="18">
        <v>0</v>
      </c>
      <c r="M12" s="18">
        <v>6</v>
      </c>
      <c r="N12" s="39">
        <f>SUM(I12:M12)</f>
        <v>20</v>
      </c>
      <c r="O12" s="24">
        <f>N12/35*100</f>
        <v>57.142857142857139</v>
      </c>
      <c r="P12" s="38" t="s">
        <v>147</v>
      </c>
    </row>
    <row r="13" spans="1:17" x14ac:dyDescent="0.3">
      <c r="A13" s="2">
        <v>9</v>
      </c>
      <c r="B13" s="3" t="s">
        <v>10</v>
      </c>
      <c r="C13" s="16" t="s">
        <v>43</v>
      </c>
      <c r="D13" s="16">
        <v>34</v>
      </c>
      <c r="E13" s="29">
        <v>38407</v>
      </c>
      <c r="F13" s="4" t="s">
        <v>8</v>
      </c>
      <c r="G13" s="33">
        <v>51</v>
      </c>
      <c r="H13" s="4">
        <v>9</v>
      </c>
      <c r="I13" s="13">
        <v>3</v>
      </c>
      <c r="J13" s="18">
        <v>7</v>
      </c>
      <c r="K13" s="18">
        <v>7</v>
      </c>
      <c r="L13" s="18">
        <v>3</v>
      </c>
      <c r="M13" s="18">
        <v>0</v>
      </c>
      <c r="N13" s="39">
        <f>SUM(I13:M13)</f>
        <v>20</v>
      </c>
      <c r="O13" s="24">
        <f>N13/35*100</f>
        <v>57.142857142857139</v>
      </c>
      <c r="P13" s="38" t="s">
        <v>147</v>
      </c>
    </row>
    <row r="14" spans="1:17" x14ac:dyDescent="0.3">
      <c r="A14" s="2">
        <v>10</v>
      </c>
      <c r="B14" s="3" t="s">
        <v>10</v>
      </c>
      <c r="C14" s="16" t="s">
        <v>85</v>
      </c>
      <c r="D14" s="16">
        <v>76</v>
      </c>
      <c r="E14" s="28">
        <v>38646</v>
      </c>
      <c r="F14" s="3" t="s">
        <v>8</v>
      </c>
      <c r="G14" s="6">
        <v>74</v>
      </c>
      <c r="H14" s="3">
        <v>9</v>
      </c>
      <c r="I14" s="13">
        <v>7</v>
      </c>
      <c r="J14" s="18">
        <v>4</v>
      </c>
      <c r="K14" s="18">
        <v>7</v>
      </c>
      <c r="L14" s="18">
        <v>1</v>
      </c>
      <c r="M14" s="18">
        <v>1</v>
      </c>
      <c r="N14" s="39">
        <f>SUM(I14:M14)</f>
        <v>20</v>
      </c>
      <c r="O14" s="24">
        <f>N14/35*100</f>
        <v>57.142857142857139</v>
      </c>
      <c r="P14" s="38" t="s">
        <v>147</v>
      </c>
    </row>
    <row r="15" spans="1:17" x14ac:dyDescent="0.3">
      <c r="A15" s="2">
        <v>11</v>
      </c>
      <c r="B15" s="3" t="s">
        <v>10</v>
      </c>
      <c r="C15" s="16" t="s">
        <v>36</v>
      </c>
      <c r="D15" s="5">
        <v>27</v>
      </c>
      <c r="E15" s="28">
        <v>38616</v>
      </c>
      <c r="F15" s="3" t="s">
        <v>8</v>
      </c>
      <c r="G15" s="6">
        <v>57</v>
      </c>
      <c r="H15" s="3">
        <v>9</v>
      </c>
      <c r="I15" s="13">
        <v>7</v>
      </c>
      <c r="J15" s="13">
        <v>4</v>
      </c>
      <c r="K15" s="18">
        <v>7</v>
      </c>
      <c r="L15" s="18">
        <v>1</v>
      </c>
      <c r="M15" s="18">
        <v>0</v>
      </c>
      <c r="N15" s="39">
        <f>SUM(I15:M15)</f>
        <v>19</v>
      </c>
      <c r="O15" s="24">
        <f>N15/35*100</f>
        <v>54.285714285714285</v>
      </c>
      <c r="P15" s="8"/>
    </row>
    <row r="16" spans="1:17" x14ac:dyDescent="0.3">
      <c r="A16" s="2">
        <v>12</v>
      </c>
      <c r="B16" s="3" t="s">
        <v>10</v>
      </c>
      <c r="C16" s="16" t="s">
        <v>129</v>
      </c>
      <c r="D16" s="5">
        <v>120</v>
      </c>
      <c r="E16" s="28">
        <v>38330</v>
      </c>
      <c r="F16" s="3" t="s">
        <v>8</v>
      </c>
      <c r="G16" s="6">
        <v>76</v>
      </c>
      <c r="H16" s="3">
        <v>9</v>
      </c>
      <c r="I16" s="13">
        <v>5</v>
      </c>
      <c r="J16" s="18">
        <v>1</v>
      </c>
      <c r="K16" s="18">
        <v>5</v>
      </c>
      <c r="L16" s="18">
        <v>1</v>
      </c>
      <c r="M16" s="18">
        <v>6</v>
      </c>
      <c r="N16" s="39">
        <f>SUM(I16:M16)</f>
        <v>18</v>
      </c>
      <c r="O16" s="24">
        <f>N16/35*100</f>
        <v>51.428571428571423</v>
      </c>
      <c r="P16" s="8"/>
    </row>
    <row r="17" spans="1:17" x14ac:dyDescent="0.3">
      <c r="A17" s="2">
        <v>13</v>
      </c>
      <c r="B17" s="2" t="s">
        <v>14</v>
      </c>
      <c r="C17" s="2" t="s">
        <v>66</v>
      </c>
      <c r="D17" s="5">
        <v>57</v>
      </c>
      <c r="E17" s="32">
        <v>38366</v>
      </c>
      <c r="F17" s="2" t="s">
        <v>8</v>
      </c>
      <c r="G17" s="31">
        <v>39</v>
      </c>
      <c r="H17" s="2">
        <v>9</v>
      </c>
      <c r="I17" s="12">
        <v>7</v>
      </c>
      <c r="J17" s="18">
        <v>2</v>
      </c>
      <c r="K17" s="18">
        <v>0</v>
      </c>
      <c r="L17" s="18">
        <v>7</v>
      </c>
      <c r="M17" s="18">
        <v>0</v>
      </c>
      <c r="N17" s="39">
        <f>SUM(I17:M17)</f>
        <v>16</v>
      </c>
      <c r="O17" s="24">
        <f>N17/35*100</f>
        <v>45.714285714285715</v>
      </c>
      <c r="P17" s="8"/>
    </row>
    <row r="18" spans="1:17" x14ac:dyDescent="0.3">
      <c r="A18" s="2">
        <v>14</v>
      </c>
      <c r="B18" s="3" t="s">
        <v>10</v>
      </c>
      <c r="C18" s="2" t="s">
        <v>124</v>
      </c>
      <c r="D18" s="16">
        <v>115</v>
      </c>
      <c r="E18" s="28">
        <v>38322</v>
      </c>
      <c r="F18" s="3" t="s">
        <v>8</v>
      </c>
      <c r="G18" s="6">
        <v>67</v>
      </c>
      <c r="H18" s="3">
        <v>9</v>
      </c>
      <c r="I18" s="13">
        <v>7</v>
      </c>
      <c r="J18" s="18">
        <v>5</v>
      </c>
      <c r="K18" s="18">
        <v>2</v>
      </c>
      <c r="L18" s="18">
        <v>0</v>
      </c>
      <c r="M18" s="18">
        <v>1</v>
      </c>
      <c r="N18" s="39">
        <f>SUM(I18:M18)</f>
        <v>15</v>
      </c>
      <c r="O18" s="24">
        <f>N18/35*100</f>
        <v>42.857142857142854</v>
      </c>
      <c r="P18" s="8"/>
    </row>
    <row r="19" spans="1:17" x14ac:dyDescent="0.3">
      <c r="A19" s="2">
        <v>20</v>
      </c>
      <c r="B19" s="3" t="s">
        <v>10</v>
      </c>
      <c r="C19" s="2" t="s">
        <v>120</v>
      </c>
      <c r="D19" s="5">
        <v>111</v>
      </c>
      <c r="E19" s="28">
        <v>38740</v>
      </c>
      <c r="F19" s="3" t="s">
        <v>8</v>
      </c>
      <c r="G19" s="6">
        <v>32</v>
      </c>
      <c r="H19" s="3">
        <v>9</v>
      </c>
      <c r="I19" s="13">
        <v>7</v>
      </c>
      <c r="J19" s="18">
        <v>4</v>
      </c>
      <c r="K19" s="18">
        <v>0</v>
      </c>
      <c r="L19" s="18">
        <v>4</v>
      </c>
      <c r="M19" s="18">
        <v>0</v>
      </c>
      <c r="N19" s="39">
        <f>SUM(I19:M19)</f>
        <v>15</v>
      </c>
      <c r="O19" s="24">
        <f>N19/35*100</f>
        <v>42.857142857142854</v>
      </c>
      <c r="P19" s="8"/>
      <c r="Q19" s="40" t="s">
        <v>158</v>
      </c>
    </row>
    <row r="20" spans="1:17" x14ac:dyDescent="0.3">
      <c r="A20" s="2">
        <v>15</v>
      </c>
      <c r="B20" s="5" t="s">
        <v>10</v>
      </c>
      <c r="C20" s="2" t="s">
        <v>80</v>
      </c>
      <c r="D20" s="16">
        <v>71</v>
      </c>
      <c r="E20" s="28">
        <v>38555</v>
      </c>
      <c r="F20" s="5" t="s">
        <v>8</v>
      </c>
      <c r="G20" s="34">
        <v>57</v>
      </c>
      <c r="H20" s="5">
        <v>9</v>
      </c>
      <c r="I20" s="18">
        <v>7</v>
      </c>
      <c r="J20" s="18">
        <v>7</v>
      </c>
      <c r="K20" s="18">
        <v>0</v>
      </c>
      <c r="L20" s="18">
        <v>0</v>
      </c>
      <c r="M20" s="18">
        <v>0</v>
      </c>
      <c r="N20" s="39">
        <f>SUM(I20:M20)</f>
        <v>14</v>
      </c>
      <c r="O20" s="24">
        <f>N20/35*100</f>
        <v>40</v>
      </c>
      <c r="P20" s="8"/>
    </row>
    <row r="21" spans="1:17" x14ac:dyDescent="0.3">
      <c r="A21" s="2">
        <v>16</v>
      </c>
      <c r="B21" s="3" t="s">
        <v>10</v>
      </c>
      <c r="C21" s="2" t="s">
        <v>86</v>
      </c>
      <c r="D21" s="16">
        <v>77</v>
      </c>
      <c r="E21" s="36">
        <v>38736</v>
      </c>
      <c r="F21" s="3" t="s">
        <v>8</v>
      </c>
      <c r="G21" s="6">
        <v>28</v>
      </c>
      <c r="H21" s="3">
        <v>9</v>
      </c>
      <c r="I21" s="13">
        <v>7</v>
      </c>
      <c r="J21" s="18">
        <v>3</v>
      </c>
      <c r="K21" s="18">
        <v>3</v>
      </c>
      <c r="L21" s="18">
        <v>0</v>
      </c>
      <c r="M21" s="18">
        <v>1</v>
      </c>
      <c r="N21" s="39">
        <f>SUM(I21:M21)</f>
        <v>14</v>
      </c>
      <c r="O21" s="24">
        <f>N21/35*100</f>
        <v>40</v>
      </c>
      <c r="P21" s="8"/>
    </row>
    <row r="22" spans="1:17" ht="18" customHeight="1" x14ac:dyDescent="0.3">
      <c r="A22" s="2">
        <v>17</v>
      </c>
      <c r="B22" s="20" t="s">
        <v>14</v>
      </c>
      <c r="C22" s="2" t="s">
        <v>99</v>
      </c>
      <c r="D22" s="5">
        <v>90</v>
      </c>
      <c r="E22" s="28">
        <v>38509</v>
      </c>
      <c r="F22" s="6" t="s">
        <v>8</v>
      </c>
      <c r="G22" s="6">
        <v>6</v>
      </c>
      <c r="H22" s="6">
        <v>9</v>
      </c>
      <c r="I22" s="13">
        <v>7</v>
      </c>
      <c r="J22" s="18">
        <v>0</v>
      </c>
      <c r="K22" s="18">
        <v>7</v>
      </c>
      <c r="L22" s="18">
        <v>0</v>
      </c>
      <c r="M22" s="18">
        <v>0</v>
      </c>
      <c r="N22" s="39">
        <f>SUM(I22:M22)</f>
        <v>14</v>
      </c>
      <c r="O22" s="24">
        <f>N22/35*100</f>
        <v>40</v>
      </c>
      <c r="P22" s="8"/>
    </row>
    <row r="23" spans="1:17" x14ac:dyDescent="0.3">
      <c r="A23" s="2">
        <v>18</v>
      </c>
      <c r="B23" s="21" t="s">
        <v>10</v>
      </c>
      <c r="C23" s="2" t="s">
        <v>135</v>
      </c>
      <c r="D23" s="17">
        <v>126</v>
      </c>
      <c r="E23" s="28">
        <v>38431</v>
      </c>
      <c r="F23" s="6" t="s">
        <v>8</v>
      </c>
      <c r="G23" s="6">
        <v>57</v>
      </c>
      <c r="H23" s="6">
        <v>9</v>
      </c>
      <c r="I23" s="18">
        <v>6</v>
      </c>
      <c r="J23" s="18">
        <v>4</v>
      </c>
      <c r="K23" s="18">
        <v>3</v>
      </c>
      <c r="L23" s="18">
        <v>0</v>
      </c>
      <c r="M23" s="18">
        <v>1</v>
      </c>
      <c r="N23" s="39">
        <f>SUM(I23:M23)</f>
        <v>14</v>
      </c>
      <c r="O23" s="24">
        <f>N23/35*100</f>
        <v>40</v>
      </c>
      <c r="P23" s="8"/>
    </row>
    <row r="24" spans="1:17" x14ac:dyDescent="0.3">
      <c r="A24" s="2">
        <v>19</v>
      </c>
      <c r="B24" s="3" t="s">
        <v>6</v>
      </c>
      <c r="C24" s="2" t="s">
        <v>76</v>
      </c>
      <c r="D24" s="16">
        <v>67</v>
      </c>
      <c r="E24" s="29">
        <v>38496</v>
      </c>
      <c r="F24" s="3" t="s">
        <v>8</v>
      </c>
      <c r="G24" s="6">
        <v>9</v>
      </c>
      <c r="H24" s="3">
        <v>9</v>
      </c>
      <c r="I24" s="13">
        <v>7</v>
      </c>
      <c r="J24" s="18">
        <v>1</v>
      </c>
      <c r="K24" s="18">
        <v>3</v>
      </c>
      <c r="L24" s="18">
        <v>1</v>
      </c>
      <c r="M24" s="18">
        <v>0</v>
      </c>
      <c r="N24" s="39">
        <f>SUM(I24:M24)</f>
        <v>12</v>
      </c>
      <c r="O24" s="24">
        <f>N24/35*100</f>
        <v>34.285714285714285</v>
      </c>
      <c r="P24" s="8"/>
    </row>
    <row r="25" spans="1:17" x14ac:dyDescent="0.3">
      <c r="A25" s="2">
        <v>21</v>
      </c>
      <c r="B25" s="7" t="s">
        <v>10</v>
      </c>
      <c r="C25" s="2" t="s">
        <v>38</v>
      </c>
      <c r="D25" s="16">
        <v>29</v>
      </c>
      <c r="E25" s="28">
        <v>38289</v>
      </c>
      <c r="F25" s="3" t="s">
        <v>8</v>
      </c>
      <c r="G25" s="6">
        <v>77</v>
      </c>
      <c r="H25" s="3">
        <v>9</v>
      </c>
      <c r="I25" s="13">
        <v>0</v>
      </c>
      <c r="J25" s="18">
        <v>5</v>
      </c>
      <c r="K25" s="18">
        <v>5</v>
      </c>
      <c r="L25" s="18">
        <v>1</v>
      </c>
      <c r="M25" s="18">
        <v>0</v>
      </c>
      <c r="N25" s="39">
        <f>SUM(I25:M25)</f>
        <v>11</v>
      </c>
      <c r="O25" s="24">
        <f>N25/35*100</f>
        <v>31.428571428571427</v>
      </c>
      <c r="P25" s="8"/>
    </row>
    <row r="26" spans="1:17" x14ac:dyDescent="0.3">
      <c r="A26" s="2">
        <v>22</v>
      </c>
      <c r="B26" s="3" t="s">
        <v>10</v>
      </c>
      <c r="C26" s="2" t="s">
        <v>55</v>
      </c>
      <c r="D26" s="16">
        <v>46</v>
      </c>
      <c r="E26" s="28">
        <v>38464</v>
      </c>
      <c r="F26" s="3" t="s">
        <v>8</v>
      </c>
      <c r="G26" s="6">
        <v>57</v>
      </c>
      <c r="H26" s="3">
        <v>9</v>
      </c>
      <c r="I26" s="13">
        <v>7</v>
      </c>
      <c r="J26" s="13">
        <v>2</v>
      </c>
      <c r="K26" s="18">
        <v>1</v>
      </c>
      <c r="L26" s="18">
        <v>1</v>
      </c>
      <c r="M26" s="18">
        <v>0</v>
      </c>
      <c r="N26" s="39">
        <f>SUM(I26:M26)</f>
        <v>11</v>
      </c>
      <c r="O26" s="24">
        <f>N26/35*100</f>
        <v>31.428571428571427</v>
      </c>
      <c r="P26" s="8"/>
    </row>
    <row r="27" spans="1:17" x14ac:dyDescent="0.3">
      <c r="A27" s="2">
        <v>23</v>
      </c>
      <c r="B27" s="3" t="s">
        <v>6</v>
      </c>
      <c r="C27" s="2" t="s">
        <v>64</v>
      </c>
      <c r="D27" s="16">
        <v>55</v>
      </c>
      <c r="E27" s="29">
        <v>38279</v>
      </c>
      <c r="F27" s="3" t="s">
        <v>8</v>
      </c>
      <c r="G27" s="6">
        <v>9</v>
      </c>
      <c r="H27" s="3">
        <v>9</v>
      </c>
      <c r="I27" s="13">
        <v>3</v>
      </c>
      <c r="J27" s="18">
        <v>0</v>
      </c>
      <c r="K27" s="18">
        <v>1</v>
      </c>
      <c r="L27" s="18">
        <v>0</v>
      </c>
      <c r="M27" s="18">
        <v>7</v>
      </c>
      <c r="N27" s="39">
        <f>SUM(I27:M27)</f>
        <v>11</v>
      </c>
      <c r="O27" s="24">
        <f>N27/35*100</f>
        <v>31.428571428571427</v>
      </c>
      <c r="P27" s="8"/>
    </row>
    <row r="28" spans="1:17" x14ac:dyDescent="0.3">
      <c r="A28" s="2">
        <v>24</v>
      </c>
      <c r="B28" s="3" t="s">
        <v>10</v>
      </c>
      <c r="C28" s="2" t="s">
        <v>53</v>
      </c>
      <c r="D28" s="16">
        <v>44</v>
      </c>
      <c r="E28" s="28">
        <v>38446</v>
      </c>
      <c r="F28" s="3" t="s">
        <v>8</v>
      </c>
      <c r="G28" s="6">
        <v>57</v>
      </c>
      <c r="H28" s="3">
        <v>9</v>
      </c>
      <c r="I28" s="13">
        <v>0</v>
      </c>
      <c r="J28" s="13">
        <v>7</v>
      </c>
      <c r="K28" s="18">
        <v>0</v>
      </c>
      <c r="L28" s="18">
        <v>3</v>
      </c>
      <c r="M28" s="18">
        <v>0</v>
      </c>
      <c r="N28" s="39">
        <f>SUM(I28:M28)</f>
        <v>10</v>
      </c>
      <c r="O28" s="24">
        <f>N28/35*100</f>
        <v>28.571428571428569</v>
      </c>
      <c r="P28" s="8"/>
    </row>
    <row r="29" spans="1:17" x14ac:dyDescent="0.3">
      <c r="A29" s="2">
        <v>25</v>
      </c>
      <c r="B29" s="3" t="s">
        <v>6</v>
      </c>
      <c r="C29" s="2" t="s">
        <v>108</v>
      </c>
      <c r="D29" s="5">
        <v>99</v>
      </c>
      <c r="E29" s="29">
        <v>38674</v>
      </c>
      <c r="F29" s="3" t="s">
        <v>8</v>
      </c>
      <c r="G29" s="6">
        <v>9</v>
      </c>
      <c r="H29" s="3">
        <v>9</v>
      </c>
      <c r="I29" s="13">
        <v>7</v>
      </c>
      <c r="J29" s="18">
        <v>0</v>
      </c>
      <c r="K29" s="18">
        <v>0</v>
      </c>
      <c r="L29" s="18">
        <v>3</v>
      </c>
      <c r="M29" s="18">
        <v>0</v>
      </c>
      <c r="N29" s="39">
        <f>SUM(I29:M29)</f>
        <v>10</v>
      </c>
      <c r="O29" s="24">
        <f>N29/35*100</f>
        <v>28.571428571428569</v>
      </c>
      <c r="P29" s="8"/>
    </row>
    <row r="30" spans="1:17" x14ac:dyDescent="0.3">
      <c r="A30" s="2">
        <v>26</v>
      </c>
      <c r="B30" s="3" t="s">
        <v>10</v>
      </c>
      <c r="C30" s="2" t="s">
        <v>115</v>
      </c>
      <c r="D30" s="16">
        <v>106</v>
      </c>
      <c r="E30" s="28">
        <v>38545</v>
      </c>
      <c r="F30" s="3" t="s">
        <v>8</v>
      </c>
      <c r="G30" s="6">
        <v>57</v>
      </c>
      <c r="H30" s="3">
        <v>9</v>
      </c>
      <c r="I30" s="13">
        <v>0</v>
      </c>
      <c r="J30" s="13">
        <v>4</v>
      </c>
      <c r="K30" s="18">
        <v>5</v>
      </c>
      <c r="L30" s="18">
        <v>1</v>
      </c>
      <c r="M30" s="18">
        <v>0</v>
      </c>
      <c r="N30" s="39">
        <f>SUM(I30:M30)</f>
        <v>10</v>
      </c>
      <c r="O30" s="24">
        <f>N30/35*100</f>
        <v>28.571428571428569</v>
      </c>
      <c r="P30" s="8"/>
    </row>
    <row r="31" spans="1:17" x14ac:dyDescent="0.3">
      <c r="A31" s="2">
        <v>27</v>
      </c>
      <c r="B31" s="7" t="s">
        <v>10</v>
      </c>
      <c r="C31" s="2" t="s">
        <v>119</v>
      </c>
      <c r="D31" s="16">
        <v>110</v>
      </c>
      <c r="E31" s="28">
        <v>38525</v>
      </c>
      <c r="F31" s="3" t="s">
        <v>8</v>
      </c>
      <c r="G31" s="6">
        <v>77</v>
      </c>
      <c r="H31" s="3">
        <v>9</v>
      </c>
      <c r="I31" s="13">
        <v>6</v>
      </c>
      <c r="J31" s="18">
        <v>1</v>
      </c>
      <c r="K31" s="18">
        <v>1</v>
      </c>
      <c r="L31" s="18">
        <v>1</v>
      </c>
      <c r="M31" s="18">
        <v>1</v>
      </c>
      <c r="N31" s="39">
        <f>SUM(I31:M31)</f>
        <v>10</v>
      </c>
      <c r="O31" s="24">
        <f>N31/35*100</f>
        <v>28.571428571428569</v>
      </c>
      <c r="P31" s="8"/>
    </row>
    <row r="32" spans="1:17" x14ac:dyDescent="0.3">
      <c r="A32" s="2">
        <v>28</v>
      </c>
      <c r="B32" s="3" t="s">
        <v>10</v>
      </c>
      <c r="C32" s="2" t="s">
        <v>28</v>
      </c>
      <c r="D32" s="16">
        <v>19</v>
      </c>
      <c r="E32" s="28">
        <v>38343</v>
      </c>
      <c r="F32" s="3" t="s">
        <v>8</v>
      </c>
      <c r="G32" s="6">
        <v>76</v>
      </c>
      <c r="H32" s="3">
        <v>9</v>
      </c>
      <c r="I32" s="13">
        <v>1</v>
      </c>
      <c r="J32" s="18">
        <v>7</v>
      </c>
      <c r="K32" s="18">
        <v>0</v>
      </c>
      <c r="L32" s="18">
        <v>0</v>
      </c>
      <c r="M32" s="18">
        <v>1</v>
      </c>
      <c r="N32" s="39">
        <f>SUM(I32:M32)</f>
        <v>9</v>
      </c>
      <c r="O32" s="24">
        <f>N32/35*100</f>
        <v>25.714285714285712</v>
      </c>
      <c r="P32" s="8"/>
    </row>
    <row r="33" spans="1:17" x14ac:dyDescent="0.3">
      <c r="A33" s="2">
        <v>92</v>
      </c>
      <c r="B33" s="3" t="s">
        <v>10</v>
      </c>
      <c r="C33" s="2" t="s">
        <v>83</v>
      </c>
      <c r="D33" s="16">
        <v>74</v>
      </c>
      <c r="E33" s="27">
        <v>38602</v>
      </c>
      <c r="F33" s="4" t="s">
        <v>8</v>
      </c>
      <c r="G33" s="33">
        <v>51</v>
      </c>
      <c r="H33" s="4">
        <v>9</v>
      </c>
      <c r="I33" s="13">
        <v>0</v>
      </c>
      <c r="J33" s="18">
        <v>1</v>
      </c>
      <c r="K33" s="18">
        <v>7</v>
      </c>
      <c r="L33" s="18">
        <v>1</v>
      </c>
      <c r="M33" s="18">
        <v>0</v>
      </c>
      <c r="N33" s="39">
        <f>SUM(I33:M33)</f>
        <v>9</v>
      </c>
      <c r="O33" s="24">
        <f>N33/35*100</f>
        <v>25.714285714285712</v>
      </c>
      <c r="P33" s="8"/>
      <c r="Q33" s="40" t="s">
        <v>157</v>
      </c>
    </row>
    <row r="34" spans="1:17" x14ac:dyDescent="0.3">
      <c r="A34" s="2">
        <v>29</v>
      </c>
      <c r="B34" s="3" t="s">
        <v>10</v>
      </c>
      <c r="C34" s="2" t="s">
        <v>87</v>
      </c>
      <c r="D34" s="5">
        <v>78</v>
      </c>
      <c r="E34" s="27">
        <v>38433</v>
      </c>
      <c r="F34" s="3" t="s">
        <v>8</v>
      </c>
      <c r="G34" s="6">
        <v>57</v>
      </c>
      <c r="H34" s="3">
        <v>9</v>
      </c>
      <c r="I34" s="13">
        <v>0</v>
      </c>
      <c r="J34" s="13">
        <v>0</v>
      </c>
      <c r="K34" s="18">
        <v>7</v>
      </c>
      <c r="L34" s="18">
        <v>1</v>
      </c>
      <c r="M34" s="18">
        <v>0</v>
      </c>
      <c r="N34" s="39">
        <f>SUM(I34:M34)</f>
        <v>8</v>
      </c>
      <c r="O34" s="24">
        <f>N34/35*100</f>
        <v>22.857142857142858</v>
      </c>
      <c r="P34" s="8"/>
    </row>
    <row r="35" spans="1:17" x14ac:dyDescent="0.3">
      <c r="A35" s="2">
        <v>30</v>
      </c>
      <c r="B35" s="3" t="s">
        <v>10</v>
      </c>
      <c r="C35" s="2" t="s">
        <v>134</v>
      </c>
      <c r="D35" s="16">
        <v>125</v>
      </c>
      <c r="E35" s="28" t="s">
        <v>154</v>
      </c>
      <c r="F35" s="3" t="s">
        <v>8</v>
      </c>
      <c r="G35" s="6">
        <v>48</v>
      </c>
      <c r="H35" s="3">
        <v>9</v>
      </c>
      <c r="I35" s="13">
        <v>6</v>
      </c>
      <c r="J35" s="18">
        <v>1</v>
      </c>
      <c r="K35" s="18">
        <v>1</v>
      </c>
      <c r="L35" s="18">
        <v>0</v>
      </c>
      <c r="M35" s="18">
        <v>0</v>
      </c>
      <c r="N35" s="39">
        <f>SUM(I35:M35)</f>
        <v>8</v>
      </c>
      <c r="O35" s="24">
        <f>N35/35*100</f>
        <v>22.857142857142858</v>
      </c>
      <c r="P35" s="8"/>
    </row>
    <row r="36" spans="1:17" x14ac:dyDescent="0.3">
      <c r="A36" s="2">
        <v>31</v>
      </c>
      <c r="B36" s="3" t="s">
        <v>14</v>
      </c>
      <c r="C36" s="2" t="s">
        <v>15</v>
      </c>
      <c r="D36" s="5">
        <v>6</v>
      </c>
      <c r="E36" s="27">
        <v>38495</v>
      </c>
      <c r="F36" s="3" t="s">
        <v>8</v>
      </c>
      <c r="G36" s="6">
        <v>2</v>
      </c>
      <c r="H36" s="3">
        <v>9</v>
      </c>
      <c r="I36" s="13">
        <v>4</v>
      </c>
      <c r="J36" s="18">
        <v>3</v>
      </c>
      <c r="K36" s="18">
        <v>0</v>
      </c>
      <c r="L36" s="18">
        <v>0</v>
      </c>
      <c r="M36" s="18">
        <v>0</v>
      </c>
      <c r="N36" s="39">
        <f>SUM(I36:M36)</f>
        <v>7</v>
      </c>
      <c r="O36" s="24">
        <f>N36/35*100</f>
        <v>20</v>
      </c>
      <c r="P36" s="8"/>
    </row>
    <row r="37" spans="1:17" x14ac:dyDescent="0.3">
      <c r="A37" s="2">
        <v>32</v>
      </c>
      <c r="B37" s="3" t="s">
        <v>10</v>
      </c>
      <c r="C37" s="2" t="s">
        <v>20</v>
      </c>
      <c r="D37" s="16">
        <v>11</v>
      </c>
      <c r="E37" s="28">
        <v>38354</v>
      </c>
      <c r="F37" s="3" t="s">
        <v>8</v>
      </c>
      <c r="G37" s="6">
        <v>37</v>
      </c>
      <c r="H37" s="3">
        <v>9</v>
      </c>
      <c r="I37" s="13">
        <v>7</v>
      </c>
      <c r="J37" s="18">
        <v>0</v>
      </c>
      <c r="K37" s="18">
        <v>0</v>
      </c>
      <c r="L37" s="18">
        <v>0</v>
      </c>
      <c r="M37" s="18">
        <v>0</v>
      </c>
      <c r="N37" s="39">
        <f>SUM(I37:M37)</f>
        <v>7</v>
      </c>
      <c r="O37" s="24">
        <f>N37/35*100</f>
        <v>20</v>
      </c>
      <c r="P37" s="8"/>
    </row>
    <row r="38" spans="1:17" x14ac:dyDescent="0.3">
      <c r="A38" s="2">
        <v>33</v>
      </c>
      <c r="B38" s="3" t="s">
        <v>10</v>
      </c>
      <c r="C38" s="2" t="s">
        <v>41</v>
      </c>
      <c r="D38" s="16">
        <v>32</v>
      </c>
      <c r="E38" s="28">
        <v>38672</v>
      </c>
      <c r="F38" s="3" t="s">
        <v>8</v>
      </c>
      <c r="G38" s="6">
        <v>57</v>
      </c>
      <c r="H38" s="3">
        <v>9</v>
      </c>
      <c r="I38" s="13">
        <v>5</v>
      </c>
      <c r="J38" s="13">
        <v>1</v>
      </c>
      <c r="K38" s="18">
        <v>0</v>
      </c>
      <c r="L38" s="18">
        <v>1</v>
      </c>
      <c r="M38" s="18">
        <v>0</v>
      </c>
      <c r="N38" s="39">
        <f>SUM(I38:M38)</f>
        <v>7</v>
      </c>
      <c r="O38" s="24">
        <f>N38/35*100</f>
        <v>20</v>
      </c>
      <c r="P38" s="8"/>
    </row>
    <row r="39" spans="1:17" x14ac:dyDescent="0.3">
      <c r="A39" s="2">
        <v>34</v>
      </c>
      <c r="B39" s="3" t="s">
        <v>10</v>
      </c>
      <c r="C39" s="2" t="s">
        <v>44</v>
      </c>
      <c r="D39" s="16">
        <v>35</v>
      </c>
      <c r="E39" s="28" t="s">
        <v>152</v>
      </c>
      <c r="F39" s="3" t="s">
        <v>8</v>
      </c>
      <c r="G39" s="6">
        <v>47</v>
      </c>
      <c r="H39" s="3">
        <v>9</v>
      </c>
      <c r="I39" s="13">
        <v>7</v>
      </c>
      <c r="J39" s="18">
        <v>0</v>
      </c>
      <c r="K39" s="18">
        <v>0</v>
      </c>
      <c r="L39" s="18">
        <v>0</v>
      </c>
      <c r="M39" s="18">
        <v>0</v>
      </c>
      <c r="N39" s="39">
        <f>SUM(I39:M39)</f>
        <v>7</v>
      </c>
      <c r="O39" s="24">
        <f>N39/35*100</f>
        <v>20</v>
      </c>
      <c r="P39" s="8"/>
    </row>
    <row r="40" spans="1:17" x14ac:dyDescent="0.3">
      <c r="A40" s="2">
        <v>35</v>
      </c>
      <c r="B40" s="3" t="s">
        <v>10</v>
      </c>
      <c r="C40" s="2" t="s">
        <v>67</v>
      </c>
      <c r="D40" s="16">
        <v>58</v>
      </c>
      <c r="E40" s="28">
        <v>38559</v>
      </c>
      <c r="F40" s="3" t="s">
        <v>8</v>
      </c>
      <c r="G40" s="6">
        <v>41</v>
      </c>
      <c r="H40" s="3">
        <v>9</v>
      </c>
      <c r="I40" s="13">
        <v>7</v>
      </c>
      <c r="J40" s="18">
        <v>0</v>
      </c>
      <c r="K40" s="18">
        <v>0</v>
      </c>
      <c r="L40" s="18">
        <v>0</v>
      </c>
      <c r="M40" s="18">
        <v>0</v>
      </c>
      <c r="N40" s="39">
        <f>SUM(I40:M40)</f>
        <v>7</v>
      </c>
      <c r="O40" s="24">
        <f>N40/35*100</f>
        <v>20</v>
      </c>
      <c r="P40" s="8"/>
    </row>
    <row r="41" spans="1:17" ht="17.399999999999999" customHeight="1" x14ac:dyDescent="0.3">
      <c r="A41" s="2">
        <v>36</v>
      </c>
      <c r="B41" s="3" t="s">
        <v>10</v>
      </c>
      <c r="C41" s="2" t="s">
        <v>96</v>
      </c>
      <c r="D41" s="5">
        <v>87</v>
      </c>
      <c r="E41" s="28">
        <v>38465</v>
      </c>
      <c r="F41" s="3" t="s">
        <v>8</v>
      </c>
      <c r="G41" s="6">
        <v>57</v>
      </c>
      <c r="H41" s="3">
        <v>9</v>
      </c>
      <c r="I41" s="13">
        <v>7</v>
      </c>
      <c r="J41" s="13">
        <v>0</v>
      </c>
      <c r="K41" s="18">
        <v>0</v>
      </c>
      <c r="L41" s="18">
        <v>0</v>
      </c>
      <c r="M41" s="18">
        <v>0</v>
      </c>
      <c r="N41" s="39">
        <f>SUM(I41:M41)</f>
        <v>7</v>
      </c>
      <c r="O41" s="24">
        <f>N41/35*100</f>
        <v>20</v>
      </c>
      <c r="P41" s="8"/>
    </row>
    <row r="42" spans="1:17" x14ac:dyDescent="0.3">
      <c r="A42" s="2">
        <v>37</v>
      </c>
      <c r="B42" s="3" t="s">
        <v>10</v>
      </c>
      <c r="C42" s="2" t="s">
        <v>12</v>
      </c>
      <c r="D42" s="16">
        <v>4</v>
      </c>
      <c r="E42" s="28">
        <v>38424</v>
      </c>
      <c r="F42" s="3" t="s">
        <v>8</v>
      </c>
      <c r="G42" s="6">
        <v>57</v>
      </c>
      <c r="H42" s="3">
        <v>9</v>
      </c>
      <c r="I42" s="13">
        <v>1</v>
      </c>
      <c r="J42" s="13">
        <v>0</v>
      </c>
      <c r="K42" s="18">
        <v>5</v>
      </c>
      <c r="L42" s="18">
        <v>0</v>
      </c>
      <c r="M42" s="18">
        <v>0</v>
      </c>
      <c r="N42" s="39">
        <f>SUM(I42:M42)</f>
        <v>6</v>
      </c>
      <c r="O42" s="24">
        <f>N42/35*100</f>
        <v>17.142857142857142</v>
      </c>
      <c r="P42" s="8"/>
    </row>
    <row r="43" spans="1:17" x14ac:dyDescent="0.3">
      <c r="A43" s="2">
        <v>38</v>
      </c>
      <c r="B43" s="3" t="s">
        <v>10</v>
      </c>
      <c r="C43" s="2" t="s">
        <v>81</v>
      </c>
      <c r="D43" s="5">
        <v>72</v>
      </c>
      <c r="E43" s="27">
        <v>38393</v>
      </c>
      <c r="F43" s="3" t="s">
        <v>8</v>
      </c>
      <c r="G43" s="6">
        <v>93</v>
      </c>
      <c r="H43" s="3">
        <v>9</v>
      </c>
      <c r="I43" s="13">
        <v>0</v>
      </c>
      <c r="J43" s="18">
        <v>3</v>
      </c>
      <c r="K43" s="18">
        <v>0</v>
      </c>
      <c r="L43" s="18">
        <v>3</v>
      </c>
      <c r="M43" s="18">
        <v>0</v>
      </c>
      <c r="N43" s="39">
        <f>SUM(I43:M43)</f>
        <v>6</v>
      </c>
      <c r="O43" s="24">
        <f>N43/35*100</f>
        <v>17.142857142857142</v>
      </c>
      <c r="P43" s="8"/>
    </row>
    <row r="44" spans="1:17" x14ac:dyDescent="0.3">
      <c r="A44" s="2">
        <v>39</v>
      </c>
      <c r="B44" s="3" t="s">
        <v>10</v>
      </c>
      <c r="C44" s="2" t="s">
        <v>39</v>
      </c>
      <c r="D44" s="5">
        <v>30</v>
      </c>
      <c r="E44" s="28" t="s">
        <v>151</v>
      </c>
      <c r="F44" s="3" t="s">
        <v>8</v>
      </c>
      <c r="G44" s="6">
        <v>47</v>
      </c>
      <c r="H44" s="3">
        <v>9</v>
      </c>
      <c r="I44" s="13">
        <v>0</v>
      </c>
      <c r="J44" s="18">
        <v>4</v>
      </c>
      <c r="K44" s="18">
        <v>0</v>
      </c>
      <c r="L44" s="18">
        <v>0</v>
      </c>
      <c r="M44" s="18">
        <v>0</v>
      </c>
      <c r="N44" s="39">
        <f>SUM(I44:M44)</f>
        <v>4</v>
      </c>
      <c r="O44" s="24">
        <f>N44/35*100</f>
        <v>11.428571428571429</v>
      </c>
      <c r="P44" s="8"/>
    </row>
    <row r="45" spans="1:17" x14ac:dyDescent="0.3">
      <c r="A45" s="2">
        <v>40</v>
      </c>
      <c r="B45" s="3" t="s">
        <v>10</v>
      </c>
      <c r="C45" s="2" t="s">
        <v>48</v>
      </c>
      <c r="D45" s="5">
        <v>39</v>
      </c>
      <c r="E45" s="28">
        <v>38394</v>
      </c>
      <c r="F45" s="3" t="s">
        <v>8</v>
      </c>
      <c r="G45" s="6">
        <v>94</v>
      </c>
      <c r="H45" s="3">
        <v>9</v>
      </c>
      <c r="I45" s="13">
        <v>0</v>
      </c>
      <c r="J45" s="18">
        <v>3</v>
      </c>
      <c r="K45" s="18">
        <v>0</v>
      </c>
      <c r="L45" s="18">
        <v>1</v>
      </c>
      <c r="M45" s="18">
        <v>0</v>
      </c>
      <c r="N45" s="39">
        <f>SUM(I45:M45)</f>
        <v>4</v>
      </c>
      <c r="O45" s="24">
        <f>N45/35*100</f>
        <v>11.428571428571429</v>
      </c>
      <c r="P45" s="8"/>
    </row>
    <row r="46" spans="1:17" x14ac:dyDescent="0.3">
      <c r="A46" s="2">
        <v>41</v>
      </c>
      <c r="B46" s="3" t="s">
        <v>10</v>
      </c>
      <c r="C46" s="2" t="s">
        <v>91</v>
      </c>
      <c r="D46" s="16">
        <v>82</v>
      </c>
      <c r="E46" s="35">
        <v>38291</v>
      </c>
      <c r="F46" s="3" t="s">
        <v>8</v>
      </c>
      <c r="G46" s="6">
        <v>70</v>
      </c>
      <c r="H46" s="3">
        <v>9</v>
      </c>
      <c r="I46" s="13">
        <v>0</v>
      </c>
      <c r="J46" s="18">
        <v>2</v>
      </c>
      <c r="K46" s="18">
        <v>1</v>
      </c>
      <c r="L46" s="18">
        <v>1</v>
      </c>
      <c r="M46" s="18">
        <v>0</v>
      </c>
      <c r="N46" s="39">
        <f>SUM(I46:M46)</f>
        <v>4</v>
      </c>
      <c r="O46" s="24">
        <f>N46/35*100</f>
        <v>11.428571428571429</v>
      </c>
      <c r="P46" s="8"/>
    </row>
    <row r="47" spans="1:17" x14ac:dyDescent="0.3">
      <c r="A47" s="2">
        <v>42</v>
      </c>
      <c r="B47" s="3" t="s">
        <v>10</v>
      </c>
      <c r="C47" s="2" t="s">
        <v>110</v>
      </c>
      <c r="D47" s="16">
        <v>101</v>
      </c>
      <c r="E47" s="28">
        <v>38499</v>
      </c>
      <c r="F47" s="3" t="s">
        <v>8</v>
      </c>
      <c r="G47" s="6">
        <v>94</v>
      </c>
      <c r="H47" s="3">
        <v>9</v>
      </c>
      <c r="I47" s="13">
        <v>2</v>
      </c>
      <c r="J47" s="18">
        <v>1</v>
      </c>
      <c r="K47" s="18">
        <v>0</v>
      </c>
      <c r="L47" s="18">
        <v>0</v>
      </c>
      <c r="M47" s="18">
        <v>1</v>
      </c>
      <c r="N47" s="39">
        <f>SUM(I47:M47)</f>
        <v>4</v>
      </c>
      <c r="O47" s="24">
        <f>N47/35*100</f>
        <v>11.428571428571429</v>
      </c>
      <c r="P47" s="8"/>
    </row>
    <row r="48" spans="1:17" x14ac:dyDescent="0.3">
      <c r="A48" s="2">
        <v>43</v>
      </c>
      <c r="B48" s="3" t="s">
        <v>6</v>
      </c>
      <c r="C48" s="2" t="s">
        <v>18</v>
      </c>
      <c r="D48" s="5">
        <v>9</v>
      </c>
      <c r="E48" s="28">
        <v>38576</v>
      </c>
      <c r="F48" s="3" t="s">
        <v>8</v>
      </c>
      <c r="G48" s="6">
        <v>91</v>
      </c>
      <c r="H48" s="3">
        <v>9</v>
      </c>
      <c r="I48" s="13">
        <v>2</v>
      </c>
      <c r="J48" s="18">
        <v>0</v>
      </c>
      <c r="K48" s="18">
        <v>1</v>
      </c>
      <c r="L48" s="18">
        <v>0</v>
      </c>
      <c r="M48" s="18">
        <v>0</v>
      </c>
      <c r="N48" s="39">
        <f>SUM(I48:M48)</f>
        <v>3</v>
      </c>
      <c r="O48" s="24">
        <f>N48/35*100</f>
        <v>8.5714285714285712</v>
      </c>
      <c r="P48" s="8"/>
    </row>
    <row r="49" spans="1:16" x14ac:dyDescent="0.3">
      <c r="A49" s="2">
        <v>44</v>
      </c>
      <c r="B49" s="3" t="s">
        <v>10</v>
      </c>
      <c r="C49" s="2" t="s">
        <v>65</v>
      </c>
      <c r="D49" s="16">
        <v>56</v>
      </c>
      <c r="E49" s="28">
        <v>38482</v>
      </c>
      <c r="F49" s="3" t="s">
        <v>8</v>
      </c>
      <c r="G49" s="6">
        <v>57</v>
      </c>
      <c r="H49" s="3">
        <v>9</v>
      </c>
      <c r="I49" s="13">
        <v>1</v>
      </c>
      <c r="J49" s="13">
        <v>0</v>
      </c>
      <c r="K49" s="18">
        <v>1</v>
      </c>
      <c r="L49" s="18">
        <v>1</v>
      </c>
      <c r="M49" s="18">
        <v>0</v>
      </c>
      <c r="N49" s="39">
        <f>SUM(I49:M49)</f>
        <v>3</v>
      </c>
      <c r="O49" s="24">
        <f>N49/35*100</f>
        <v>8.5714285714285712</v>
      </c>
      <c r="P49" s="8"/>
    </row>
    <row r="50" spans="1:16" x14ac:dyDescent="0.3">
      <c r="A50" s="2">
        <v>45</v>
      </c>
      <c r="B50" s="3" t="s">
        <v>10</v>
      </c>
      <c r="C50" s="2" t="s">
        <v>70</v>
      </c>
      <c r="D50" s="16">
        <v>61</v>
      </c>
      <c r="E50" s="28">
        <v>38569</v>
      </c>
      <c r="F50" s="3" t="s">
        <v>8</v>
      </c>
      <c r="G50" s="6">
        <v>57</v>
      </c>
      <c r="H50" s="3">
        <v>9</v>
      </c>
      <c r="I50" s="13">
        <v>0</v>
      </c>
      <c r="J50" s="13">
        <v>0</v>
      </c>
      <c r="K50" s="18">
        <v>3</v>
      </c>
      <c r="L50" s="18">
        <v>0</v>
      </c>
      <c r="M50" s="18">
        <v>0</v>
      </c>
      <c r="N50" s="39">
        <f>SUM(I50:M50)</f>
        <v>3</v>
      </c>
      <c r="O50" s="24">
        <f>N50/35*100</f>
        <v>8.5714285714285712</v>
      </c>
      <c r="P50" s="8"/>
    </row>
    <row r="51" spans="1:16" x14ac:dyDescent="0.3">
      <c r="A51" s="2">
        <v>46</v>
      </c>
      <c r="B51" s="20" t="s">
        <v>14</v>
      </c>
      <c r="C51" s="2" t="s">
        <v>88</v>
      </c>
      <c r="D51" s="16">
        <v>79</v>
      </c>
      <c r="E51" s="28">
        <v>38376</v>
      </c>
      <c r="F51" s="6" t="s">
        <v>8</v>
      </c>
      <c r="G51" s="6">
        <v>6</v>
      </c>
      <c r="H51" s="6">
        <v>9</v>
      </c>
      <c r="I51" s="13">
        <v>0</v>
      </c>
      <c r="J51" s="18">
        <v>3</v>
      </c>
      <c r="K51" s="18">
        <v>0</v>
      </c>
      <c r="L51" s="18">
        <v>0</v>
      </c>
      <c r="M51" s="18">
        <v>0</v>
      </c>
      <c r="N51" s="39">
        <f>SUM(I51:M51)</f>
        <v>3</v>
      </c>
      <c r="O51" s="24">
        <f>N51/35*100</f>
        <v>8.5714285714285712</v>
      </c>
      <c r="P51" s="8"/>
    </row>
    <row r="52" spans="1:16" x14ac:dyDescent="0.3">
      <c r="A52" s="2">
        <v>47</v>
      </c>
      <c r="B52" s="3" t="s">
        <v>10</v>
      </c>
      <c r="C52" s="2" t="s">
        <v>100</v>
      </c>
      <c r="D52" s="16">
        <v>91</v>
      </c>
      <c r="E52" s="28">
        <v>38610</v>
      </c>
      <c r="F52" s="3" t="s">
        <v>8</v>
      </c>
      <c r="G52" s="6">
        <v>47</v>
      </c>
      <c r="H52" s="3">
        <v>9</v>
      </c>
      <c r="I52" s="13">
        <v>0</v>
      </c>
      <c r="J52" s="18">
        <v>0</v>
      </c>
      <c r="K52" s="18">
        <v>1</v>
      </c>
      <c r="L52" s="18">
        <v>0</v>
      </c>
      <c r="M52" s="18">
        <v>2</v>
      </c>
      <c r="N52" s="39">
        <f>SUM(I52:M52)</f>
        <v>3</v>
      </c>
      <c r="O52" s="24">
        <f>N52/35*100</f>
        <v>8.5714285714285712</v>
      </c>
      <c r="P52" s="8"/>
    </row>
    <row r="53" spans="1:16" x14ac:dyDescent="0.3">
      <c r="A53" s="2">
        <v>48</v>
      </c>
      <c r="B53" s="2" t="s">
        <v>6</v>
      </c>
      <c r="C53" s="2" t="s">
        <v>111</v>
      </c>
      <c r="D53" s="5">
        <v>102</v>
      </c>
      <c r="E53" s="32">
        <v>38433</v>
      </c>
      <c r="F53" s="2" t="s">
        <v>8</v>
      </c>
      <c r="G53" s="31">
        <v>19</v>
      </c>
      <c r="H53" s="2">
        <v>9</v>
      </c>
      <c r="I53" s="12">
        <v>0</v>
      </c>
      <c r="J53" s="18">
        <v>1</v>
      </c>
      <c r="K53" s="18">
        <v>1</v>
      </c>
      <c r="L53" s="18">
        <v>0</v>
      </c>
      <c r="M53" s="18">
        <v>1</v>
      </c>
      <c r="N53" s="39">
        <f>SUM(I53:M53)</f>
        <v>3</v>
      </c>
      <c r="O53" s="24">
        <f>N53/35*100</f>
        <v>8.5714285714285712</v>
      </c>
      <c r="P53" s="8"/>
    </row>
    <row r="54" spans="1:16" x14ac:dyDescent="0.3">
      <c r="A54" s="2">
        <v>49</v>
      </c>
      <c r="B54" s="2" t="s">
        <v>6</v>
      </c>
      <c r="C54" s="2" t="s">
        <v>126</v>
      </c>
      <c r="D54" s="5">
        <v>117</v>
      </c>
      <c r="E54" s="32">
        <v>38457</v>
      </c>
      <c r="F54" s="2" t="s">
        <v>8</v>
      </c>
      <c r="G54" s="31">
        <v>19</v>
      </c>
      <c r="H54" s="2">
        <v>9</v>
      </c>
      <c r="I54" s="12">
        <v>0</v>
      </c>
      <c r="J54" s="18">
        <v>0</v>
      </c>
      <c r="K54" s="18">
        <v>3</v>
      </c>
      <c r="L54" s="18">
        <v>0</v>
      </c>
      <c r="M54" s="18">
        <v>0</v>
      </c>
      <c r="N54" s="39">
        <f>SUM(I54:M54)</f>
        <v>3</v>
      </c>
      <c r="O54" s="24">
        <f>N54/35*100</f>
        <v>8.5714285714285712</v>
      </c>
      <c r="P54" s="8"/>
    </row>
    <row r="55" spans="1:16" x14ac:dyDescent="0.3">
      <c r="A55" s="2">
        <v>50</v>
      </c>
      <c r="B55" s="3" t="s">
        <v>10</v>
      </c>
      <c r="C55" s="2" t="s">
        <v>130</v>
      </c>
      <c r="D55" s="16">
        <v>121</v>
      </c>
      <c r="E55" s="27">
        <v>38464</v>
      </c>
      <c r="F55" s="4" t="s">
        <v>8</v>
      </c>
      <c r="G55" s="33">
        <v>51</v>
      </c>
      <c r="H55" s="4">
        <v>9</v>
      </c>
      <c r="I55" s="13">
        <v>0</v>
      </c>
      <c r="J55" s="18">
        <v>3</v>
      </c>
      <c r="K55" s="18">
        <v>0</v>
      </c>
      <c r="L55" s="18">
        <v>0</v>
      </c>
      <c r="M55" s="18">
        <v>0</v>
      </c>
      <c r="N55" s="39">
        <f>SUM(I55:M55)</f>
        <v>3</v>
      </c>
      <c r="O55" s="24">
        <f>N55/35*100</f>
        <v>8.5714285714285712</v>
      </c>
      <c r="P55" s="8"/>
    </row>
    <row r="56" spans="1:16" x14ac:dyDescent="0.3">
      <c r="A56" s="2">
        <v>51</v>
      </c>
      <c r="B56" s="3" t="s">
        <v>10</v>
      </c>
      <c r="C56" s="2" t="s">
        <v>11</v>
      </c>
      <c r="D56" s="5">
        <v>3</v>
      </c>
      <c r="E56" s="28" t="s">
        <v>148</v>
      </c>
      <c r="F56" s="3" t="s">
        <v>8</v>
      </c>
      <c r="G56" s="6">
        <v>48</v>
      </c>
      <c r="H56" s="3">
        <v>9</v>
      </c>
      <c r="I56" s="13">
        <v>0</v>
      </c>
      <c r="J56" s="18">
        <v>1</v>
      </c>
      <c r="K56" s="18">
        <v>0</v>
      </c>
      <c r="L56" s="18">
        <v>0</v>
      </c>
      <c r="M56" s="18">
        <v>1</v>
      </c>
      <c r="N56" s="39">
        <f>SUM(I56:M56)</f>
        <v>2</v>
      </c>
      <c r="O56" s="24">
        <f>N56/35*100</f>
        <v>5.7142857142857144</v>
      </c>
      <c r="P56" s="8"/>
    </row>
    <row r="57" spans="1:16" x14ac:dyDescent="0.3">
      <c r="A57" s="2">
        <v>52</v>
      </c>
      <c r="B57" s="2" t="s">
        <v>6</v>
      </c>
      <c r="C57" s="2" t="s">
        <v>16</v>
      </c>
      <c r="D57" s="16">
        <v>7</v>
      </c>
      <c r="E57" s="32">
        <v>38435</v>
      </c>
      <c r="F57" s="2" t="s">
        <v>8</v>
      </c>
      <c r="G57" s="31">
        <v>19</v>
      </c>
      <c r="H57" s="2">
        <v>9</v>
      </c>
      <c r="I57" s="12">
        <v>0</v>
      </c>
      <c r="J57" s="18">
        <v>0</v>
      </c>
      <c r="K57" s="18">
        <v>0</v>
      </c>
      <c r="L57" s="18">
        <v>1</v>
      </c>
      <c r="M57" s="18">
        <v>1</v>
      </c>
      <c r="N57" s="39">
        <f>SUM(I57:M57)</f>
        <v>2</v>
      </c>
      <c r="O57" s="24">
        <f>N57/35*100</f>
        <v>5.7142857142857144</v>
      </c>
      <c r="P57" s="8"/>
    </row>
    <row r="58" spans="1:16" x14ac:dyDescent="0.3">
      <c r="A58" s="2">
        <v>53</v>
      </c>
      <c r="B58" s="3" t="s">
        <v>10</v>
      </c>
      <c r="C58" s="2" t="s">
        <v>30</v>
      </c>
      <c r="D58" s="5">
        <v>21</v>
      </c>
      <c r="E58" s="28">
        <v>38615</v>
      </c>
      <c r="F58" s="3" t="s">
        <v>8</v>
      </c>
      <c r="G58" s="6">
        <v>57</v>
      </c>
      <c r="H58" s="3">
        <v>9</v>
      </c>
      <c r="I58" s="13">
        <v>0</v>
      </c>
      <c r="J58" s="13">
        <v>1</v>
      </c>
      <c r="K58" s="18">
        <v>0</v>
      </c>
      <c r="L58" s="18">
        <v>0</v>
      </c>
      <c r="M58" s="18">
        <v>1</v>
      </c>
      <c r="N58" s="39">
        <f>SUM(I58:M58)</f>
        <v>2</v>
      </c>
      <c r="O58" s="24">
        <f>N58/35*100</f>
        <v>5.7142857142857144</v>
      </c>
      <c r="P58" s="8"/>
    </row>
    <row r="59" spans="1:16" x14ac:dyDescent="0.3">
      <c r="A59" s="2">
        <v>54</v>
      </c>
      <c r="B59" s="3" t="s">
        <v>10</v>
      </c>
      <c r="C59" s="2" t="s">
        <v>73</v>
      </c>
      <c r="D59" s="16">
        <v>64</v>
      </c>
      <c r="E59" s="28">
        <v>38355</v>
      </c>
      <c r="F59" s="3" t="s">
        <v>8</v>
      </c>
      <c r="G59" s="6">
        <v>38</v>
      </c>
      <c r="H59" s="3">
        <v>9</v>
      </c>
      <c r="I59" s="13">
        <v>0</v>
      </c>
      <c r="J59" s="18">
        <v>0</v>
      </c>
      <c r="K59" s="18">
        <v>1</v>
      </c>
      <c r="L59" s="18">
        <v>0</v>
      </c>
      <c r="M59" s="18">
        <v>1</v>
      </c>
      <c r="N59" s="39">
        <f>SUM(I59:M59)</f>
        <v>2</v>
      </c>
      <c r="O59" s="24">
        <f>N59/35*100</f>
        <v>5.7142857142857144</v>
      </c>
      <c r="P59" s="8"/>
    </row>
    <row r="60" spans="1:16" x14ac:dyDescent="0.3">
      <c r="A60" s="2">
        <v>55</v>
      </c>
      <c r="B60" s="3" t="s">
        <v>10</v>
      </c>
      <c r="C60" s="2" t="s">
        <v>79</v>
      </c>
      <c r="D60" s="16">
        <v>70</v>
      </c>
      <c r="E60" s="28">
        <v>38640</v>
      </c>
      <c r="F60" s="3" t="s">
        <v>8</v>
      </c>
      <c r="G60" s="6">
        <v>45</v>
      </c>
      <c r="H60" s="3">
        <v>9</v>
      </c>
      <c r="I60" s="13">
        <v>0</v>
      </c>
      <c r="J60" s="18">
        <v>0</v>
      </c>
      <c r="K60" s="18">
        <v>1</v>
      </c>
      <c r="L60" s="18">
        <v>0</v>
      </c>
      <c r="M60" s="18">
        <v>1</v>
      </c>
      <c r="N60" s="39">
        <f>SUM(I60:M60)</f>
        <v>2</v>
      </c>
      <c r="O60" s="24">
        <f>N60/35*100</f>
        <v>5.7142857142857144</v>
      </c>
      <c r="P60" s="8"/>
    </row>
    <row r="61" spans="1:16" x14ac:dyDescent="0.3">
      <c r="A61" s="2">
        <v>56</v>
      </c>
      <c r="B61" s="3" t="s">
        <v>10</v>
      </c>
      <c r="C61" s="2" t="s">
        <v>117</v>
      </c>
      <c r="D61" s="5">
        <v>108</v>
      </c>
      <c r="E61" s="28">
        <v>38535</v>
      </c>
      <c r="F61" s="3" t="s">
        <v>8</v>
      </c>
      <c r="G61" s="6">
        <v>94</v>
      </c>
      <c r="H61" s="3">
        <v>9</v>
      </c>
      <c r="I61" s="13">
        <v>0</v>
      </c>
      <c r="J61" s="18">
        <v>0</v>
      </c>
      <c r="K61" s="18">
        <v>1</v>
      </c>
      <c r="L61" s="18">
        <v>1</v>
      </c>
      <c r="M61" s="18">
        <v>0</v>
      </c>
      <c r="N61" s="39">
        <f>SUM(I61:M61)</f>
        <v>2</v>
      </c>
      <c r="O61" s="24">
        <f>N61/35*100</f>
        <v>5.7142857142857144</v>
      </c>
      <c r="P61" s="8"/>
    </row>
    <row r="62" spans="1:16" x14ac:dyDescent="0.3">
      <c r="A62" s="2">
        <v>57</v>
      </c>
      <c r="B62" s="3" t="s">
        <v>10</v>
      </c>
      <c r="C62" s="2" t="s">
        <v>23</v>
      </c>
      <c r="D62" s="16">
        <v>14</v>
      </c>
      <c r="E62" s="28">
        <v>38641</v>
      </c>
      <c r="F62" s="3" t="s">
        <v>8</v>
      </c>
      <c r="G62" s="6">
        <v>47</v>
      </c>
      <c r="H62" s="3">
        <v>9</v>
      </c>
      <c r="I62" s="13">
        <v>0</v>
      </c>
      <c r="J62" s="18">
        <v>0</v>
      </c>
      <c r="K62" s="18">
        <v>0</v>
      </c>
      <c r="L62" s="18">
        <v>1</v>
      </c>
      <c r="M62" s="18">
        <v>0</v>
      </c>
      <c r="N62" s="39">
        <f>SUM(I62:M62)</f>
        <v>1</v>
      </c>
      <c r="O62" s="24">
        <f>N62/35*100</f>
        <v>2.8571428571428572</v>
      </c>
      <c r="P62" s="8"/>
    </row>
    <row r="63" spans="1:16" x14ac:dyDescent="0.3">
      <c r="A63" s="2">
        <v>58</v>
      </c>
      <c r="B63" s="3" t="s">
        <v>10</v>
      </c>
      <c r="C63" s="2" t="s">
        <v>25</v>
      </c>
      <c r="D63" s="16">
        <v>16</v>
      </c>
      <c r="E63" s="28">
        <v>38436</v>
      </c>
      <c r="F63" s="3" t="s">
        <v>8</v>
      </c>
      <c r="G63" s="6">
        <v>41</v>
      </c>
      <c r="H63" s="3">
        <v>9</v>
      </c>
      <c r="I63" s="13">
        <v>1</v>
      </c>
      <c r="J63" s="18">
        <v>0</v>
      </c>
      <c r="K63" s="18">
        <v>0</v>
      </c>
      <c r="L63" s="18">
        <v>0</v>
      </c>
      <c r="M63" s="18">
        <v>0</v>
      </c>
      <c r="N63" s="39">
        <f>SUM(I63:M63)</f>
        <v>1</v>
      </c>
      <c r="O63" s="24">
        <f>N63/35*100</f>
        <v>2.8571428571428572</v>
      </c>
      <c r="P63" s="8"/>
    </row>
    <row r="64" spans="1:16" x14ac:dyDescent="0.3">
      <c r="A64" s="2">
        <v>59</v>
      </c>
      <c r="B64" s="3" t="s">
        <v>14</v>
      </c>
      <c r="C64" s="2" t="s">
        <v>40</v>
      </c>
      <c r="D64" s="16">
        <v>31</v>
      </c>
      <c r="E64" s="28">
        <v>38531</v>
      </c>
      <c r="F64" s="3" t="s">
        <v>8</v>
      </c>
      <c r="G64" s="6">
        <v>25</v>
      </c>
      <c r="H64" s="3">
        <v>9</v>
      </c>
      <c r="I64" s="13">
        <v>0</v>
      </c>
      <c r="J64" s="18">
        <v>0</v>
      </c>
      <c r="K64" s="18">
        <v>0</v>
      </c>
      <c r="L64" s="18">
        <v>1</v>
      </c>
      <c r="M64" s="18">
        <v>0</v>
      </c>
      <c r="N64" s="39">
        <f>SUM(I64:M64)</f>
        <v>1</v>
      </c>
      <c r="O64" s="24">
        <f>N64/35*100</f>
        <v>2.8571428571428572</v>
      </c>
      <c r="P64" s="8"/>
    </row>
    <row r="65" spans="1:16" x14ac:dyDescent="0.3">
      <c r="A65" s="2">
        <v>60</v>
      </c>
      <c r="B65" s="3" t="s">
        <v>10</v>
      </c>
      <c r="C65" s="2" t="s">
        <v>45</v>
      </c>
      <c r="D65" s="5">
        <v>36</v>
      </c>
      <c r="E65" s="28">
        <v>38581</v>
      </c>
      <c r="F65" s="3" t="s">
        <v>8</v>
      </c>
      <c r="G65" s="6">
        <v>47</v>
      </c>
      <c r="H65" s="3">
        <v>9</v>
      </c>
      <c r="I65" s="13">
        <v>0</v>
      </c>
      <c r="J65" s="18">
        <v>0</v>
      </c>
      <c r="K65" s="18">
        <v>0</v>
      </c>
      <c r="L65" s="18">
        <v>1</v>
      </c>
      <c r="M65" s="18">
        <v>0</v>
      </c>
      <c r="N65" s="39">
        <f>SUM(I65:M65)</f>
        <v>1</v>
      </c>
      <c r="O65" s="24">
        <f>N65/35*100</f>
        <v>2.8571428571428572</v>
      </c>
      <c r="P65" s="8"/>
    </row>
    <row r="66" spans="1:16" x14ac:dyDescent="0.3">
      <c r="A66" s="2">
        <v>61</v>
      </c>
      <c r="B66" s="3" t="s">
        <v>6</v>
      </c>
      <c r="C66" s="2" t="s">
        <v>60</v>
      </c>
      <c r="D66" s="5">
        <v>51</v>
      </c>
      <c r="E66" s="29">
        <v>38631</v>
      </c>
      <c r="F66" s="3" t="s">
        <v>8</v>
      </c>
      <c r="G66" s="6">
        <v>9</v>
      </c>
      <c r="H66" s="3">
        <v>9</v>
      </c>
      <c r="I66" s="13">
        <v>0</v>
      </c>
      <c r="J66" s="18">
        <v>1</v>
      </c>
      <c r="K66" s="18">
        <v>0</v>
      </c>
      <c r="L66" s="18">
        <v>0</v>
      </c>
      <c r="M66" s="18">
        <v>0</v>
      </c>
      <c r="N66" s="39">
        <f>SUM(I66:M66)</f>
        <v>1</v>
      </c>
      <c r="O66" s="24">
        <f>N66/35*100</f>
        <v>2.8571428571428572</v>
      </c>
      <c r="P66" s="8"/>
    </row>
    <row r="67" spans="1:16" x14ac:dyDescent="0.3">
      <c r="A67" s="2">
        <v>62</v>
      </c>
      <c r="B67" s="3" t="s">
        <v>10</v>
      </c>
      <c r="C67" s="2" t="s">
        <v>94</v>
      </c>
      <c r="D67" s="16">
        <v>85</v>
      </c>
      <c r="E67" s="28">
        <v>38373</v>
      </c>
      <c r="F67" s="3" t="s">
        <v>8</v>
      </c>
      <c r="G67" s="6">
        <v>57</v>
      </c>
      <c r="H67" s="3">
        <v>9</v>
      </c>
      <c r="I67" s="13">
        <v>0</v>
      </c>
      <c r="J67" s="13">
        <v>0</v>
      </c>
      <c r="K67" s="18">
        <v>0</v>
      </c>
      <c r="L67" s="18">
        <v>0</v>
      </c>
      <c r="M67" s="18">
        <v>1</v>
      </c>
      <c r="N67" s="39">
        <f>SUM(I67:M67)</f>
        <v>1</v>
      </c>
      <c r="O67" s="24">
        <f>N67/35*100</f>
        <v>2.8571428571428572</v>
      </c>
      <c r="P67" s="8"/>
    </row>
    <row r="68" spans="1:16" x14ac:dyDescent="0.3">
      <c r="A68" s="2">
        <v>63</v>
      </c>
      <c r="B68" s="2" t="s">
        <v>6</v>
      </c>
      <c r="C68" s="2" t="s">
        <v>103</v>
      </c>
      <c r="D68" s="16">
        <v>94</v>
      </c>
      <c r="E68" s="32">
        <v>38474</v>
      </c>
      <c r="F68" s="2" t="s">
        <v>8</v>
      </c>
      <c r="G68" s="31">
        <v>19</v>
      </c>
      <c r="H68" s="2">
        <v>9</v>
      </c>
      <c r="I68" s="12">
        <v>0</v>
      </c>
      <c r="J68" s="18">
        <v>0</v>
      </c>
      <c r="K68" s="18">
        <v>1</v>
      </c>
      <c r="L68" s="18">
        <v>0</v>
      </c>
      <c r="M68" s="18">
        <v>0</v>
      </c>
      <c r="N68" s="39">
        <f>SUM(I68:M68)</f>
        <v>1</v>
      </c>
      <c r="O68" s="24">
        <f>N68/35*100</f>
        <v>2.8571428571428572</v>
      </c>
      <c r="P68" s="8"/>
    </row>
    <row r="69" spans="1:16" x14ac:dyDescent="0.3">
      <c r="A69" s="2">
        <v>64</v>
      </c>
      <c r="B69" s="3" t="s">
        <v>10</v>
      </c>
      <c r="C69" s="2" t="s">
        <v>106</v>
      </c>
      <c r="D69" s="16">
        <v>97</v>
      </c>
      <c r="E69" s="28">
        <v>38390</v>
      </c>
      <c r="F69" s="3" t="s">
        <v>8</v>
      </c>
      <c r="G69" s="6">
        <v>45</v>
      </c>
      <c r="H69" s="3">
        <v>9</v>
      </c>
      <c r="I69" s="13">
        <v>0</v>
      </c>
      <c r="J69" s="18">
        <v>0</v>
      </c>
      <c r="K69" s="18">
        <v>0</v>
      </c>
      <c r="L69" s="18">
        <v>1</v>
      </c>
      <c r="M69" s="18">
        <v>0</v>
      </c>
      <c r="N69" s="39">
        <f>SUM(I69:M69)</f>
        <v>1</v>
      </c>
      <c r="O69" s="24">
        <f>N69/35*100</f>
        <v>2.8571428571428572</v>
      </c>
      <c r="P69" s="8"/>
    </row>
    <row r="70" spans="1:16" x14ac:dyDescent="0.3">
      <c r="A70" s="2">
        <v>65</v>
      </c>
      <c r="B70" s="3" t="s">
        <v>6</v>
      </c>
      <c r="C70" s="2" t="s">
        <v>122</v>
      </c>
      <c r="D70" s="16">
        <v>113</v>
      </c>
      <c r="E70" s="28">
        <v>38512</v>
      </c>
      <c r="F70" s="3" t="s">
        <v>8</v>
      </c>
      <c r="G70" s="6">
        <v>13</v>
      </c>
      <c r="H70" s="3">
        <v>9</v>
      </c>
      <c r="I70" s="13">
        <v>0</v>
      </c>
      <c r="J70" s="18">
        <v>0</v>
      </c>
      <c r="K70" s="18">
        <v>1</v>
      </c>
      <c r="L70" s="18">
        <v>0</v>
      </c>
      <c r="M70" s="18">
        <v>0</v>
      </c>
      <c r="N70" s="39">
        <f>SUM(I70:M70)</f>
        <v>1</v>
      </c>
      <c r="O70" s="24">
        <f>N70/35*100</f>
        <v>2.8571428571428572</v>
      </c>
      <c r="P70" s="8"/>
    </row>
    <row r="71" spans="1:16" x14ac:dyDescent="0.3">
      <c r="A71" s="2">
        <v>66</v>
      </c>
      <c r="B71" s="3" t="s">
        <v>10</v>
      </c>
      <c r="C71" s="2" t="s">
        <v>13</v>
      </c>
      <c r="D71" s="16">
        <v>5</v>
      </c>
      <c r="E71" s="28">
        <v>38431</v>
      </c>
      <c r="F71" s="3" t="s">
        <v>8</v>
      </c>
      <c r="G71" s="6">
        <v>57</v>
      </c>
      <c r="H71" s="3">
        <v>9</v>
      </c>
      <c r="I71" s="13">
        <v>0</v>
      </c>
      <c r="J71" s="13">
        <v>0</v>
      </c>
      <c r="K71" s="18">
        <v>0</v>
      </c>
      <c r="L71" s="18">
        <v>0</v>
      </c>
      <c r="M71" s="18">
        <v>0</v>
      </c>
      <c r="N71" s="39">
        <f>SUM(I71:M71)</f>
        <v>0</v>
      </c>
      <c r="O71" s="24">
        <f>N71/35*100</f>
        <v>0</v>
      </c>
      <c r="P71" s="8"/>
    </row>
    <row r="72" spans="1:16" x14ac:dyDescent="0.3">
      <c r="A72" s="2">
        <v>67</v>
      </c>
      <c r="B72" s="3" t="s">
        <v>10</v>
      </c>
      <c r="C72" s="2" t="s">
        <v>17</v>
      </c>
      <c r="D72" s="16">
        <v>8</v>
      </c>
      <c r="E72" s="28">
        <v>38554</v>
      </c>
      <c r="F72" s="3" t="s">
        <v>8</v>
      </c>
      <c r="G72" s="6">
        <v>67</v>
      </c>
      <c r="H72" s="3">
        <v>9</v>
      </c>
      <c r="I72" s="13">
        <v>0</v>
      </c>
      <c r="J72" s="18">
        <v>0</v>
      </c>
      <c r="K72" s="18">
        <v>0</v>
      </c>
      <c r="L72" s="18">
        <v>0</v>
      </c>
      <c r="M72" s="18">
        <v>0</v>
      </c>
      <c r="N72" s="39">
        <f>SUM(I72:M72)</f>
        <v>0</v>
      </c>
      <c r="O72" s="24">
        <f>N72/35*100</f>
        <v>0</v>
      </c>
      <c r="P72" s="8"/>
    </row>
    <row r="73" spans="1:16" x14ac:dyDescent="0.3">
      <c r="A73" s="2">
        <v>68</v>
      </c>
      <c r="B73" s="3" t="s">
        <v>10</v>
      </c>
      <c r="C73" s="2" t="s">
        <v>19</v>
      </c>
      <c r="D73" s="16">
        <v>10</v>
      </c>
      <c r="E73" s="28">
        <v>38374</v>
      </c>
      <c r="F73" s="3" t="s">
        <v>8</v>
      </c>
      <c r="G73" s="6">
        <v>79</v>
      </c>
      <c r="H73" s="3">
        <v>9</v>
      </c>
      <c r="I73" s="13">
        <v>0</v>
      </c>
      <c r="J73" s="18">
        <v>0</v>
      </c>
      <c r="K73" s="18">
        <v>0</v>
      </c>
      <c r="L73" s="18">
        <v>0</v>
      </c>
      <c r="M73" s="18">
        <v>0</v>
      </c>
      <c r="N73" s="39">
        <f>SUM(I73:M73)</f>
        <v>0</v>
      </c>
      <c r="O73" s="24">
        <f>N73/35*100</f>
        <v>0</v>
      </c>
      <c r="P73" s="8"/>
    </row>
    <row r="74" spans="1:16" x14ac:dyDescent="0.3">
      <c r="A74" s="2">
        <v>69</v>
      </c>
      <c r="B74" s="3" t="s">
        <v>10</v>
      </c>
      <c r="C74" s="2" t="s">
        <v>24</v>
      </c>
      <c r="D74" s="5">
        <v>15</v>
      </c>
      <c r="E74" s="28">
        <v>38534</v>
      </c>
      <c r="F74" s="3" t="s">
        <v>8</v>
      </c>
      <c r="G74" s="6">
        <v>57</v>
      </c>
      <c r="H74" s="3">
        <v>9</v>
      </c>
      <c r="I74" s="13">
        <v>0</v>
      </c>
      <c r="J74" s="13">
        <v>0</v>
      </c>
      <c r="K74" s="18">
        <v>0</v>
      </c>
      <c r="L74" s="18">
        <v>0</v>
      </c>
      <c r="M74" s="18">
        <v>0</v>
      </c>
      <c r="N74" s="39">
        <f>SUM(I74:M74)</f>
        <v>0</v>
      </c>
      <c r="O74" s="24">
        <f>N74/35*100</f>
        <v>0</v>
      </c>
      <c r="P74" s="8"/>
    </row>
    <row r="75" spans="1:16" x14ac:dyDescent="0.3">
      <c r="A75" s="2">
        <v>70</v>
      </c>
      <c r="B75" s="3" t="s">
        <v>10</v>
      </c>
      <c r="C75" s="2" t="s">
        <v>26</v>
      </c>
      <c r="D75" s="16">
        <v>17</v>
      </c>
      <c r="E75" s="28" t="s">
        <v>149</v>
      </c>
      <c r="F75" s="3" t="s">
        <v>8</v>
      </c>
      <c r="G75" s="6">
        <v>48</v>
      </c>
      <c r="H75" s="3">
        <v>9</v>
      </c>
      <c r="I75" s="13">
        <v>0</v>
      </c>
      <c r="J75" s="18">
        <v>0</v>
      </c>
      <c r="K75" s="18">
        <v>0</v>
      </c>
      <c r="L75" s="18">
        <v>0</v>
      </c>
      <c r="M75" s="18">
        <v>0</v>
      </c>
      <c r="N75" s="39">
        <f>SUM(I75:M75)</f>
        <v>0</v>
      </c>
      <c r="O75" s="24">
        <f>N75/35*100</f>
        <v>0</v>
      </c>
      <c r="P75" s="8"/>
    </row>
    <row r="76" spans="1:16" x14ac:dyDescent="0.3">
      <c r="A76" s="2">
        <v>71</v>
      </c>
      <c r="B76" s="3" t="s">
        <v>10</v>
      </c>
      <c r="C76" s="2" t="s">
        <v>29</v>
      </c>
      <c r="D76" s="16">
        <v>20</v>
      </c>
      <c r="E76" s="28">
        <v>38458</v>
      </c>
      <c r="F76" s="3" t="s">
        <v>8</v>
      </c>
      <c r="G76" s="6">
        <v>57</v>
      </c>
      <c r="H76" s="3">
        <v>9</v>
      </c>
      <c r="I76" s="13">
        <v>0</v>
      </c>
      <c r="J76" s="13">
        <v>0</v>
      </c>
      <c r="K76" s="18">
        <v>0</v>
      </c>
      <c r="L76" s="18">
        <v>0</v>
      </c>
      <c r="M76" s="18">
        <v>0</v>
      </c>
      <c r="N76" s="39">
        <f>SUM(I76:M76)</f>
        <v>0</v>
      </c>
      <c r="O76" s="24">
        <f>N76/35*100</f>
        <v>0</v>
      </c>
      <c r="P76" s="8"/>
    </row>
    <row r="77" spans="1:16" x14ac:dyDescent="0.3">
      <c r="A77" s="2">
        <v>72</v>
      </c>
      <c r="B77" s="3" t="s">
        <v>10</v>
      </c>
      <c r="C77" s="2" t="s">
        <v>32</v>
      </c>
      <c r="D77" s="16">
        <v>23</v>
      </c>
      <c r="E77" s="28" t="s">
        <v>150</v>
      </c>
      <c r="F77" s="3" t="s">
        <v>8</v>
      </c>
      <c r="G77" s="6">
        <v>47</v>
      </c>
      <c r="H77" s="3">
        <v>9</v>
      </c>
      <c r="I77" s="13">
        <v>0</v>
      </c>
      <c r="J77" s="18">
        <v>0</v>
      </c>
      <c r="K77" s="18">
        <v>0</v>
      </c>
      <c r="L77" s="18">
        <v>0</v>
      </c>
      <c r="M77" s="18">
        <v>0</v>
      </c>
      <c r="N77" s="39">
        <f>SUM(I77:M77)</f>
        <v>0</v>
      </c>
      <c r="O77" s="24">
        <f>N77/35*100</f>
        <v>0</v>
      </c>
      <c r="P77" s="8"/>
    </row>
    <row r="78" spans="1:16" x14ac:dyDescent="0.3">
      <c r="A78" s="2">
        <v>73</v>
      </c>
      <c r="B78" s="3" t="s">
        <v>10</v>
      </c>
      <c r="C78" s="2" t="s">
        <v>33</v>
      </c>
      <c r="D78" s="5">
        <v>24</v>
      </c>
      <c r="E78" s="28">
        <v>38553</v>
      </c>
      <c r="F78" s="3" t="s">
        <v>8</v>
      </c>
      <c r="G78" s="6">
        <v>57</v>
      </c>
      <c r="H78" s="3">
        <v>9</v>
      </c>
      <c r="I78" s="13">
        <v>0</v>
      </c>
      <c r="J78" s="13">
        <v>0</v>
      </c>
      <c r="K78" s="18">
        <v>0</v>
      </c>
      <c r="L78" s="18">
        <v>0</v>
      </c>
      <c r="M78" s="18">
        <v>0</v>
      </c>
      <c r="N78" s="39">
        <f>SUM(I78:M78)</f>
        <v>0</v>
      </c>
      <c r="O78" s="24">
        <f>N78/35*100</f>
        <v>0</v>
      </c>
      <c r="P78" s="8"/>
    </row>
    <row r="79" spans="1:16" x14ac:dyDescent="0.3">
      <c r="A79" s="2">
        <v>74</v>
      </c>
      <c r="B79" s="3" t="s">
        <v>14</v>
      </c>
      <c r="C79" s="2" t="s">
        <v>35</v>
      </c>
      <c r="D79" s="16">
        <v>26</v>
      </c>
      <c r="E79" s="27">
        <v>38545</v>
      </c>
      <c r="F79" s="3" t="s">
        <v>8</v>
      </c>
      <c r="G79" s="6">
        <v>2</v>
      </c>
      <c r="H79" s="3">
        <v>9</v>
      </c>
      <c r="I79" s="13">
        <v>0</v>
      </c>
      <c r="J79" s="18">
        <v>0</v>
      </c>
      <c r="K79" s="18">
        <v>0</v>
      </c>
      <c r="L79" s="18">
        <v>0</v>
      </c>
      <c r="M79" s="18">
        <v>0</v>
      </c>
      <c r="N79" s="39">
        <f>SUM(I79:M79)</f>
        <v>0</v>
      </c>
      <c r="O79" s="24">
        <f>N79/35*100</f>
        <v>0</v>
      </c>
      <c r="P79" s="8"/>
    </row>
    <row r="80" spans="1:16" x14ac:dyDescent="0.3">
      <c r="A80" s="2">
        <v>75</v>
      </c>
      <c r="B80" s="20" t="s">
        <v>14</v>
      </c>
      <c r="C80" s="2" t="s">
        <v>37</v>
      </c>
      <c r="D80" s="16">
        <v>28</v>
      </c>
      <c r="E80" s="28">
        <v>38318</v>
      </c>
      <c r="F80" s="6" t="s">
        <v>8</v>
      </c>
      <c r="G80" s="6">
        <v>6</v>
      </c>
      <c r="H80" s="6">
        <v>9</v>
      </c>
      <c r="I80" s="13">
        <v>0</v>
      </c>
      <c r="J80" s="18">
        <v>0</v>
      </c>
      <c r="K80" s="18">
        <v>0</v>
      </c>
      <c r="L80" s="18">
        <v>0</v>
      </c>
      <c r="M80" s="18">
        <v>0</v>
      </c>
      <c r="N80" s="39">
        <f>SUM(I80:M80)</f>
        <v>0</v>
      </c>
      <c r="O80" s="24">
        <f>N80/35*100</f>
        <v>0</v>
      </c>
      <c r="P80" s="8"/>
    </row>
    <row r="81" spans="1:16" x14ac:dyDescent="0.3">
      <c r="A81" s="2">
        <v>76</v>
      </c>
      <c r="B81" s="3" t="s">
        <v>10</v>
      </c>
      <c r="C81" s="2" t="s">
        <v>46</v>
      </c>
      <c r="D81" s="16">
        <v>37</v>
      </c>
      <c r="E81" s="27">
        <v>38533</v>
      </c>
      <c r="F81" s="3" t="s">
        <v>8</v>
      </c>
      <c r="G81" s="6">
        <v>66</v>
      </c>
      <c r="H81" s="3">
        <v>9</v>
      </c>
      <c r="I81" s="13">
        <v>0</v>
      </c>
      <c r="J81" s="18">
        <v>0</v>
      </c>
      <c r="K81" s="18">
        <v>0</v>
      </c>
      <c r="L81" s="18">
        <v>0</v>
      </c>
      <c r="M81" s="18">
        <v>0</v>
      </c>
      <c r="N81" s="39">
        <f>SUM(I81:M81)</f>
        <v>0</v>
      </c>
      <c r="O81" s="24">
        <f>N81/35*100</f>
        <v>0</v>
      </c>
      <c r="P81" s="8"/>
    </row>
    <row r="82" spans="1:16" x14ac:dyDescent="0.3">
      <c r="A82" s="2">
        <v>77</v>
      </c>
      <c r="B82" s="3" t="s">
        <v>10</v>
      </c>
      <c r="C82" s="2" t="s">
        <v>47</v>
      </c>
      <c r="D82" s="16">
        <v>38</v>
      </c>
      <c r="E82" s="28">
        <v>38571</v>
      </c>
      <c r="F82" s="3" t="s">
        <v>8</v>
      </c>
      <c r="G82" s="6">
        <v>38</v>
      </c>
      <c r="H82" s="3">
        <v>9</v>
      </c>
      <c r="I82" s="13">
        <v>0</v>
      </c>
      <c r="J82" s="18">
        <v>0</v>
      </c>
      <c r="K82" s="18">
        <v>0</v>
      </c>
      <c r="L82" s="18">
        <v>0</v>
      </c>
      <c r="M82" s="18">
        <v>0</v>
      </c>
      <c r="N82" s="39">
        <f>SUM(I82:M82)</f>
        <v>0</v>
      </c>
      <c r="O82" s="24">
        <f>N82/35*100</f>
        <v>0</v>
      </c>
      <c r="P82" s="8"/>
    </row>
    <row r="83" spans="1:16" x14ac:dyDescent="0.3">
      <c r="A83" s="2">
        <v>78</v>
      </c>
      <c r="B83" s="3" t="s">
        <v>14</v>
      </c>
      <c r="C83" s="2" t="s">
        <v>51</v>
      </c>
      <c r="D83" s="5">
        <v>42</v>
      </c>
      <c r="E83" s="27">
        <v>38383</v>
      </c>
      <c r="F83" s="3" t="s">
        <v>8</v>
      </c>
      <c r="G83" s="6">
        <v>2</v>
      </c>
      <c r="H83" s="3">
        <v>9</v>
      </c>
      <c r="I83" s="13">
        <v>0</v>
      </c>
      <c r="J83" s="18">
        <v>0</v>
      </c>
      <c r="K83" s="18">
        <v>0</v>
      </c>
      <c r="L83" s="18">
        <v>0</v>
      </c>
      <c r="M83" s="18">
        <v>0</v>
      </c>
      <c r="N83" s="39">
        <f>SUM(I83:M83)</f>
        <v>0</v>
      </c>
      <c r="O83" s="24">
        <f>N83/35*100</f>
        <v>0</v>
      </c>
      <c r="P83" s="8"/>
    </row>
    <row r="84" spans="1:16" x14ac:dyDescent="0.3">
      <c r="A84" s="2">
        <v>79</v>
      </c>
      <c r="B84" s="3" t="s">
        <v>10</v>
      </c>
      <c r="C84" s="2" t="s">
        <v>52</v>
      </c>
      <c r="D84" s="16">
        <v>43</v>
      </c>
      <c r="E84" s="28">
        <v>38486</v>
      </c>
      <c r="F84" s="3" t="s">
        <v>8</v>
      </c>
      <c r="G84" s="6">
        <v>45</v>
      </c>
      <c r="H84" s="3">
        <v>9</v>
      </c>
      <c r="I84" s="13">
        <v>0</v>
      </c>
      <c r="J84" s="18">
        <v>0</v>
      </c>
      <c r="K84" s="18">
        <v>0</v>
      </c>
      <c r="L84" s="18">
        <v>0</v>
      </c>
      <c r="M84" s="18">
        <v>0</v>
      </c>
      <c r="N84" s="39">
        <f>SUM(I84:M84)</f>
        <v>0</v>
      </c>
      <c r="O84" s="24">
        <f>N84/35*100</f>
        <v>0</v>
      </c>
      <c r="P84" s="8"/>
    </row>
    <row r="85" spans="1:16" x14ac:dyDescent="0.3">
      <c r="A85" s="2">
        <v>80</v>
      </c>
      <c r="B85" s="3" t="s">
        <v>6</v>
      </c>
      <c r="C85" s="2" t="s">
        <v>56</v>
      </c>
      <c r="D85" s="16">
        <v>47</v>
      </c>
      <c r="E85" s="28">
        <v>38559</v>
      </c>
      <c r="F85" s="3" t="s">
        <v>8</v>
      </c>
      <c r="G85" s="6">
        <v>1</v>
      </c>
      <c r="H85" s="3">
        <v>9</v>
      </c>
      <c r="I85" s="13">
        <v>0</v>
      </c>
      <c r="J85" s="18">
        <v>0</v>
      </c>
      <c r="K85" s="18">
        <v>0</v>
      </c>
      <c r="L85" s="18">
        <v>0</v>
      </c>
      <c r="M85" s="18">
        <v>0</v>
      </c>
      <c r="N85" s="39">
        <f>SUM(I85:M85)</f>
        <v>0</v>
      </c>
      <c r="O85" s="24">
        <f>N85/35*100</f>
        <v>0</v>
      </c>
      <c r="P85" s="8"/>
    </row>
    <row r="86" spans="1:16" x14ac:dyDescent="0.3">
      <c r="A86" s="2">
        <v>81</v>
      </c>
      <c r="B86" s="3" t="s">
        <v>10</v>
      </c>
      <c r="C86" s="2" t="s">
        <v>57</v>
      </c>
      <c r="D86" s="5">
        <v>48</v>
      </c>
      <c r="E86" s="28">
        <v>38420</v>
      </c>
      <c r="F86" s="3" t="s">
        <v>8</v>
      </c>
      <c r="G86" s="6">
        <v>94</v>
      </c>
      <c r="H86" s="3">
        <v>9</v>
      </c>
      <c r="I86" s="13">
        <v>0</v>
      </c>
      <c r="J86" s="18">
        <v>0</v>
      </c>
      <c r="K86" s="18">
        <v>0</v>
      </c>
      <c r="L86" s="18">
        <v>0</v>
      </c>
      <c r="M86" s="18">
        <v>0</v>
      </c>
      <c r="N86" s="39">
        <f>SUM(I86:M86)</f>
        <v>0</v>
      </c>
      <c r="O86" s="24">
        <f>N86/35*100</f>
        <v>0</v>
      </c>
      <c r="P86" s="8"/>
    </row>
    <row r="87" spans="1:16" x14ac:dyDescent="0.3">
      <c r="A87" s="2">
        <v>82</v>
      </c>
      <c r="B87" s="3" t="s">
        <v>10</v>
      </c>
      <c r="C87" s="2" t="s">
        <v>58</v>
      </c>
      <c r="D87" s="16">
        <v>49</v>
      </c>
      <c r="E87" s="28">
        <v>38393</v>
      </c>
      <c r="F87" s="3" t="s">
        <v>8</v>
      </c>
      <c r="G87" s="6">
        <v>61</v>
      </c>
      <c r="H87" s="3">
        <v>9</v>
      </c>
      <c r="I87" s="13">
        <v>0</v>
      </c>
      <c r="J87" s="18">
        <v>0</v>
      </c>
      <c r="K87" s="18">
        <v>0</v>
      </c>
      <c r="L87" s="18">
        <v>0</v>
      </c>
      <c r="M87" s="18">
        <v>0</v>
      </c>
      <c r="N87" s="39">
        <f>SUM(I87:M87)</f>
        <v>0</v>
      </c>
      <c r="O87" s="24">
        <f>N87/35*100</f>
        <v>0</v>
      </c>
      <c r="P87" s="8"/>
    </row>
    <row r="88" spans="1:16" x14ac:dyDescent="0.3">
      <c r="A88" s="2">
        <v>83</v>
      </c>
      <c r="B88" s="3" t="s">
        <v>10</v>
      </c>
      <c r="C88" s="2" t="s">
        <v>62</v>
      </c>
      <c r="D88" s="16">
        <v>53</v>
      </c>
      <c r="E88" s="28">
        <v>38604</v>
      </c>
      <c r="F88" s="3" t="s">
        <v>8</v>
      </c>
      <c r="G88" s="6">
        <v>57</v>
      </c>
      <c r="H88" s="3">
        <v>9</v>
      </c>
      <c r="I88" s="13">
        <v>0</v>
      </c>
      <c r="J88" s="13">
        <v>0</v>
      </c>
      <c r="K88" s="18">
        <v>0</v>
      </c>
      <c r="L88" s="18">
        <v>0</v>
      </c>
      <c r="M88" s="18">
        <v>0</v>
      </c>
      <c r="N88" s="39">
        <f>SUM(I88:M88)</f>
        <v>0</v>
      </c>
      <c r="O88" s="24">
        <f>N88/35*100</f>
        <v>0</v>
      </c>
      <c r="P88" s="8"/>
    </row>
    <row r="89" spans="1:16" x14ac:dyDescent="0.3">
      <c r="A89" s="2">
        <v>84</v>
      </c>
      <c r="B89" s="3" t="s">
        <v>10</v>
      </c>
      <c r="C89" s="2" t="s">
        <v>63</v>
      </c>
      <c r="D89" s="5">
        <v>54</v>
      </c>
      <c r="E89" s="28">
        <v>38536</v>
      </c>
      <c r="F89" s="3" t="s">
        <v>8</v>
      </c>
      <c r="G89" s="6">
        <v>58</v>
      </c>
      <c r="H89" s="3">
        <v>9</v>
      </c>
      <c r="I89" s="13">
        <v>0</v>
      </c>
      <c r="J89" s="18">
        <v>0</v>
      </c>
      <c r="K89" s="18">
        <v>0</v>
      </c>
      <c r="L89" s="18">
        <v>0</v>
      </c>
      <c r="M89" s="18">
        <v>0</v>
      </c>
      <c r="N89" s="39">
        <f>SUM(I89:M89)</f>
        <v>0</v>
      </c>
      <c r="O89" s="24">
        <f>N89/35*100</f>
        <v>0</v>
      </c>
      <c r="P89" s="8"/>
    </row>
    <row r="90" spans="1:16" x14ac:dyDescent="0.3">
      <c r="A90" s="2">
        <v>85</v>
      </c>
      <c r="B90" s="3" t="s">
        <v>14</v>
      </c>
      <c r="C90" s="2" t="s">
        <v>69</v>
      </c>
      <c r="D90" s="5">
        <v>60</v>
      </c>
      <c r="E90" s="28">
        <v>38646</v>
      </c>
      <c r="F90" s="3" t="s">
        <v>8</v>
      </c>
      <c r="G90" s="6">
        <v>11</v>
      </c>
      <c r="H90" s="3">
        <v>9</v>
      </c>
      <c r="I90" s="13">
        <v>0</v>
      </c>
      <c r="J90" s="18">
        <v>0</v>
      </c>
      <c r="K90" s="18">
        <v>0</v>
      </c>
      <c r="L90" s="18">
        <v>0</v>
      </c>
      <c r="M90" s="18">
        <v>0</v>
      </c>
      <c r="N90" s="39">
        <f>SUM(I90:M90)</f>
        <v>0</v>
      </c>
      <c r="O90" s="24">
        <f>N90/35*100</f>
        <v>0</v>
      </c>
      <c r="P90" s="8"/>
    </row>
    <row r="91" spans="1:16" x14ac:dyDescent="0.3">
      <c r="A91" s="2">
        <v>86</v>
      </c>
      <c r="B91" s="3" t="s">
        <v>10</v>
      </c>
      <c r="C91" s="2" t="s">
        <v>71</v>
      </c>
      <c r="D91" s="16">
        <v>62</v>
      </c>
      <c r="E91" s="28">
        <v>38375</v>
      </c>
      <c r="F91" s="3" t="s">
        <v>8</v>
      </c>
      <c r="G91" s="6">
        <v>57</v>
      </c>
      <c r="H91" s="3">
        <v>9</v>
      </c>
      <c r="I91" s="13">
        <v>0</v>
      </c>
      <c r="J91" s="13">
        <v>0</v>
      </c>
      <c r="K91" s="18">
        <v>0</v>
      </c>
      <c r="L91" s="18">
        <v>0</v>
      </c>
      <c r="M91" s="18">
        <v>0</v>
      </c>
      <c r="N91" s="39">
        <f>SUM(I91:M91)</f>
        <v>0</v>
      </c>
      <c r="O91" s="24">
        <f>N91/35*100</f>
        <v>0</v>
      </c>
      <c r="P91" s="8"/>
    </row>
    <row r="92" spans="1:16" x14ac:dyDescent="0.3">
      <c r="A92" s="2">
        <v>87</v>
      </c>
      <c r="B92" s="3" t="s">
        <v>10</v>
      </c>
      <c r="C92" s="2" t="s">
        <v>72</v>
      </c>
      <c r="D92" s="5">
        <v>63</v>
      </c>
      <c r="E92" s="28">
        <v>38484</v>
      </c>
      <c r="F92" s="3" t="s">
        <v>8</v>
      </c>
      <c r="G92" s="6">
        <v>79</v>
      </c>
      <c r="H92" s="3">
        <v>9</v>
      </c>
      <c r="I92" s="13">
        <v>0</v>
      </c>
      <c r="J92" s="18">
        <v>0</v>
      </c>
      <c r="K92" s="18">
        <v>0</v>
      </c>
      <c r="L92" s="18">
        <v>0</v>
      </c>
      <c r="M92" s="18">
        <v>0</v>
      </c>
      <c r="N92" s="39">
        <f>SUM(I92:M92)</f>
        <v>0</v>
      </c>
      <c r="O92" s="24">
        <f>N92/35*100</f>
        <v>0</v>
      </c>
      <c r="P92" s="8"/>
    </row>
    <row r="93" spans="1:16" x14ac:dyDescent="0.3">
      <c r="A93" s="2">
        <v>88</v>
      </c>
      <c r="B93" s="3" t="s">
        <v>10</v>
      </c>
      <c r="C93" s="2" t="s">
        <v>75</v>
      </c>
      <c r="D93" s="5">
        <v>66</v>
      </c>
      <c r="E93" s="28">
        <v>38359</v>
      </c>
      <c r="F93" s="3" t="s">
        <v>8</v>
      </c>
      <c r="G93" s="6">
        <v>57</v>
      </c>
      <c r="H93" s="3">
        <v>9</v>
      </c>
      <c r="I93" s="13">
        <v>0</v>
      </c>
      <c r="J93" s="13">
        <v>0</v>
      </c>
      <c r="K93" s="18">
        <v>0</v>
      </c>
      <c r="L93" s="18">
        <v>0</v>
      </c>
      <c r="M93" s="18">
        <v>0</v>
      </c>
      <c r="N93" s="39">
        <f>SUM(I93:M93)</f>
        <v>0</v>
      </c>
      <c r="O93" s="24">
        <f>N93/35*100</f>
        <v>0</v>
      </c>
      <c r="P93" s="8"/>
    </row>
    <row r="94" spans="1:16" x14ac:dyDescent="0.3">
      <c r="A94" s="2">
        <v>89</v>
      </c>
      <c r="B94" s="3" t="s">
        <v>10</v>
      </c>
      <c r="C94" s="2" t="s">
        <v>77</v>
      </c>
      <c r="D94" s="16">
        <v>68</v>
      </c>
      <c r="E94" s="27">
        <v>38413</v>
      </c>
      <c r="F94" s="3" t="s">
        <v>8</v>
      </c>
      <c r="G94" s="6">
        <v>93</v>
      </c>
      <c r="H94" s="3">
        <v>9</v>
      </c>
      <c r="I94" s="13">
        <v>0</v>
      </c>
      <c r="J94" s="18">
        <v>0</v>
      </c>
      <c r="K94" s="18">
        <v>0</v>
      </c>
      <c r="L94" s="18">
        <v>0</v>
      </c>
      <c r="M94" s="18">
        <v>0</v>
      </c>
      <c r="N94" s="39">
        <f>SUM(I94:M94)</f>
        <v>0</v>
      </c>
      <c r="O94" s="24">
        <f>N94/35*100</f>
        <v>0</v>
      </c>
      <c r="P94" s="8"/>
    </row>
    <row r="95" spans="1:16" x14ac:dyDescent="0.3">
      <c r="A95" s="2">
        <v>90</v>
      </c>
      <c r="B95" s="3" t="s">
        <v>6</v>
      </c>
      <c r="C95" s="2" t="s">
        <v>78</v>
      </c>
      <c r="D95" s="5">
        <v>69</v>
      </c>
      <c r="E95" s="28">
        <v>38642</v>
      </c>
      <c r="F95" s="3" t="s">
        <v>8</v>
      </c>
      <c r="G95" s="6">
        <v>1</v>
      </c>
      <c r="H95" s="3">
        <v>9</v>
      </c>
      <c r="I95" s="13">
        <v>0</v>
      </c>
      <c r="J95" s="18">
        <v>0</v>
      </c>
      <c r="K95" s="18">
        <v>0</v>
      </c>
      <c r="L95" s="18">
        <v>0</v>
      </c>
      <c r="M95" s="18">
        <v>0</v>
      </c>
      <c r="N95" s="39">
        <f>SUM(I95:M95)</f>
        <v>0</v>
      </c>
      <c r="O95" s="24">
        <f>N95/35*100</f>
        <v>0</v>
      </c>
      <c r="P95" s="8"/>
    </row>
    <row r="96" spans="1:16" x14ac:dyDescent="0.3">
      <c r="A96" s="2">
        <v>91</v>
      </c>
      <c r="B96" s="3" t="s">
        <v>10</v>
      </c>
      <c r="C96" s="2" t="s">
        <v>82</v>
      </c>
      <c r="D96" s="16">
        <v>73</v>
      </c>
      <c r="E96" s="28">
        <v>38554</v>
      </c>
      <c r="F96" s="3" t="s">
        <v>8</v>
      </c>
      <c r="G96" s="6">
        <v>45</v>
      </c>
      <c r="H96" s="3">
        <v>9</v>
      </c>
      <c r="I96" s="13">
        <v>0</v>
      </c>
      <c r="J96" s="18">
        <v>0</v>
      </c>
      <c r="K96" s="18">
        <v>0</v>
      </c>
      <c r="L96" s="18">
        <v>0</v>
      </c>
      <c r="M96" s="18">
        <v>0</v>
      </c>
      <c r="N96" s="39">
        <f>SUM(I96:M96)</f>
        <v>0</v>
      </c>
      <c r="O96" s="24">
        <f>N96/35*100</f>
        <v>0</v>
      </c>
      <c r="P96" s="8"/>
    </row>
    <row r="97" spans="1:16" x14ac:dyDescent="0.3">
      <c r="A97" s="2">
        <v>93</v>
      </c>
      <c r="B97" s="3" t="s">
        <v>10</v>
      </c>
      <c r="C97" s="2" t="s">
        <v>92</v>
      </c>
      <c r="D97" s="16">
        <v>83</v>
      </c>
      <c r="E97" s="29">
        <v>38342</v>
      </c>
      <c r="F97" s="3" t="s">
        <v>8</v>
      </c>
      <c r="G97" s="6">
        <v>69</v>
      </c>
      <c r="H97" s="3">
        <v>9</v>
      </c>
      <c r="I97" s="13">
        <v>0</v>
      </c>
      <c r="J97" s="18">
        <v>0</v>
      </c>
      <c r="K97" s="18">
        <v>0</v>
      </c>
      <c r="L97" s="18">
        <v>0</v>
      </c>
      <c r="M97" s="18">
        <v>0</v>
      </c>
      <c r="N97" s="39">
        <f>SUM(I97:M97)</f>
        <v>0</v>
      </c>
      <c r="O97" s="24">
        <f>N97/35*100</f>
        <v>0</v>
      </c>
      <c r="P97" s="8"/>
    </row>
    <row r="98" spans="1:16" x14ac:dyDescent="0.3">
      <c r="A98" s="2">
        <v>94</v>
      </c>
      <c r="B98" s="3" t="s">
        <v>10</v>
      </c>
      <c r="C98" s="2" t="s">
        <v>98</v>
      </c>
      <c r="D98" s="16">
        <v>89</v>
      </c>
      <c r="E98" s="28">
        <v>38543</v>
      </c>
      <c r="F98" s="3" t="s">
        <v>8</v>
      </c>
      <c r="G98" s="6">
        <v>58</v>
      </c>
      <c r="H98" s="3">
        <v>9</v>
      </c>
      <c r="I98" s="13">
        <v>0</v>
      </c>
      <c r="J98" s="18">
        <v>0</v>
      </c>
      <c r="K98" s="18">
        <v>0</v>
      </c>
      <c r="L98" s="18">
        <v>0</v>
      </c>
      <c r="M98" s="18">
        <v>0</v>
      </c>
      <c r="N98" s="39">
        <f>SUM(I98:M98)</f>
        <v>0</v>
      </c>
      <c r="O98" s="24">
        <f>N98/35*100</f>
        <v>0</v>
      </c>
      <c r="P98" s="8"/>
    </row>
    <row r="99" spans="1:16" x14ac:dyDescent="0.3">
      <c r="A99" s="2">
        <v>95</v>
      </c>
      <c r="B99" s="3" t="s">
        <v>10</v>
      </c>
      <c r="C99" s="2" t="s">
        <v>101</v>
      </c>
      <c r="D99" s="16">
        <v>92</v>
      </c>
      <c r="E99" s="27">
        <v>38271</v>
      </c>
      <c r="F99" s="3" t="s">
        <v>8</v>
      </c>
      <c r="G99" s="6">
        <v>88</v>
      </c>
      <c r="H99" s="3">
        <v>9</v>
      </c>
      <c r="I99" s="13">
        <v>0</v>
      </c>
      <c r="J99" s="18">
        <v>0</v>
      </c>
      <c r="K99" s="18">
        <v>0</v>
      </c>
      <c r="L99" s="18">
        <v>0</v>
      </c>
      <c r="M99" s="18">
        <v>0</v>
      </c>
      <c r="N99" s="39">
        <f>SUM(I99:M99)</f>
        <v>0</v>
      </c>
      <c r="O99" s="24">
        <f>N99/35*100</f>
        <v>0</v>
      </c>
      <c r="P99" s="8"/>
    </row>
    <row r="100" spans="1:16" x14ac:dyDescent="0.3">
      <c r="A100" s="2">
        <v>96</v>
      </c>
      <c r="B100" s="3" t="s">
        <v>10</v>
      </c>
      <c r="C100" s="2" t="s">
        <v>102</v>
      </c>
      <c r="D100" s="5">
        <v>93</v>
      </c>
      <c r="E100" s="28">
        <v>38422</v>
      </c>
      <c r="F100" s="3" t="s">
        <v>8</v>
      </c>
      <c r="G100" s="6">
        <v>57</v>
      </c>
      <c r="H100" s="3">
        <v>9</v>
      </c>
      <c r="I100" s="13">
        <v>0</v>
      </c>
      <c r="J100" s="13">
        <v>0</v>
      </c>
      <c r="K100" s="18">
        <v>0</v>
      </c>
      <c r="L100" s="18">
        <v>0</v>
      </c>
      <c r="M100" s="18">
        <v>0</v>
      </c>
      <c r="N100" s="39">
        <f>SUM(I100:M100)</f>
        <v>0</v>
      </c>
      <c r="O100" s="24">
        <f>N100/35*100</f>
        <v>0</v>
      </c>
      <c r="P100" s="8"/>
    </row>
    <row r="101" spans="1:16" x14ac:dyDescent="0.3">
      <c r="A101" s="2">
        <v>97</v>
      </c>
      <c r="B101" s="3" t="s">
        <v>10</v>
      </c>
      <c r="C101" s="2" t="s">
        <v>107</v>
      </c>
      <c r="D101" s="16">
        <v>98</v>
      </c>
      <c r="E101" s="28">
        <v>38339</v>
      </c>
      <c r="F101" s="3" t="s">
        <v>8</v>
      </c>
      <c r="G101" s="6">
        <v>45</v>
      </c>
      <c r="H101" s="3">
        <v>9</v>
      </c>
      <c r="I101" s="13">
        <v>0</v>
      </c>
      <c r="J101" s="18">
        <v>0</v>
      </c>
      <c r="K101" s="18">
        <v>0</v>
      </c>
      <c r="L101" s="18">
        <v>0</v>
      </c>
      <c r="M101" s="18">
        <v>0</v>
      </c>
      <c r="N101" s="39">
        <f>SUM(I101:M101)</f>
        <v>0</v>
      </c>
      <c r="O101" s="24">
        <f>N101/35*100</f>
        <v>0</v>
      </c>
      <c r="P101" s="8"/>
    </row>
    <row r="102" spans="1:16" x14ac:dyDescent="0.3">
      <c r="A102" s="2">
        <v>98</v>
      </c>
      <c r="B102" s="3" t="s">
        <v>10</v>
      </c>
      <c r="C102" s="2" t="s">
        <v>109</v>
      </c>
      <c r="D102" s="16">
        <v>100</v>
      </c>
      <c r="E102" s="28" t="s">
        <v>153</v>
      </c>
      <c r="F102" s="3" t="s">
        <v>8</v>
      </c>
      <c r="G102" s="6">
        <v>48</v>
      </c>
      <c r="H102" s="3">
        <v>9</v>
      </c>
      <c r="I102" s="13">
        <v>0</v>
      </c>
      <c r="J102" s="18">
        <v>0</v>
      </c>
      <c r="K102" s="18">
        <v>0</v>
      </c>
      <c r="L102" s="18">
        <v>0</v>
      </c>
      <c r="M102" s="18">
        <v>0</v>
      </c>
      <c r="N102" s="39">
        <f>SUM(I102:M102)</f>
        <v>0</v>
      </c>
      <c r="O102" s="24">
        <f>N102/35*100</f>
        <v>0</v>
      </c>
      <c r="P102" s="8"/>
    </row>
    <row r="103" spans="1:16" x14ac:dyDescent="0.3">
      <c r="A103" s="2">
        <v>99</v>
      </c>
      <c r="B103" s="20" t="s">
        <v>14</v>
      </c>
      <c r="C103" s="2" t="s">
        <v>113</v>
      </c>
      <c r="D103" s="16">
        <v>104</v>
      </c>
      <c r="E103" s="28">
        <v>38458</v>
      </c>
      <c r="F103" s="6" t="s">
        <v>8</v>
      </c>
      <c r="G103" s="6">
        <v>6</v>
      </c>
      <c r="H103" s="6">
        <v>9</v>
      </c>
      <c r="I103" s="13">
        <v>0</v>
      </c>
      <c r="J103" s="18">
        <v>0</v>
      </c>
      <c r="K103" s="18">
        <v>0</v>
      </c>
      <c r="L103" s="18">
        <v>0</v>
      </c>
      <c r="M103" s="18">
        <v>0</v>
      </c>
      <c r="N103" s="39">
        <f>SUM(I103:M103)</f>
        <v>0</v>
      </c>
      <c r="O103" s="24">
        <f>N103/35*100</f>
        <v>0</v>
      </c>
      <c r="P103" s="8"/>
    </row>
    <row r="104" spans="1:16" x14ac:dyDescent="0.3">
      <c r="A104" s="2">
        <v>100</v>
      </c>
      <c r="B104" s="3" t="s">
        <v>14</v>
      </c>
      <c r="C104" s="2" t="s">
        <v>116</v>
      </c>
      <c r="D104" s="16">
        <v>107</v>
      </c>
      <c r="E104" s="27">
        <v>38504</v>
      </c>
      <c r="F104" s="3" t="s">
        <v>8</v>
      </c>
      <c r="G104" s="6">
        <v>2</v>
      </c>
      <c r="H104" s="3">
        <v>9</v>
      </c>
      <c r="I104" s="13">
        <v>0</v>
      </c>
      <c r="J104" s="18">
        <v>0</v>
      </c>
      <c r="K104" s="18">
        <v>0</v>
      </c>
      <c r="L104" s="18">
        <v>0</v>
      </c>
      <c r="M104" s="18">
        <v>0</v>
      </c>
      <c r="N104" s="39">
        <f>SUM(I104:M104)</f>
        <v>0</v>
      </c>
      <c r="O104" s="24">
        <f>N104/35*100</f>
        <v>0</v>
      </c>
      <c r="P104" s="8"/>
    </row>
    <row r="105" spans="1:16" ht="18" customHeight="1" x14ac:dyDescent="0.3">
      <c r="A105" s="2">
        <v>101</v>
      </c>
      <c r="B105" s="3" t="s">
        <v>10</v>
      </c>
      <c r="C105" s="2" t="s">
        <v>121</v>
      </c>
      <c r="D105" s="16">
        <v>112</v>
      </c>
      <c r="E105" s="37">
        <v>38372</v>
      </c>
      <c r="F105" s="3" t="s">
        <v>8</v>
      </c>
      <c r="G105" s="6">
        <v>93</v>
      </c>
      <c r="H105" s="3">
        <v>9</v>
      </c>
      <c r="I105" s="13">
        <v>0</v>
      </c>
      <c r="J105" s="18">
        <v>0</v>
      </c>
      <c r="K105" s="18">
        <v>0</v>
      </c>
      <c r="L105" s="18">
        <v>0</v>
      </c>
      <c r="M105" s="18">
        <v>0</v>
      </c>
      <c r="N105" s="39">
        <f>SUM(I105:M105)</f>
        <v>0</v>
      </c>
      <c r="O105" s="24">
        <f>N105/35*100</f>
        <v>0</v>
      </c>
      <c r="P105" s="8"/>
    </row>
    <row r="106" spans="1:16" x14ac:dyDescent="0.3">
      <c r="A106" s="2">
        <v>102</v>
      </c>
      <c r="B106" s="2" t="s">
        <v>14</v>
      </c>
      <c r="C106" s="2" t="s">
        <v>125</v>
      </c>
      <c r="D106" s="16">
        <v>116</v>
      </c>
      <c r="E106" s="32">
        <v>38444</v>
      </c>
      <c r="F106" s="2" t="s">
        <v>8</v>
      </c>
      <c r="G106" s="31">
        <v>39</v>
      </c>
      <c r="H106" s="2">
        <v>9</v>
      </c>
      <c r="I106" s="12">
        <v>0</v>
      </c>
      <c r="J106" s="18">
        <v>0</v>
      </c>
      <c r="K106" s="18">
        <v>0</v>
      </c>
      <c r="L106" s="18">
        <v>0</v>
      </c>
      <c r="M106" s="18">
        <v>0</v>
      </c>
      <c r="N106" s="39">
        <f>SUM(I106:M106)</f>
        <v>0</v>
      </c>
      <c r="O106" s="24">
        <f>N106/35*100</f>
        <v>0</v>
      </c>
      <c r="P106" s="8"/>
    </row>
    <row r="107" spans="1:16" x14ac:dyDescent="0.3">
      <c r="A107" s="2">
        <v>103</v>
      </c>
      <c r="B107" s="3" t="s">
        <v>10</v>
      </c>
      <c r="C107" s="2" t="s">
        <v>131</v>
      </c>
      <c r="D107" s="16">
        <v>122</v>
      </c>
      <c r="E107" s="28">
        <v>38446</v>
      </c>
      <c r="F107" s="3" t="s">
        <v>8</v>
      </c>
      <c r="G107" s="6">
        <v>67</v>
      </c>
      <c r="H107" s="3">
        <v>9</v>
      </c>
      <c r="I107" s="13">
        <v>0</v>
      </c>
      <c r="J107" s="18">
        <v>0</v>
      </c>
      <c r="K107" s="18">
        <v>0</v>
      </c>
      <c r="L107" s="18">
        <v>0</v>
      </c>
      <c r="M107" s="18">
        <v>0</v>
      </c>
      <c r="N107" s="39">
        <f>SUM(I107:M107)</f>
        <v>0</v>
      </c>
      <c r="O107" s="24">
        <f>N107/35*100</f>
        <v>0</v>
      </c>
      <c r="P107" s="8"/>
    </row>
    <row r="108" spans="1:16" x14ac:dyDescent="0.3">
      <c r="A108" s="2">
        <v>104</v>
      </c>
      <c r="B108" s="3" t="s">
        <v>10</v>
      </c>
      <c r="C108" s="2" t="s">
        <v>132</v>
      </c>
      <c r="D108" s="5">
        <v>123</v>
      </c>
      <c r="E108" s="28">
        <v>38562</v>
      </c>
      <c r="F108" s="3" t="s">
        <v>8</v>
      </c>
      <c r="G108" s="6">
        <v>90</v>
      </c>
      <c r="H108" s="3">
        <v>9</v>
      </c>
      <c r="I108" s="3">
        <v>0</v>
      </c>
      <c r="J108" s="18">
        <v>0</v>
      </c>
      <c r="K108" s="18">
        <v>0</v>
      </c>
      <c r="L108" s="18">
        <v>0</v>
      </c>
      <c r="M108" s="18">
        <v>0</v>
      </c>
      <c r="N108" s="39">
        <f>SUM(I108:M108)</f>
        <v>0</v>
      </c>
      <c r="O108" s="24">
        <f>N108/35*100</f>
        <v>0</v>
      </c>
      <c r="P108" s="8"/>
    </row>
    <row r="109" spans="1:16" x14ac:dyDescent="0.3">
      <c r="A109" s="2">
        <v>105</v>
      </c>
      <c r="B109" s="3" t="s">
        <v>14</v>
      </c>
      <c r="C109" s="2" t="s">
        <v>133</v>
      </c>
      <c r="D109" s="16">
        <v>124</v>
      </c>
      <c r="E109" s="28">
        <v>38326</v>
      </c>
      <c r="F109" s="3" t="s">
        <v>8</v>
      </c>
      <c r="G109" s="6">
        <v>18</v>
      </c>
      <c r="H109" s="3">
        <v>9</v>
      </c>
      <c r="I109" s="13">
        <v>0</v>
      </c>
      <c r="J109" s="18">
        <v>0</v>
      </c>
      <c r="K109" s="18">
        <v>0</v>
      </c>
      <c r="L109" s="18">
        <v>0</v>
      </c>
      <c r="M109" s="18">
        <v>0</v>
      </c>
      <c r="N109" s="39">
        <f>SUM(I109:M109)</f>
        <v>0</v>
      </c>
      <c r="O109" s="24">
        <f>N109/35*100</f>
        <v>0</v>
      </c>
      <c r="P109" s="8"/>
    </row>
    <row r="110" spans="1:16" x14ac:dyDescent="0.3">
      <c r="A110" s="2">
        <v>106</v>
      </c>
      <c r="B110" s="2" t="s">
        <v>6</v>
      </c>
      <c r="C110" s="2" t="s">
        <v>7</v>
      </c>
      <c r="D110" s="16">
        <v>1</v>
      </c>
      <c r="E110" s="32">
        <v>38267</v>
      </c>
      <c r="F110" s="2" t="s">
        <v>8</v>
      </c>
      <c r="G110" s="31">
        <v>19</v>
      </c>
      <c r="H110" s="2">
        <v>9</v>
      </c>
      <c r="I110" s="12"/>
      <c r="J110" s="18"/>
      <c r="K110" s="18"/>
      <c r="L110" s="18"/>
      <c r="M110" s="18"/>
      <c r="N110" s="18"/>
      <c r="O110" s="24"/>
      <c r="P110" s="8"/>
    </row>
    <row r="111" spans="1:16" x14ac:dyDescent="0.3">
      <c r="A111" s="2">
        <v>107</v>
      </c>
      <c r="B111" s="2" t="s">
        <v>6</v>
      </c>
      <c r="C111" s="2" t="s">
        <v>9</v>
      </c>
      <c r="D111" s="16">
        <v>2</v>
      </c>
      <c r="E111" s="32">
        <v>38430</v>
      </c>
      <c r="F111" s="2" t="s">
        <v>8</v>
      </c>
      <c r="G111" s="31">
        <v>19</v>
      </c>
      <c r="H111" s="2">
        <v>9</v>
      </c>
      <c r="I111" s="12"/>
      <c r="J111" s="18"/>
      <c r="K111" s="18"/>
      <c r="L111" s="18"/>
      <c r="M111" s="18"/>
      <c r="N111" s="18"/>
      <c r="O111" s="24"/>
      <c r="P111" s="8"/>
    </row>
    <row r="112" spans="1:16" x14ac:dyDescent="0.3">
      <c r="A112" s="2">
        <v>108</v>
      </c>
      <c r="B112" s="3" t="s">
        <v>10</v>
      </c>
      <c r="C112" s="2" t="s">
        <v>21</v>
      </c>
      <c r="D112" s="5">
        <v>12</v>
      </c>
      <c r="E112" s="28">
        <v>38396</v>
      </c>
      <c r="F112" s="3" t="s">
        <v>8</v>
      </c>
      <c r="G112" s="6">
        <v>57</v>
      </c>
      <c r="H112" s="3">
        <v>9</v>
      </c>
      <c r="I112" s="13"/>
      <c r="J112" s="13"/>
      <c r="K112" s="18"/>
      <c r="L112" s="18"/>
      <c r="M112" s="18"/>
      <c r="N112" s="18"/>
      <c r="O112" s="24"/>
      <c r="P112" s="8"/>
    </row>
    <row r="113" spans="1:16" x14ac:dyDescent="0.3">
      <c r="A113" s="2">
        <v>109</v>
      </c>
      <c r="B113" s="3" t="s">
        <v>10</v>
      </c>
      <c r="C113" s="2" t="s">
        <v>22</v>
      </c>
      <c r="D113" s="16">
        <v>13</v>
      </c>
      <c r="E113" s="28">
        <v>38414</v>
      </c>
      <c r="F113" s="3" t="s">
        <v>8</v>
      </c>
      <c r="G113" s="6">
        <v>82</v>
      </c>
      <c r="H113" s="3">
        <v>9</v>
      </c>
      <c r="I113" s="13"/>
      <c r="J113" s="18"/>
      <c r="K113" s="18"/>
      <c r="L113" s="18"/>
      <c r="M113" s="18"/>
      <c r="N113" s="18"/>
      <c r="O113" s="24"/>
      <c r="P113" s="8"/>
    </row>
    <row r="114" spans="1:16" x14ac:dyDescent="0.3">
      <c r="A114" s="2">
        <v>110</v>
      </c>
      <c r="B114" s="3" t="s">
        <v>10</v>
      </c>
      <c r="C114" s="2" t="s">
        <v>27</v>
      </c>
      <c r="D114" s="5">
        <v>18</v>
      </c>
      <c r="E114" s="27">
        <v>38556</v>
      </c>
      <c r="F114" s="4" t="s">
        <v>8</v>
      </c>
      <c r="G114" s="33">
        <v>51</v>
      </c>
      <c r="H114" s="4">
        <v>9</v>
      </c>
      <c r="I114" s="13"/>
      <c r="J114" s="18"/>
      <c r="K114" s="18"/>
      <c r="L114" s="18"/>
      <c r="M114" s="18"/>
      <c r="N114" s="18"/>
      <c r="O114" s="24"/>
      <c r="P114" s="8"/>
    </row>
    <row r="115" spans="1:16" x14ac:dyDescent="0.3">
      <c r="A115" s="2">
        <v>111</v>
      </c>
      <c r="B115" s="3" t="s">
        <v>10</v>
      </c>
      <c r="C115" s="2" t="s">
        <v>34</v>
      </c>
      <c r="D115" s="16">
        <v>25</v>
      </c>
      <c r="E115" s="28">
        <v>38924</v>
      </c>
      <c r="F115" s="3" t="s">
        <v>8</v>
      </c>
      <c r="G115" s="6">
        <v>57</v>
      </c>
      <c r="H115" s="3">
        <v>9</v>
      </c>
      <c r="I115" s="13"/>
      <c r="J115" s="13"/>
      <c r="K115" s="18"/>
      <c r="L115" s="18"/>
      <c r="M115" s="18"/>
      <c r="N115" s="18"/>
      <c r="O115" s="24"/>
      <c r="P115" s="8"/>
    </row>
    <row r="116" spans="1:16" x14ac:dyDescent="0.3">
      <c r="A116" s="2">
        <v>112</v>
      </c>
      <c r="B116" s="2" t="s">
        <v>6</v>
      </c>
      <c r="C116" s="2" t="s">
        <v>42</v>
      </c>
      <c r="D116" s="5">
        <v>33</v>
      </c>
      <c r="E116" s="32">
        <v>38470</v>
      </c>
      <c r="F116" s="2" t="s">
        <v>8</v>
      </c>
      <c r="G116" s="31">
        <v>19</v>
      </c>
      <c r="H116" s="2">
        <v>9</v>
      </c>
      <c r="I116" s="12"/>
      <c r="J116" s="18"/>
      <c r="K116" s="18"/>
      <c r="L116" s="18"/>
      <c r="M116" s="18"/>
      <c r="N116" s="18"/>
      <c r="O116" s="24"/>
      <c r="P116" s="8"/>
    </row>
    <row r="117" spans="1:16" x14ac:dyDescent="0.3">
      <c r="A117" s="2">
        <v>113</v>
      </c>
      <c r="B117" s="3" t="s">
        <v>14</v>
      </c>
      <c r="C117" s="2" t="s">
        <v>49</v>
      </c>
      <c r="D117" s="16">
        <v>40</v>
      </c>
      <c r="E117" s="28">
        <v>38557</v>
      </c>
      <c r="F117" s="3" t="s">
        <v>8</v>
      </c>
      <c r="G117" s="6">
        <v>80</v>
      </c>
      <c r="H117" s="3">
        <v>9</v>
      </c>
      <c r="I117" s="13"/>
      <c r="J117" s="18"/>
      <c r="K117" s="18"/>
      <c r="L117" s="18"/>
      <c r="M117" s="18"/>
      <c r="N117" s="18"/>
      <c r="O117" s="24"/>
      <c r="P117" s="8"/>
    </row>
    <row r="118" spans="1:16" x14ac:dyDescent="0.3">
      <c r="A118" s="2">
        <v>114</v>
      </c>
      <c r="B118" s="2" t="s">
        <v>6</v>
      </c>
      <c r="C118" s="2" t="s">
        <v>50</v>
      </c>
      <c r="D118" s="16">
        <v>41</v>
      </c>
      <c r="E118" s="32">
        <v>38544</v>
      </c>
      <c r="F118" s="2" t="s">
        <v>8</v>
      </c>
      <c r="G118" s="31">
        <v>19</v>
      </c>
      <c r="H118" s="2">
        <v>9</v>
      </c>
      <c r="I118" s="12"/>
      <c r="J118" s="18"/>
      <c r="K118" s="18"/>
      <c r="L118" s="18"/>
      <c r="M118" s="18"/>
      <c r="N118" s="18"/>
      <c r="O118" s="24"/>
      <c r="P118" s="8"/>
    </row>
    <row r="119" spans="1:16" x14ac:dyDescent="0.3">
      <c r="A119" s="2">
        <v>115</v>
      </c>
      <c r="B119" s="2" t="s">
        <v>6</v>
      </c>
      <c r="C119" s="2" t="s">
        <v>59</v>
      </c>
      <c r="D119" s="16">
        <v>50</v>
      </c>
      <c r="E119" s="32">
        <v>38596</v>
      </c>
      <c r="F119" s="2" t="s">
        <v>8</v>
      </c>
      <c r="G119" s="31">
        <v>19</v>
      </c>
      <c r="H119" s="2">
        <v>9</v>
      </c>
      <c r="I119" s="12"/>
      <c r="J119" s="18"/>
      <c r="K119" s="18"/>
      <c r="L119" s="18"/>
      <c r="M119" s="18"/>
      <c r="N119" s="18"/>
      <c r="O119" s="24"/>
      <c r="P119" s="8"/>
    </row>
    <row r="120" spans="1:16" x14ac:dyDescent="0.3">
      <c r="A120" s="2">
        <v>116</v>
      </c>
      <c r="B120" s="3" t="s">
        <v>6</v>
      </c>
      <c r="C120" s="2" t="s">
        <v>74</v>
      </c>
      <c r="D120" s="16">
        <v>65</v>
      </c>
      <c r="E120" s="29">
        <v>38359</v>
      </c>
      <c r="F120" s="3" t="s">
        <v>8</v>
      </c>
      <c r="G120" s="6">
        <v>9</v>
      </c>
      <c r="H120" s="3">
        <v>9</v>
      </c>
      <c r="I120" s="13"/>
      <c r="J120" s="18"/>
      <c r="K120" s="18"/>
      <c r="L120" s="18"/>
      <c r="M120" s="18"/>
      <c r="N120" s="18"/>
      <c r="O120" s="24"/>
      <c r="P120" s="8"/>
    </row>
    <row r="121" spans="1:16" x14ac:dyDescent="0.3">
      <c r="A121" s="2">
        <v>117</v>
      </c>
      <c r="B121" s="3" t="s">
        <v>10</v>
      </c>
      <c r="C121" s="2" t="s">
        <v>84</v>
      </c>
      <c r="D121" s="5">
        <v>75</v>
      </c>
      <c r="E121" s="28">
        <v>38658</v>
      </c>
      <c r="F121" s="3" t="s">
        <v>8</v>
      </c>
      <c r="G121" s="6">
        <v>57</v>
      </c>
      <c r="H121" s="3">
        <v>9</v>
      </c>
      <c r="I121" s="13"/>
      <c r="J121" s="13"/>
      <c r="K121" s="18"/>
      <c r="L121" s="18"/>
      <c r="M121" s="18"/>
      <c r="N121" s="18"/>
      <c r="O121" s="24"/>
      <c r="P121" s="8"/>
    </row>
    <row r="122" spans="1:16" x14ac:dyDescent="0.3">
      <c r="A122" s="2">
        <v>118</v>
      </c>
      <c r="B122" s="3" t="s">
        <v>14</v>
      </c>
      <c r="C122" s="2" t="s">
        <v>89</v>
      </c>
      <c r="D122" s="16">
        <v>80</v>
      </c>
      <c r="E122" s="28">
        <v>38632</v>
      </c>
      <c r="F122" s="3" t="s">
        <v>8</v>
      </c>
      <c r="G122" s="6">
        <v>80</v>
      </c>
      <c r="H122" s="3">
        <v>9</v>
      </c>
      <c r="I122" s="13"/>
      <c r="J122" s="18"/>
      <c r="K122" s="18"/>
      <c r="L122" s="18"/>
      <c r="M122" s="18"/>
      <c r="N122" s="18"/>
      <c r="O122" s="24"/>
      <c r="P122" s="8"/>
    </row>
    <row r="123" spans="1:16" x14ac:dyDescent="0.3">
      <c r="A123" s="2">
        <v>119</v>
      </c>
      <c r="B123" s="3" t="s">
        <v>10</v>
      </c>
      <c r="C123" s="2" t="s">
        <v>90</v>
      </c>
      <c r="D123" s="5">
        <v>81</v>
      </c>
      <c r="E123" s="27">
        <v>38464</v>
      </c>
      <c r="F123" s="3" t="s">
        <v>8</v>
      </c>
      <c r="G123" s="6">
        <v>57</v>
      </c>
      <c r="H123" s="3">
        <v>9</v>
      </c>
      <c r="I123" s="13"/>
      <c r="J123" s="13"/>
      <c r="K123" s="18"/>
      <c r="L123" s="18"/>
      <c r="M123" s="18"/>
      <c r="N123" s="18"/>
      <c r="O123" s="24"/>
      <c r="P123" s="8"/>
    </row>
    <row r="124" spans="1:16" x14ac:dyDescent="0.3">
      <c r="A124" s="2">
        <v>120</v>
      </c>
      <c r="B124" s="3" t="s">
        <v>10</v>
      </c>
      <c r="C124" s="2" t="s">
        <v>93</v>
      </c>
      <c r="D124" s="5">
        <v>84</v>
      </c>
      <c r="E124" s="28">
        <v>111430</v>
      </c>
      <c r="F124" s="3" t="s">
        <v>8</v>
      </c>
      <c r="G124" s="6">
        <v>82</v>
      </c>
      <c r="H124" s="3">
        <v>9</v>
      </c>
      <c r="I124" s="13"/>
      <c r="J124" s="18"/>
      <c r="K124" s="18"/>
      <c r="L124" s="18"/>
      <c r="M124" s="18"/>
      <c r="N124" s="18"/>
      <c r="O124" s="24"/>
      <c r="P124" s="8"/>
    </row>
    <row r="125" spans="1:16" x14ac:dyDescent="0.3">
      <c r="A125" s="2">
        <v>121</v>
      </c>
      <c r="B125" s="3" t="s">
        <v>6</v>
      </c>
      <c r="C125" s="2" t="s">
        <v>95</v>
      </c>
      <c r="D125" s="16">
        <v>86</v>
      </c>
      <c r="E125" s="29">
        <v>38683</v>
      </c>
      <c r="F125" s="3" t="s">
        <v>8</v>
      </c>
      <c r="G125" s="6">
        <v>9</v>
      </c>
      <c r="H125" s="3">
        <v>9</v>
      </c>
      <c r="I125" s="13"/>
      <c r="J125" s="18"/>
      <c r="K125" s="18"/>
      <c r="L125" s="18"/>
      <c r="M125" s="18"/>
      <c r="N125" s="18"/>
      <c r="O125" s="24"/>
      <c r="P125" s="8"/>
    </row>
    <row r="126" spans="1:16" x14ac:dyDescent="0.3">
      <c r="A126" s="2">
        <v>122</v>
      </c>
      <c r="B126" s="3" t="s">
        <v>10</v>
      </c>
      <c r="C126" s="2" t="s">
        <v>97</v>
      </c>
      <c r="D126" s="16">
        <v>88</v>
      </c>
      <c r="E126" s="28">
        <v>38343</v>
      </c>
      <c r="F126" s="3" t="s">
        <v>8</v>
      </c>
      <c r="G126" s="6">
        <v>45</v>
      </c>
      <c r="H126" s="3">
        <v>9</v>
      </c>
      <c r="I126" s="13"/>
      <c r="J126" s="18"/>
      <c r="K126" s="18"/>
      <c r="L126" s="18"/>
      <c r="M126" s="18"/>
      <c r="N126" s="18"/>
      <c r="O126" s="24"/>
      <c r="P126" s="8"/>
    </row>
    <row r="127" spans="1:16" x14ac:dyDescent="0.3">
      <c r="A127" s="2">
        <v>123</v>
      </c>
      <c r="B127" s="3" t="s">
        <v>10</v>
      </c>
      <c r="C127" s="2" t="s">
        <v>112</v>
      </c>
      <c r="D127" s="16">
        <v>103</v>
      </c>
      <c r="E127" s="28">
        <v>38469</v>
      </c>
      <c r="F127" s="3" t="s">
        <v>8</v>
      </c>
      <c r="G127" s="6">
        <v>57</v>
      </c>
      <c r="H127" s="3">
        <v>9</v>
      </c>
      <c r="I127" s="13"/>
      <c r="J127" s="13"/>
      <c r="K127" s="18"/>
      <c r="L127" s="18"/>
      <c r="M127" s="18"/>
      <c r="N127" s="18"/>
      <c r="O127" s="24"/>
      <c r="P127" s="8"/>
    </row>
    <row r="128" spans="1:16" x14ac:dyDescent="0.3">
      <c r="A128" s="2">
        <v>124</v>
      </c>
      <c r="B128" s="3" t="s">
        <v>10</v>
      </c>
      <c r="C128" s="2" t="s">
        <v>118</v>
      </c>
      <c r="D128" s="16">
        <v>109</v>
      </c>
      <c r="E128" s="28">
        <v>38534</v>
      </c>
      <c r="F128" s="3" t="s">
        <v>8</v>
      </c>
      <c r="G128" s="6">
        <v>57</v>
      </c>
      <c r="H128" s="3">
        <v>9</v>
      </c>
      <c r="I128" s="13"/>
      <c r="J128" s="13"/>
      <c r="K128" s="18"/>
      <c r="L128" s="18"/>
      <c r="M128" s="18"/>
      <c r="N128" s="18"/>
      <c r="O128" s="24"/>
      <c r="P128" s="8"/>
    </row>
    <row r="129" spans="1:16" x14ac:dyDescent="0.3">
      <c r="A129" s="2">
        <v>125</v>
      </c>
      <c r="B129" s="3" t="s">
        <v>10</v>
      </c>
      <c r="C129" s="2" t="s">
        <v>123</v>
      </c>
      <c r="D129" s="5">
        <v>114</v>
      </c>
      <c r="E129" s="28">
        <v>38581</v>
      </c>
      <c r="F129" s="3" t="s">
        <v>8</v>
      </c>
      <c r="G129" s="6">
        <v>41</v>
      </c>
      <c r="H129" s="3">
        <v>9</v>
      </c>
      <c r="I129" s="13"/>
      <c r="J129" s="18"/>
      <c r="K129" s="18"/>
      <c r="L129" s="18"/>
      <c r="M129" s="18"/>
      <c r="N129" s="18"/>
      <c r="O129" s="24"/>
      <c r="P129" s="8"/>
    </row>
    <row r="130" spans="1:16" x14ac:dyDescent="0.3">
      <c r="A130" s="2">
        <v>126</v>
      </c>
      <c r="B130" s="3" t="s">
        <v>6</v>
      </c>
      <c r="C130" s="2" t="s">
        <v>128</v>
      </c>
      <c r="D130" s="16">
        <v>119</v>
      </c>
      <c r="E130" s="30">
        <v>38766</v>
      </c>
      <c r="F130" s="3" t="s">
        <v>8</v>
      </c>
      <c r="G130" s="6">
        <v>21</v>
      </c>
      <c r="H130" s="3">
        <v>9</v>
      </c>
      <c r="I130" s="14"/>
      <c r="J130" s="18"/>
      <c r="K130" s="18"/>
      <c r="L130" s="18"/>
      <c r="M130" s="18"/>
      <c r="N130" s="18"/>
      <c r="O130" s="24"/>
      <c r="P130" s="8"/>
    </row>
    <row r="131" spans="1:16" x14ac:dyDescent="0.3">
      <c r="I131" s="26"/>
      <c r="O131" s="25"/>
    </row>
    <row r="133" spans="1:16" x14ac:dyDescent="0.3">
      <c r="C133" s="9" t="s">
        <v>139</v>
      </c>
      <c r="I133" s="9" t="s">
        <v>143</v>
      </c>
    </row>
    <row r="134" spans="1:16" x14ac:dyDescent="0.3">
      <c r="D134" s="15" t="s">
        <v>140</v>
      </c>
    </row>
    <row r="136" spans="1:16" x14ac:dyDescent="0.3">
      <c r="C136" s="9" t="s">
        <v>141</v>
      </c>
    </row>
    <row r="137" spans="1:16" x14ac:dyDescent="0.3">
      <c r="D137" s="15" t="s">
        <v>142</v>
      </c>
    </row>
  </sheetData>
  <autoFilter ref="A4:Q4" xr:uid="{00000000-0009-0000-0000-000000000000}">
    <sortState ref="A5:Q130">
      <sortCondition descending="1" ref="N4"/>
    </sortState>
  </autoFilter>
  <mergeCells count="1">
    <mergeCell ref="C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2020-12-05T12:06:44Z</cp:lastPrinted>
  <dcterms:created xsi:type="dcterms:W3CDTF">2020-12-05T06:11:45Z</dcterms:created>
  <dcterms:modified xsi:type="dcterms:W3CDTF">2020-12-11T05:58:07Z</dcterms:modified>
</cp:coreProperties>
</file>