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Общество\итог\сайт\"/>
    </mc:Choice>
  </mc:AlternateContent>
  <xr:revisionPtr revIDLastSave="0" documentId="13_ncr:1_{5C06366A-1DE5-4864-B56E-A88F1BD57436}" xr6:coauthVersionLast="36" xr6:coauthVersionMax="36" xr10:uidLastSave="{00000000-0000-0000-0000-000000000000}"/>
  <bookViews>
    <workbookView xWindow="0" yWindow="0" windowWidth="19440" windowHeight="11385" xr2:uid="{00000000-000D-0000-FFFF-FFFF00000000}"/>
  </bookViews>
  <sheets>
    <sheet name="10" sheetId="85" r:id="rId1"/>
  </sheets>
  <definedNames>
    <definedName name="_xlnm._FilterDatabase" localSheetId="0" hidden="1">'10'!$B$3:$W$3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85" l="1"/>
  <c r="V7" i="85" s="1"/>
  <c r="U138" i="85"/>
  <c r="V138" i="85" s="1"/>
  <c r="U129" i="85"/>
  <c r="V129" i="85" s="1"/>
  <c r="U130" i="85"/>
  <c r="V130" i="85" s="1"/>
  <c r="U78" i="85"/>
  <c r="V78" i="85" s="1"/>
  <c r="U142" i="85"/>
  <c r="V142" i="85" s="1"/>
  <c r="U143" i="85"/>
  <c r="V143" i="85" s="1"/>
  <c r="U17" i="85"/>
  <c r="V17" i="85" s="1"/>
  <c r="U144" i="85"/>
  <c r="V144" i="85" s="1"/>
  <c r="U68" i="85"/>
  <c r="V68" i="85" s="1"/>
  <c r="U119" i="85"/>
  <c r="V119" i="85" s="1"/>
  <c r="U32" i="85"/>
  <c r="V32" i="85" s="1"/>
  <c r="U56" i="85"/>
  <c r="V56" i="85" s="1"/>
  <c r="U40" i="85"/>
  <c r="V40" i="85" s="1"/>
  <c r="U125" i="85"/>
  <c r="V125" i="85" s="1"/>
  <c r="U81" i="85"/>
  <c r="V81" i="85" s="1"/>
  <c r="U76" i="85"/>
  <c r="V76" i="85" s="1"/>
  <c r="U38" i="85"/>
  <c r="V38" i="85" s="1"/>
  <c r="U126" i="85"/>
  <c r="V126" i="85" s="1"/>
  <c r="U82" i="85"/>
  <c r="V82" i="85" s="1"/>
  <c r="U83" i="85"/>
  <c r="V83" i="85" s="1"/>
  <c r="U145" i="85"/>
  <c r="V145" i="85" s="1"/>
  <c r="U146" i="85"/>
  <c r="V146" i="85" s="1"/>
  <c r="U147" i="85"/>
  <c r="V147" i="85" s="1"/>
  <c r="U148" i="85"/>
  <c r="V148" i="85" s="1"/>
  <c r="U36" i="85"/>
  <c r="V36" i="85" s="1"/>
  <c r="U60" i="85"/>
  <c r="V60" i="85" s="1"/>
  <c r="U94" i="85"/>
  <c r="V94" i="85" s="1"/>
  <c r="U93" i="85"/>
  <c r="V93" i="85" s="1"/>
  <c r="U70" i="85"/>
  <c r="V70" i="85" s="1"/>
  <c r="U52" i="85"/>
  <c r="V52" i="85" s="1"/>
  <c r="U149" i="85"/>
  <c r="V149" i="85" s="1"/>
  <c r="U22" i="85"/>
  <c r="V22" i="85" s="1"/>
  <c r="U108" i="85"/>
  <c r="V108" i="85" s="1"/>
  <c r="U61" i="85"/>
  <c r="V61" i="85" s="1"/>
  <c r="U95" i="85"/>
  <c r="V95" i="85" s="1"/>
  <c r="U150" i="85"/>
  <c r="V150" i="85" s="1"/>
  <c r="U48" i="85"/>
  <c r="V48" i="85" s="1"/>
  <c r="U8" i="85"/>
  <c r="V8" i="85" s="1"/>
  <c r="U104" i="85"/>
  <c r="V104" i="85" s="1"/>
  <c r="U151" i="85"/>
  <c r="V151" i="85" s="1"/>
  <c r="U109" i="85"/>
  <c r="V109" i="85" s="1"/>
  <c r="U26" i="85"/>
  <c r="V26" i="85" s="1"/>
  <c r="U41" i="85"/>
  <c r="V41" i="85" s="1"/>
  <c r="U152" i="85"/>
  <c r="V152" i="85" s="1"/>
  <c r="U98" i="85"/>
  <c r="V98" i="85" s="1"/>
  <c r="U30" i="85"/>
  <c r="V30" i="85" s="1"/>
  <c r="U135" i="85"/>
  <c r="V135" i="85" s="1"/>
  <c r="U31" i="85"/>
  <c r="V31" i="85" s="1"/>
  <c r="U23" i="85"/>
  <c r="V23" i="85" s="1"/>
  <c r="U11" i="85"/>
  <c r="V11" i="85" s="1"/>
  <c r="U46" i="85"/>
  <c r="V46" i="85" s="1"/>
  <c r="U65" i="85"/>
  <c r="V65" i="85" s="1"/>
  <c r="U153" i="85"/>
  <c r="V153" i="85" s="1"/>
  <c r="U154" i="85"/>
  <c r="V154" i="85" s="1"/>
  <c r="U79" i="85"/>
  <c r="V79" i="85" s="1"/>
  <c r="U49" i="85"/>
  <c r="V49" i="85" s="1"/>
  <c r="U123" i="85"/>
  <c r="V123" i="85" s="1"/>
  <c r="U140" i="85"/>
  <c r="V140" i="85" s="1"/>
  <c r="U57" i="85"/>
  <c r="V57" i="85" s="1"/>
  <c r="U120" i="85"/>
  <c r="V120" i="85" s="1"/>
  <c r="U86" i="85"/>
  <c r="V86" i="85" s="1"/>
  <c r="U155" i="85"/>
  <c r="V155" i="85" s="1"/>
  <c r="U14" i="85"/>
  <c r="V14" i="85" s="1"/>
  <c r="U62" i="85"/>
  <c r="V62" i="85" s="1"/>
  <c r="U121" i="85"/>
  <c r="V121" i="85" s="1"/>
  <c r="U9" i="85"/>
  <c r="V9" i="85" s="1"/>
  <c r="U127" i="85"/>
  <c r="V127" i="85" s="1"/>
  <c r="U156" i="85"/>
  <c r="V156" i="85" s="1"/>
  <c r="U157" i="85"/>
  <c r="V157" i="85" s="1"/>
  <c r="U115" i="85"/>
  <c r="V115" i="85" s="1"/>
  <c r="U58" i="85"/>
  <c r="V58" i="85" s="1"/>
  <c r="U105" i="85"/>
  <c r="V105" i="85" s="1"/>
  <c r="U71" i="85"/>
  <c r="V71" i="85" s="1"/>
  <c r="U33" i="85"/>
  <c r="V33" i="85" s="1"/>
  <c r="U102" i="85"/>
  <c r="V102" i="85" s="1"/>
  <c r="U10" i="85"/>
  <c r="V10" i="85" s="1"/>
  <c r="U80" i="85"/>
  <c r="V80" i="85" s="1"/>
  <c r="U158" i="85"/>
  <c r="V158" i="85" s="1"/>
  <c r="U159" i="85"/>
  <c r="V159" i="85" s="1"/>
  <c r="U84" i="85"/>
  <c r="V84" i="85" s="1"/>
  <c r="U139" i="85"/>
  <c r="V139" i="85" s="1"/>
  <c r="U72" i="85"/>
  <c r="V72" i="85" s="1"/>
  <c r="U75" i="85"/>
  <c r="V75" i="85" s="1"/>
  <c r="U77" i="85"/>
  <c r="V77" i="85" s="1"/>
  <c r="U160" i="85"/>
  <c r="V160" i="85" s="1"/>
  <c r="U37" i="85"/>
  <c r="V37" i="85" s="1"/>
  <c r="U34" i="85"/>
  <c r="V34" i="85" s="1"/>
  <c r="U161" i="85"/>
  <c r="V161" i="85" s="1"/>
  <c r="U73" i="85"/>
  <c r="V73" i="85" s="1"/>
  <c r="U85" i="85"/>
  <c r="V85" i="85" s="1"/>
  <c r="U53" i="85"/>
  <c r="V53" i="85" s="1"/>
  <c r="U15" i="85"/>
  <c r="V15" i="85" s="1"/>
  <c r="U162" i="85"/>
  <c r="V162" i="85" s="1"/>
  <c r="U18" i="85"/>
  <c r="V18" i="85" s="1"/>
  <c r="U35" i="85"/>
  <c r="V35" i="85" s="1"/>
  <c r="U96" i="85"/>
  <c r="V96" i="85" s="1"/>
  <c r="U137" i="85"/>
  <c r="V137" i="85" s="1"/>
  <c r="U163" i="85"/>
  <c r="V163" i="85" s="1"/>
  <c r="U42" i="85"/>
  <c r="V42" i="85" s="1"/>
  <c r="U164" i="85"/>
  <c r="V164" i="85" s="1"/>
  <c r="U63" i="85"/>
  <c r="V63" i="85" s="1"/>
  <c r="U110" i="85"/>
  <c r="V110" i="85" s="1"/>
  <c r="U89" i="85"/>
  <c r="V89" i="85" s="1"/>
  <c r="U66" i="85"/>
  <c r="V66" i="85" s="1"/>
  <c r="U44" i="85"/>
  <c r="V44" i="85" s="1"/>
  <c r="U39" i="85"/>
  <c r="V39" i="85" s="1"/>
  <c r="U99" i="85"/>
  <c r="V99" i="85" s="1"/>
  <c r="U24" i="85"/>
  <c r="V24" i="85" s="1"/>
  <c r="U165" i="85"/>
  <c r="V165" i="85" s="1"/>
  <c r="U19" i="85"/>
  <c r="V19" i="85" s="1"/>
  <c r="U166" i="85"/>
  <c r="V166" i="85" s="1"/>
  <c r="U92" i="85"/>
  <c r="V92" i="85" s="1"/>
  <c r="U116" i="85"/>
  <c r="V116" i="85" s="1"/>
  <c r="U27" i="85"/>
  <c r="V27" i="85" s="1"/>
  <c r="U103" i="85"/>
  <c r="V103" i="85" s="1"/>
  <c r="U133" i="85"/>
  <c r="V133" i="85" s="1"/>
  <c r="U54" i="85"/>
  <c r="V54" i="85" s="1"/>
  <c r="U136" i="85"/>
  <c r="V136" i="85" s="1"/>
  <c r="U117" i="85"/>
  <c r="V117" i="85" s="1"/>
  <c r="U167" i="85"/>
  <c r="V167" i="85" s="1"/>
  <c r="U168" i="85"/>
  <c r="V168" i="85" s="1"/>
  <c r="U16" i="85"/>
  <c r="V16" i="85" s="1"/>
  <c r="U64" i="85"/>
  <c r="V64" i="85" s="1"/>
  <c r="U90" i="85"/>
  <c r="V90" i="85" s="1"/>
  <c r="U100" i="85"/>
  <c r="V100" i="85" s="1"/>
  <c r="U118" i="85"/>
  <c r="V118" i="85" s="1"/>
  <c r="U106" i="85"/>
  <c r="V106" i="85" s="1"/>
  <c r="U107" i="85"/>
  <c r="V107" i="85" s="1"/>
  <c r="U111" i="85"/>
  <c r="V111" i="85" s="1"/>
  <c r="U67" i="85"/>
  <c r="V67" i="85" s="1"/>
  <c r="U43" i="85"/>
  <c r="V43" i="85" s="1"/>
  <c r="U169" i="85"/>
  <c r="V169" i="85" s="1"/>
  <c r="U112" i="85"/>
  <c r="V112" i="85" s="1"/>
  <c r="U122" i="85"/>
  <c r="V122" i="85" s="1"/>
  <c r="U74" i="85"/>
  <c r="V74" i="85" s="1"/>
  <c r="U128" i="85"/>
  <c r="V128" i="85" s="1"/>
  <c r="U170" i="85"/>
  <c r="V170" i="85" s="1"/>
  <c r="U25" i="85"/>
  <c r="V25" i="85" s="1"/>
  <c r="U6" i="85"/>
  <c r="V6" i="85" s="1"/>
  <c r="U101" i="85"/>
  <c r="V101" i="85" s="1"/>
  <c r="U28" i="85"/>
  <c r="V28" i="85" s="1"/>
  <c r="U113" i="85"/>
  <c r="V113" i="85" s="1"/>
  <c r="U13" i="85"/>
  <c r="V13" i="85" s="1"/>
  <c r="U69" i="85"/>
  <c r="V69" i="85" s="1"/>
  <c r="U51" i="85"/>
  <c r="V51" i="85" s="1"/>
  <c r="U171" i="85"/>
  <c r="V171" i="85" s="1"/>
  <c r="U55" i="85"/>
  <c r="V55" i="85" s="1"/>
  <c r="U124" i="85"/>
  <c r="V124" i="85" s="1"/>
  <c r="U21" i="85"/>
  <c r="V21" i="85" s="1"/>
  <c r="U114" i="85"/>
  <c r="V114" i="85" s="1"/>
  <c r="U172" i="85"/>
  <c r="V172" i="85" s="1"/>
  <c r="U87" i="85"/>
  <c r="V87" i="85" s="1"/>
  <c r="U47" i="85"/>
  <c r="V47" i="85" s="1"/>
  <c r="U50" i="85"/>
  <c r="V50" i="85" s="1"/>
  <c r="U59" i="85"/>
  <c r="V59" i="85" s="1"/>
  <c r="U91" i="85"/>
  <c r="V91" i="85" s="1"/>
  <c r="U29" i="85"/>
  <c r="V29" i="85" s="1"/>
  <c r="U4" i="85"/>
  <c r="V4" i="85" s="1"/>
  <c r="U5" i="85"/>
  <c r="V5" i="85" s="1"/>
  <c r="U45" i="85"/>
  <c r="V45" i="85" s="1"/>
  <c r="U97" i="85"/>
  <c r="V97" i="85" s="1"/>
  <c r="U12" i="85"/>
  <c r="V12" i="85" s="1"/>
  <c r="U131" i="85"/>
  <c r="V131" i="85" s="1"/>
  <c r="U132" i="85"/>
  <c r="V132" i="85" s="1"/>
  <c r="U20" i="85"/>
  <c r="V20" i="85" s="1"/>
  <c r="U134" i="85"/>
  <c r="V134" i="85" s="1"/>
  <c r="U88" i="85"/>
  <c r="V88" i="85" s="1"/>
  <c r="U141" i="85"/>
  <c r="V141" i="85" s="1"/>
  <c r="C12" i="85" l="1"/>
  <c r="C131" i="85"/>
  <c r="C132" i="85"/>
  <c r="C20" i="85"/>
  <c r="C134" i="85"/>
  <c r="C88" i="85"/>
  <c r="C14" i="85"/>
  <c r="C49" i="85"/>
  <c r="C99" i="85"/>
  <c r="C105" i="85"/>
  <c r="C103" i="85"/>
  <c r="C136" i="85"/>
  <c r="C100" i="85"/>
  <c r="C171" i="85"/>
  <c r="C87" i="85"/>
  <c r="C17" i="85"/>
  <c r="C155" i="85"/>
  <c r="C89" i="85"/>
  <c r="C66" i="85"/>
  <c r="C129" i="85"/>
  <c r="C151" i="85"/>
  <c r="C75" i="85"/>
  <c r="C25" i="85"/>
  <c r="C121" i="85"/>
  <c r="C161" i="85"/>
  <c r="C163" i="85"/>
  <c r="C61" i="85"/>
  <c r="C8" i="85"/>
  <c r="C19" i="85"/>
  <c r="C45" i="85"/>
  <c r="C52" i="85"/>
  <c r="C97" i="85"/>
  <c r="C143" i="85"/>
  <c r="C82" i="85"/>
  <c r="C147" i="85"/>
  <c r="C94" i="85"/>
  <c r="C135" i="85"/>
  <c r="C46" i="85"/>
  <c r="C153" i="85"/>
  <c r="C33" i="85"/>
  <c r="C80" i="85"/>
  <c r="C53" i="85"/>
  <c r="C64" i="85"/>
  <c r="C122" i="85"/>
  <c r="C69" i="85"/>
  <c r="C124" i="85"/>
  <c r="C59" i="85"/>
  <c r="C7" i="85"/>
  <c r="C42" i="85"/>
  <c r="C4" i="85"/>
  <c r="C56" i="85"/>
  <c r="C125" i="85"/>
  <c r="C149" i="85"/>
  <c r="C157" i="85"/>
  <c r="C86" i="85"/>
  <c r="C141" i="85"/>
  <c r="C145" i="85"/>
  <c r="C140" i="85"/>
  <c r="C95" i="85"/>
  <c r="C71" i="85"/>
  <c r="C79" i="85"/>
  <c r="C123" i="85"/>
  <c r="C116" i="85"/>
  <c r="C113" i="85"/>
  <c r="C9" i="85"/>
  <c r="C169" i="85"/>
  <c r="C37" i="85"/>
  <c r="C67" i="85"/>
  <c r="C91" i="85"/>
  <c r="C126" i="85"/>
  <c r="C127" i="85"/>
  <c r="C72" i="85"/>
  <c r="C133" i="85"/>
  <c r="C118" i="85"/>
  <c r="C93" i="85"/>
  <c r="C22" i="85"/>
  <c r="C11" i="85"/>
  <c r="C65" i="85"/>
  <c r="C34" i="85"/>
  <c r="C16" i="85"/>
  <c r="C90" i="85"/>
  <c r="C111" i="85"/>
  <c r="C51" i="85"/>
  <c r="C102" i="85"/>
  <c r="C15" i="85"/>
  <c r="C28" i="85"/>
  <c r="C148" i="85"/>
  <c r="C23" i="85"/>
  <c r="C139" i="85"/>
  <c r="C44" i="85"/>
  <c r="C21" i="85"/>
  <c r="C156" i="85"/>
  <c r="C170" i="85"/>
  <c r="C142" i="85"/>
  <c r="C96" i="85"/>
  <c r="C74" i="85"/>
  <c r="C68" i="85"/>
  <c r="C38" i="85"/>
  <c r="C41" i="85"/>
  <c r="C24" i="85"/>
  <c r="C165" i="85"/>
  <c r="C54" i="85"/>
  <c r="C5" i="85"/>
  <c r="C76" i="85"/>
  <c r="C57" i="85"/>
  <c r="C6" i="85"/>
  <c r="C31" i="85"/>
  <c r="C158" i="85"/>
  <c r="C101" i="85"/>
  <c r="C137" i="85"/>
  <c r="C128" i="85"/>
  <c r="C138" i="85"/>
  <c r="C10" i="85"/>
  <c r="C77" i="85"/>
  <c r="C85" i="85"/>
  <c r="C164" i="85"/>
  <c r="C117" i="85"/>
  <c r="C13" i="85"/>
  <c r="C29" i="85"/>
  <c r="C32" i="85"/>
  <c r="C70" i="85"/>
  <c r="C26" i="85"/>
  <c r="C109" i="85"/>
  <c r="C108" i="85"/>
  <c r="C150" i="85"/>
  <c r="C152" i="85"/>
  <c r="C40" i="85"/>
  <c r="C83" i="85"/>
  <c r="C104" i="85"/>
  <c r="C154" i="85"/>
  <c r="C106" i="85"/>
  <c r="C30" i="85"/>
  <c r="C120" i="85"/>
  <c r="C58" i="85"/>
  <c r="C73" i="85"/>
  <c r="C162" i="85"/>
  <c r="C166" i="85"/>
  <c r="C92" i="85"/>
  <c r="C167" i="85"/>
  <c r="C168" i="85"/>
  <c r="C107" i="85"/>
  <c r="C130" i="85"/>
  <c r="C119" i="85"/>
  <c r="C159" i="85"/>
  <c r="C78" i="85"/>
  <c r="C98" i="85"/>
  <c r="C160" i="85"/>
  <c r="C35" i="85"/>
  <c r="C63" i="85"/>
  <c r="C39" i="85"/>
  <c r="C27" i="85"/>
  <c r="C55" i="85"/>
  <c r="C47" i="85"/>
  <c r="C36" i="85"/>
  <c r="C60" i="85"/>
  <c r="C62" i="85"/>
  <c r="C112" i="85"/>
  <c r="C50" i="85"/>
  <c r="C48" i="85"/>
  <c r="C43" i="85"/>
  <c r="C144" i="85"/>
  <c r="C146" i="85"/>
  <c r="C115" i="85"/>
  <c r="C110" i="85"/>
  <c r="C114" i="85"/>
  <c r="C172" i="85"/>
  <c r="C84" i="85"/>
  <c r="C18" i="85"/>
  <c r="C81" i="85"/>
</calcChain>
</file>

<file path=xl/sharedStrings.xml><?xml version="1.0" encoding="utf-8"?>
<sst xmlns="http://schemas.openxmlformats.org/spreadsheetml/2006/main" count="606" uniqueCount="56">
  <si>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</si>
  <si>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</si>
  <si>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</si>
  <si>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</si>
  <si>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</si>
  <si>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</si>
  <si>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</si>
  <si>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</si>
  <si>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</si>
  <si>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а</t>
  </si>
  <si>
    <t>27.02.2004</t>
  </si>
  <si>
    <t xml:space="preserve">  23.12.2003</t>
  </si>
  <si>
    <t xml:space="preserve">  27.05.2004</t>
  </si>
  <si>
    <t>11.10.2004</t>
  </si>
  <si>
    <t>22.03.2002</t>
  </si>
  <si>
    <t>13.12.2003</t>
  </si>
  <si>
    <t>30.07.2004</t>
  </si>
  <si>
    <t>16.10.2004</t>
  </si>
  <si>
    <t>26.07.2004</t>
  </si>
  <si>
    <t>А</t>
  </si>
  <si>
    <t>09.05.04</t>
  </si>
  <si>
    <t>Район</t>
  </si>
  <si>
    <t>01.11.2004</t>
  </si>
  <si>
    <t>01.01.2004</t>
  </si>
  <si>
    <t>17.06.2004</t>
  </si>
  <si>
    <t>04.03.2004</t>
  </si>
  <si>
    <t>26.12.2004</t>
  </si>
  <si>
    <t xml:space="preserve"> 17.04.2004</t>
  </si>
  <si>
    <t>Счетчик</t>
  </si>
  <si>
    <t>Код</t>
  </si>
  <si>
    <t>Часть 1
№ 2 (1-7)
max 7</t>
  </si>
  <si>
    <t>Часть 1
№ 3.1
max 4</t>
  </si>
  <si>
    <t>Часть 1
№ 3.2
max 4</t>
  </si>
  <si>
    <t>Часть 1
№ 4
max 3</t>
  </si>
  <si>
    <t>Часть 1
№ 5
max 7</t>
  </si>
  <si>
    <t>Часть 1
№ 6.1
max 4</t>
  </si>
  <si>
    <t>Часть 1
№ 6.2
max 4</t>
  </si>
  <si>
    <t>Часть 2
(max 40)</t>
  </si>
  <si>
    <t>Общий балл 
(max 100)</t>
  </si>
  <si>
    <t>%</t>
  </si>
  <si>
    <t>ИТОГИ</t>
  </si>
  <si>
    <t>Часть 1
№ 1 (1-10)
max 10</t>
  </si>
  <si>
    <t>Часть 1
№ 7.1 -7.3
max 4</t>
  </si>
  <si>
    <t>Часть 1
№ 8.1 - 8.5
max 13</t>
  </si>
  <si>
    <t>Победитель</t>
  </si>
  <si>
    <t>Призер</t>
  </si>
  <si>
    <t>ПКГ</t>
  </si>
  <si>
    <t>ТАУ</t>
  </si>
  <si>
    <t>ЧОУ школа "ЛАДА"</t>
  </si>
  <si>
    <t>№ОУ</t>
  </si>
  <si>
    <t>МБУ "Шк. им. С.П.Королёва"</t>
  </si>
  <si>
    <t>неявка</t>
  </si>
  <si>
    <t>№</t>
  </si>
  <si>
    <t>апелляция</t>
  </si>
  <si>
    <t>Итоговый протокол 
окружного этапа этапа всероссийской олимпиады школьников в 2020-2021  уч.году
Обществознание 10 класс</t>
  </si>
  <si>
    <t>Дата публикации: 24.11.2020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</si>
</sst>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9" fontId="4" fillId="0" borderId="0" applyFill="0" applyBorder="0" applyAlignment="0" applyProtection="0"/>
    <xf numFmtId="0" fontId="4" fillId="0" borderId="0"/>
    <xf numFmtId="0" fontId="7" fillId="0" borderId="0"/>
    <xf numFmtId="0" fontId="9" fillId="0" borderId="0"/>
    <xf numFmtId="0" fontId="1" fillId="0" borderId="0"/>
    <xf numFmtId="0" fontId="11" fillId="0" borderId="0"/>
    <xf numFmtId="164" fontId="12" fillId="0" borderId="0"/>
    <xf numFmtId="0" fontId="14" fillId="0" borderId="0"/>
    <xf numFmtId="0" fontId="4" fillId="0" borderId="0"/>
    <xf numFmtId="0" fontId="4" fillId="0" borderId="0"/>
    <xf numFmtId="9" fontId="4" fillId="0" borderId="0" applyBorder="0" applyProtection="0"/>
    <xf numFmtId="165" fontId="4" fillId="0" borderId="0" applyFill="0" applyBorder="0" applyAlignment="0" applyProtection="0"/>
  </cellStyleXfs>
  <cellXfs count="8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4" fontId="3" fillId="0" borderId="1" xfId="2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4" fontId="3" fillId="2" borderId="1" xfId="11" applyNumberFormat="1" applyFont="1" applyFill="1" applyBorder="1" applyAlignment="1">
      <alignment horizontal="center" wrapText="1"/>
    </xf>
    <xf numFmtId="0" fontId="3" fillId="2" borderId="1" xfId="11" applyNumberFormat="1" applyFont="1" applyFill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0" fontId="3" fillId="2" borderId="1" xfId="1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2" xfId="0" applyBorder="1"/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3" fillId="0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top" wrapText="1"/>
    </xf>
    <xf numFmtId="0" fontId="20" fillId="0" borderId="0" xfId="0" applyFont="1"/>
  </cellXfs>
  <cellStyles count="15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 2" xfId="3" xr:uid="{00000000-0005-0000-0000-00000C000000}"/>
    <cellStyle name="Процентный 2 2" xfId="13" xr:uid="{00000000-0005-0000-0000-00000D000000}"/>
    <cellStyle name="Финансовый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2"/>
  <sheetViews>
    <sheetView tabSelected="1" zoomScale="142" zoomScaleNormal="142" workbookViewId="0">
      <pane ySplit="3" topLeftCell="A13" activePane="bottomLeft" state="frozen"/>
      <selection pane="bottomLeft" activeCell="AA3" sqref="AA3"/>
    </sheetView>
  </sheetViews>
  <sheetFormatPr defaultRowHeight="15" x14ac:dyDescent="0.25"/>
  <cols>
    <col min="2" max="2" width="7.28515625" style="30" customWidth="1"/>
    <col min="3" max="3" width="9.140625" style="30" customWidth="1"/>
    <col min="4" max="4" width="9.140625" style="30"/>
    <col min="5" max="5" width="9.140625" style="30" customWidth="1"/>
    <col min="6" max="6" width="14" style="43" customWidth="1"/>
    <col min="7" max="7" width="16.28515625" style="44" customWidth="1"/>
    <col min="8" max="8" width="12.42578125" style="44" customWidth="1"/>
    <col min="9" max="9" width="9.140625" style="45"/>
    <col min="10" max="10" width="12.28515625" style="84" hidden="1" customWidth="1"/>
    <col min="11" max="19" width="9.140625" style="78" hidden="1" customWidth="1"/>
    <col min="20" max="20" width="9.140625" style="78" customWidth="1"/>
    <col min="21" max="21" width="9.140625" style="54"/>
    <col min="22" max="22" width="9.140625" style="57"/>
    <col min="23" max="23" width="16.42578125" customWidth="1"/>
  </cols>
  <sheetData>
    <row r="1" spans="1:23" ht="63.75" customHeight="1" x14ac:dyDescent="0.25">
      <c r="D1" s="85" t="s">
        <v>54</v>
      </c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3" x14ac:dyDescent="0.25">
      <c r="B2" s="4"/>
      <c r="C2" s="4"/>
      <c r="D2" s="59" t="s">
        <v>55</v>
      </c>
      <c r="E2" s="4"/>
      <c r="F2" s="17"/>
      <c r="G2" s="10"/>
      <c r="H2" s="10"/>
      <c r="I2" s="15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55"/>
      <c r="V2" s="58"/>
      <c r="W2" s="60"/>
    </row>
    <row r="3" spans="1:23" ht="51" x14ac:dyDescent="0.25">
      <c r="A3" s="50" t="s">
        <v>52</v>
      </c>
      <c r="B3" s="50" t="s">
        <v>21</v>
      </c>
      <c r="C3" s="50" t="s">
        <v>29</v>
      </c>
      <c r="D3" s="50" t="s">
        <v>28</v>
      </c>
      <c r="E3" s="50" t="s">
        <v>5</v>
      </c>
      <c r="F3" s="50" t="s">
        <v>6</v>
      </c>
      <c r="G3" s="50" t="s">
        <v>7</v>
      </c>
      <c r="H3" s="50" t="s">
        <v>49</v>
      </c>
      <c r="I3" s="50" t="s">
        <v>8</v>
      </c>
      <c r="J3" s="50" t="s">
        <v>41</v>
      </c>
      <c r="K3" s="50" t="s">
        <v>30</v>
      </c>
      <c r="L3" s="50" t="s">
        <v>31</v>
      </c>
      <c r="M3" s="50" t="s">
        <v>32</v>
      </c>
      <c r="N3" s="50" t="s">
        <v>33</v>
      </c>
      <c r="O3" s="50" t="s">
        <v>34</v>
      </c>
      <c r="P3" s="50" t="s">
        <v>35</v>
      </c>
      <c r="Q3" s="50" t="s">
        <v>36</v>
      </c>
      <c r="R3" s="50" t="s">
        <v>42</v>
      </c>
      <c r="S3" s="50" t="s">
        <v>43</v>
      </c>
      <c r="T3" s="50" t="s">
        <v>37</v>
      </c>
      <c r="U3" s="51" t="s">
        <v>38</v>
      </c>
      <c r="V3" s="56" t="s">
        <v>39</v>
      </c>
      <c r="W3" s="61" t="s">
        <v>40</v>
      </c>
    </row>
    <row r="4" spans="1:23" x14ac:dyDescent="0.25">
      <c r="A4" s="79">
        <v>1</v>
      </c>
      <c r="B4" s="4" t="s">
        <v>4</v>
      </c>
      <c r="C4" s="31" t="str">
        <f t="shared" ref="C4:C35" si="0">CONCATENATE("10О",D4)</f>
        <v>10О160</v>
      </c>
      <c r="D4" s="4">
        <v>160</v>
      </c>
      <c r="E4" s="4" t="s">
        <v>0</v>
      </c>
      <c r="F4" s="17">
        <v>38126</v>
      </c>
      <c r="G4" s="3" t="s">
        <v>1</v>
      </c>
      <c r="H4" s="15">
        <v>39</v>
      </c>
      <c r="I4" s="15">
        <v>10</v>
      </c>
      <c r="J4" s="4">
        <v>6</v>
      </c>
      <c r="K4" s="79">
        <v>6</v>
      </c>
      <c r="L4" s="79">
        <v>4</v>
      </c>
      <c r="M4" s="79">
        <v>4</v>
      </c>
      <c r="N4" s="79">
        <v>3</v>
      </c>
      <c r="O4" s="79">
        <v>5</v>
      </c>
      <c r="P4" s="79">
        <v>2</v>
      </c>
      <c r="Q4" s="79">
        <v>1</v>
      </c>
      <c r="R4" s="79">
        <v>0</v>
      </c>
      <c r="S4" s="79">
        <v>4</v>
      </c>
      <c r="T4" s="79">
        <v>40</v>
      </c>
      <c r="U4" s="55">
        <f t="shared" ref="U4:U35" si="1">SUM(J4:T4)</f>
        <v>75</v>
      </c>
      <c r="V4" s="58">
        <f t="shared" ref="V4:V35" si="2">U4/100*100</f>
        <v>75</v>
      </c>
      <c r="W4" s="62" t="s">
        <v>44</v>
      </c>
    </row>
    <row r="5" spans="1:23" x14ac:dyDescent="0.25">
      <c r="A5" s="79">
        <v>2</v>
      </c>
      <c r="B5" s="73" t="s">
        <v>9</v>
      </c>
      <c r="C5" s="31" t="str">
        <f t="shared" si="0"/>
        <v>10О161</v>
      </c>
      <c r="D5" s="4">
        <v>161</v>
      </c>
      <c r="E5" s="36" t="s">
        <v>0</v>
      </c>
      <c r="F5" s="39">
        <v>38045</v>
      </c>
      <c r="G5" s="32" t="s">
        <v>1</v>
      </c>
      <c r="H5" s="28">
        <v>67</v>
      </c>
      <c r="I5" s="28">
        <v>10</v>
      </c>
      <c r="J5" s="4">
        <v>8</v>
      </c>
      <c r="K5" s="79">
        <v>4</v>
      </c>
      <c r="L5" s="79">
        <v>4</v>
      </c>
      <c r="M5" s="79">
        <v>1</v>
      </c>
      <c r="N5" s="79">
        <v>2</v>
      </c>
      <c r="O5" s="79">
        <v>3</v>
      </c>
      <c r="P5" s="79">
        <v>1</v>
      </c>
      <c r="Q5" s="79">
        <v>3</v>
      </c>
      <c r="R5" s="79">
        <v>4</v>
      </c>
      <c r="S5" s="79">
        <v>8</v>
      </c>
      <c r="T5" s="79">
        <v>35</v>
      </c>
      <c r="U5" s="55">
        <f t="shared" si="1"/>
        <v>73</v>
      </c>
      <c r="V5" s="58">
        <f t="shared" si="2"/>
        <v>73</v>
      </c>
      <c r="W5" s="62" t="s">
        <v>45</v>
      </c>
    </row>
    <row r="6" spans="1:23" x14ac:dyDescent="0.25">
      <c r="A6" s="79">
        <v>3</v>
      </c>
      <c r="B6" s="4" t="s">
        <v>9</v>
      </c>
      <c r="C6" s="31" t="str">
        <f t="shared" si="0"/>
        <v>10О141</v>
      </c>
      <c r="D6" s="4">
        <v>141</v>
      </c>
      <c r="E6" s="4" t="s">
        <v>0</v>
      </c>
      <c r="F6" s="17">
        <v>38316</v>
      </c>
      <c r="G6" s="3" t="s">
        <v>1</v>
      </c>
      <c r="H6" s="15">
        <v>70</v>
      </c>
      <c r="I6" s="15">
        <v>10</v>
      </c>
      <c r="J6" s="4">
        <v>7</v>
      </c>
      <c r="K6" s="80">
        <v>6</v>
      </c>
      <c r="L6" s="80">
        <v>4</v>
      </c>
      <c r="M6" s="80">
        <v>4</v>
      </c>
      <c r="N6" s="80">
        <v>2</v>
      </c>
      <c r="O6" s="80">
        <v>1</v>
      </c>
      <c r="P6" s="80">
        <v>1</v>
      </c>
      <c r="Q6" s="80">
        <v>3</v>
      </c>
      <c r="R6" s="80">
        <v>0</v>
      </c>
      <c r="S6" s="80">
        <v>4</v>
      </c>
      <c r="T6" s="80">
        <v>40</v>
      </c>
      <c r="U6" s="55">
        <f t="shared" si="1"/>
        <v>72</v>
      </c>
      <c r="V6" s="58">
        <f t="shared" si="2"/>
        <v>72</v>
      </c>
      <c r="W6" s="62" t="s">
        <v>45</v>
      </c>
    </row>
    <row r="7" spans="1:23" x14ac:dyDescent="0.25">
      <c r="A7" s="79">
        <v>4</v>
      </c>
      <c r="B7" s="4" t="s">
        <v>4</v>
      </c>
      <c r="C7" s="31" t="str">
        <f t="shared" si="0"/>
        <v>10О2</v>
      </c>
      <c r="D7" s="4">
        <v>2</v>
      </c>
      <c r="E7" s="4" t="s">
        <v>0</v>
      </c>
      <c r="F7" s="17">
        <v>38209</v>
      </c>
      <c r="G7" s="3" t="s">
        <v>1</v>
      </c>
      <c r="H7" s="15">
        <v>39</v>
      </c>
      <c r="I7" s="15">
        <v>10</v>
      </c>
      <c r="J7" s="4">
        <v>9</v>
      </c>
      <c r="K7" s="79">
        <v>7</v>
      </c>
      <c r="L7" s="79">
        <v>2</v>
      </c>
      <c r="M7" s="79">
        <v>1</v>
      </c>
      <c r="N7" s="79">
        <v>2</v>
      </c>
      <c r="O7" s="79">
        <v>3</v>
      </c>
      <c r="P7" s="79">
        <v>2</v>
      </c>
      <c r="Q7" s="79">
        <v>0</v>
      </c>
      <c r="R7" s="79">
        <v>0</v>
      </c>
      <c r="S7" s="79">
        <v>5</v>
      </c>
      <c r="T7" s="79">
        <v>40</v>
      </c>
      <c r="U7" s="55">
        <f t="shared" si="1"/>
        <v>71</v>
      </c>
      <c r="V7" s="58">
        <f t="shared" si="2"/>
        <v>71</v>
      </c>
      <c r="W7" s="62" t="s">
        <v>45</v>
      </c>
    </row>
    <row r="8" spans="1:23" x14ac:dyDescent="0.25">
      <c r="A8" s="79">
        <v>5</v>
      </c>
      <c r="B8" s="4" t="s">
        <v>9</v>
      </c>
      <c r="C8" s="31" t="str">
        <f t="shared" si="0"/>
        <v>10О40</v>
      </c>
      <c r="D8" s="4">
        <v>40</v>
      </c>
      <c r="E8" s="4" t="s">
        <v>2</v>
      </c>
      <c r="F8" s="17">
        <v>38058</v>
      </c>
      <c r="G8" s="3" t="s">
        <v>1</v>
      </c>
      <c r="H8" s="15">
        <v>35</v>
      </c>
      <c r="I8" s="15">
        <v>10</v>
      </c>
      <c r="J8" s="4">
        <v>6</v>
      </c>
      <c r="K8" s="79">
        <v>7</v>
      </c>
      <c r="L8" s="79">
        <v>1</v>
      </c>
      <c r="M8" s="79">
        <v>1</v>
      </c>
      <c r="N8" s="79">
        <v>2</v>
      </c>
      <c r="O8" s="79">
        <v>2</v>
      </c>
      <c r="P8" s="79">
        <v>0</v>
      </c>
      <c r="Q8" s="79">
        <v>4</v>
      </c>
      <c r="R8" s="79">
        <v>2</v>
      </c>
      <c r="S8" s="79">
        <v>9</v>
      </c>
      <c r="T8" s="79">
        <v>35</v>
      </c>
      <c r="U8" s="55">
        <f t="shared" si="1"/>
        <v>69</v>
      </c>
      <c r="V8" s="58">
        <f t="shared" si="2"/>
        <v>69</v>
      </c>
      <c r="W8" s="62" t="s">
        <v>45</v>
      </c>
    </row>
    <row r="9" spans="1:23" x14ac:dyDescent="0.25">
      <c r="A9" s="79">
        <v>6</v>
      </c>
      <c r="B9" s="4" t="s">
        <v>9</v>
      </c>
      <c r="C9" s="31" t="str">
        <f t="shared" si="0"/>
        <v>10О68</v>
      </c>
      <c r="D9" s="4">
        <v>68</v>
      </c>
      <c r="E9" s="4" t="s">
        <v>0</v>
      </c>
      <c r="F9" s="17" t="s">
        <v>13</v>
      </c>
      <c r="G9" s="3" t="s">
        <v>1</v>
      </c>
      <c r="H9" s="15">
        <v>48</v>
      </c>
      <c r="I9" s="15">
        <v>10</v>
      </c>
      <c r="J9" s="4">
        <v>9</v>
      </c>
      <c r="K9" s="79">
        <v>7</v>
      </c>
      <c r="L9" s="79">
        <v>4</v>
      </c>
      <c r="M9" s="79">
        <v>4</v>
      </c>
      <c r="N9" s="79">
        <v>2</v>
      </c>
      <c r="O9" s="79">
        <v>2</v>
      </c>
      <c r="P9" s="79">
        <v>1</v>
      </c>
      <c r="Q9" s="79">
        <v>2</v>
      </c>
      <c r="R9" s="79">
        <v>0</v>
      </c>
      <c r="S9" s="79">
        <v>4</v>
      </c>
      <c r="T9" s="79">
        <v>33</v>
      </c>
      <c r="U9" s="55">
        <f t="shared" si="1"/>
        <v>68</v>
      </c>
      <c r="V9" s="58">
        <f t="shared" si="2"/>
        <v>68</v>
      </c>
      <c r="W9" s="62" t="s">
        <v>45</v>
      </c>
    </row>
    <row r="10" spans="1:23" x14ac:dyDescent="0.25">
      <c r="A10" s="79">
        <v>7</v>
      </c>
      <c r="B10" s="4" t="s">
        <v>9</v>
      </c>
      <c r="C10" s="31" t="str">
        <f t="shared" si="0"/>
        <v>10О78</v>
      </c>
      <c r="D10" s="4">
        <v>78</v>
      </c>
      <c r="E10" s="4" t="s">
        <v>0</v>
      </c>
      <c r="F10" s="17" t="s">
        <v>20</v>
      </c>
      <c r="G10" s="3" t="s">
        <v>1</v>
      </c>
      <c r="H10" s="15">
        <v>76</v>
      </c>
      <c r="I10" s="15">
        <v>10</v>
      </c>
      <c r="J10" s="4">
        <v>6</v>
      </c>
      <c r="K10" s="79">
        <v>3</v>
      </c>
      <c r="L10" s="79">
        <v>4</v>
      </c>
      <c r="M10" s="79">
        <v>1</v>
      </c>
      <c r="N10" s="79">
        <v>1</v>
      </c>
      <c r="O10" s="79">
        <v>2</v>
      </c>
      <c r="P10" s="79">
        <v>1</v>
      </c>
      <c r="Q10" s="79">
        <v>0</v>
      </c>
      <c r="R10" s="79">
        <v>4</v>
      </c>
      <c r="S10" s="79">
        <v>4</v>
      </c>
      <c r="T10" s="79">
        <v>40</v>
      </c>
      <c r="U10" s="55">
        <f t="shared" si="1"/>
        <v>66</v>
      </c>
      <c r="V10" s="58">
        <f t="shared" si="2"/>
        <v>66</v>
      </c>
      <c r="W10" s="62" t="s">
        <v>45</v>
      </c>
    </row>
    <row r="11" spans="1:23" x14ac:dyDescent="0.25">
      <c r="A11" s="79">
        <v>8</v>
      </c>
      <c r="B11" s="4" t="s">
        <v>9</v>
      </c>
      <c r="C11" s="31" t="str">
        <f t="shared" si="0"/>
        <v>10О52</v>
      </c>
      <c r="D11" s="4">
        <v>52</v>
      </c>
      <c r="E11" s="4" t="s">
        <v>0</v>
      </c>
      <c r="F11" s="17">
        <v>38162</v>
      </c>
      <c r="G11" s="3" t="s">
        <v>1</v>
      </c>
      <c r="H11" s="15">
        <v>57</v>
      </c>
      <c r="I11" s="15">
        <v>10</v>
      </c>
      <c r="J11" s="4">
        <v>5</v>
      </c>
      <c r="K11" s="79">
        <v>6</v>
      </c>
      <c r="L11" s="79">
        <v>2</v>
      </c>
      <c r="M11" s="79">
        <v>4</v>
      </c>
      <c r="N11" s="79">
        <v>2</v>
      </c>
      <c r="O11" s="79">
        <v>3</v>
      </c>
      <c r="P11" s="79">
        <v>1</v>
      </c>
      <c r="Q11" s="79">
        <v>3</v>
      </c>
      <c r="R11" s="79">
        <v>0</v>
      </c>
      <c r="S11" s="79">
        <v>6</v>
      </c>
      <c r="T11" s="79">
        <v>31</v>
      </c>
      <c r="U11" s="55">
        <f t="shared" si="1"/>
        <v>63</v>
      </c>
      <c r="V11" s="58">
        <f t="shared" si="2"/>
        <v>63</v>
      </c>
      <c r="W11" s="62" t="s">
        <v>45</v>
      </c>
    </row>
    <row r="12" spans="1:23" x14ac:dyDescent="0.25">
      <c r="A12" s="79">
        <v>9</v>
      </c>
      <c r="B12" s="4" t="s">
        <v>9</v>
      </c>
      <c r="C12" s="31" t="str">
        <f t="shared" si="0"/>
        <v>10О164</v>
      </c>
      <c r="D12" s="4">
        <v>164</v>
      </c>
      <c r="E12" s="4" t="s">
        <v>2</v>
      </c>
      <c r="F12" s="17">
        <v>38121</v>
      </c>
      <c r="G12" s="3" t="s">
        <v>1</v>
      </c>
      <c r="H12" s="15">
        <v>67</v>
      </c>
      <c r="I12" s="28">
        <v>10</v>
      </c>
      <c r="J12" s="4">
        <v>4</v>
      </c>
      <c r="K12" s="79">
        <v>2</v>
      </c>
      <c r="L12" s="79">
        <v>4</v>
      </c>
      <c r="M12" s="79">
        <v>0</v>
      </c>
      <c r="N12" s="79">
        <v>1</v>
      </c>
      <c r="O12" s="79">
        <v>2</v>
      </c>
      <c r="P12" s="79">
        <v>1</v>
      </c>
      <c r="Q12" s="79">
        <v>0</v>
      </c>
      <c r="R12" s="79">
        <v>4</v>
      </c>
      <c r="S12" s="79">
        <v>5</v>
      </c>
      <c r="T12" s="79">
        <v>40</v>
      </c>
      <c r="U12" s="55">
        <f t="shared" si="1"/>
        <v>63</v>
      </c>
      <c r="V12" s="58">
        <f t="shared" si="2"/>
        <v>63</v>
      </c>
      <c r="W12" s="62" t="s">
        <v>45</v>
      </c>
    </row>
    <row r="13" spans="1:23" x14ac:dyDescent="0.25">
      <c r="A13" s="79">
        <v>10</v>
      </c>
      <c r="B13" s="4" t="s">
        <v>9</v>
      </c>
      <c r="C13" s="31" t="str">
        <f t="shared" si="0"/>
        <v>10О145</v>
      </c>
      <c r="D13" s="4">
        <v>145</v>
      </c>
      <c r="E13" s="4" t="s">
        <v>0</v>
      </c>
      <c r="F13" s="17">
        <v>38064</v>
      </c>
      <c r="G13" s="3" t="s">
        <v>1</v>
      </c>
      <c r="H13" s="15">
        <v>76</v>
      </c>
      <c r="I13" s="15">
        <v>10</v>
      </c>
      <c r="J13" s="4">
        <v>4</v>
      </c>
      <c r="K13" s="79">
        <v>5</v>
      </c>
      <c r="L13" s="79">
        <v>4</v>
      </c>
      <c r="M13" s="79">
        <v>1</v>
      </c>
      <c r="N13" s="79">
        <v>1</v>
      </c>
      <c r="O13" s="79">
        <v>3</v>
      </c>
      <c r="P13" s="79">
        <v>0</v>
      </c>
      <c r="Q13" s="79">
        <v>0</v>
      </c>
      <c r="R13" s="79">
        <v>3</v>
      </c>
      <c r="S13" s="79">
        <v>3</v>
      </c>
      <c r="T13" s="79">
        <v>38</v>
      </c>
      <c r="U13" s="55">
        <f t="shared" si="1"/>
        <v>62</v>
      </c>
      <c r="V13" s="58">
        <f t="shared" si="2"/>
        <v>62</v>
      </c>
      <c r="W13" s="62" t="s">
        <v>45</v>
      </c>
    </row>
    <row r="14" spans="1:23" x14ac:dyDescent="0.25">
      <c r="A14" s="79">
        <v>11</v>
      </c>
      <c r="B14" s="26" t="s">
        <v>3</v>
      </c>
      <c r="C14" s="31" t="str">
        <f t="shared" si="0"/>
        <v>10О65</v>
      </c>
      <c r="D14" s="4">
        <v>65</v>
      </c>
      <c r="E14" s="34" t="s">
        <v>0</v>
      </c>
      <c r="F14" s="25">
        <v>38322</v>
      </c>
      <c r="G14" s="41" t="s">
        <v>1</v>
      </c>
      <c r="H14" s="65">
        <v>9</v>
      </c>
      <c r="I14" s="18">
        <v>10</v>
      </c>
      <c r="J14" s="81">
        <v>8</v>
      </c>
      <c r="K14" s="79">
        <v>4</v>
      </c>
      <c r="L14" s="79">
        <v>4</v>
      </c>
      <c r="M14" s="79">
        <v>2</v>
      </c>
      <c r="N14" s="79">
        <v>2</v>
      </c>
      <c r="O14" s="79">
        <v>2</v>
      </c>
      <c r="P14" s="79">
        <v>1</v>
      </c>
      <c r="Q14" s="79">
        <v>0</v>
      </c>
      <c r="R14" s="79">
        <v>3</v>
      </c>
      <c r="S14" s="79">
        <v>7</v>
      </c>
      <c r="T14" s="79">
        <v>28</v>
      </c>
      <c r="U14" s="55">
        <f t="shared" si="1"/>
        <v>61</v>
      </c>
      <c r="V14" s="58">
        <f t="shared" si="2"/>
        <v>61</v>
      </c>
      <c r="W14" s="62" t="s">
        <v>45</v>
      </c>
    </row>
    <row r="15" spans="1:23" x14ac:dyDescent="0.25">
      <c r="A15" s="79">
        <v>12</v>
      </c>
      <c r="B15" s="4" t="s">
        <v>9</v>
      </c>
      <c r="C15" s="31" t="str">
        <f t="shared" si="0"/>
        <v>10О94</v>
      </c>
      <c r="D15" s="4">
        <v>94</v>
      </c>
      <c r="E15" s="4" t="s">
        <v>0</v>
      </c>
      <c r="F15" s="17">
        <v>38317</v>
      </c>
      <c r="G15" s="3" t="s">
        <v>1</v>
      </c>
      <c r="H15" s="15">
        <v>58</v>
      </c>
      <c r="I15" s="15">
        <v>10</v>
      </c>
      <c r="J15" s="4">
        <v>5</v>
      </c>
      <c r="K15" s="79">
        <v>2</v>
      </c>
      <c r="L15" s="79">
        <v>4</v>
      </c>
      <c r="M15" s="79">
        <v>1</v>
      </c>
      <c r="N15" s="79">
        <v>1</v>
      </c>
      <c r="O15" s="79">
        <v>2</v>
      </c>
      <c r="P15" s="79">
        <v>0</v>
      </c>
      <c r="Q15" s="79">
        <v>0</v>
      </c>
      <c r="R15" s="79">
        <v>3</v>
      </c>
      <c r="S15" s="79">
        <v>3</v>
      </c>
      <c r="T15" s="79">
        <v>40</v>
      </c>
      <c r="U15" s="55">
        <f t="shared" si="1"/>
        <v>61</v>
      </c>
      <c r="V15" s="58">
        <f t="shared" si="2"/>
        <v>61</v>
      </c>
      <c r="W15" s="62" t="s">
        <v>45</v>
      </c>
    </row>
    <row r="16" spans="1:23" x14ac:dyDescent="0.25">
      <c r="A16" s="79">
        <v>13</v>
      </c>
      <c r="B16" s="4" t="s">
        <v>9</v>
      </c>
      <c r="C16" s="31" t="str">
        <f t="shared" si="0"/>
        <v>10О124</v>
      </c>
      <c r="D16" s="4">
        <v>124</v>
      </c>
      <c r="E16" s="4" t="s">
        <v>2</v>
      </c>
      <c r="F16" s="17">
        <v>37919</v>
      </c>
      <c r="G16" s="3" t="s">
        <v>1</v>
      </c>
      <c r="H16" s="15">
        <v>57</v>
      </c>
      <c r="I16" s="15">
        <v>10</v>
      </c>
      <c r="J16" s="4">
        <v>6</v>
      </c>
      <c r="K16" s="80">
        <v>7</v>
      </c>
      <c r="L16" s="80">
        <v>4</v>
      </c>
      <c r="M16" s="80">
        <v>4</v>
      </c>
      <c r="N16" s="80">
        <v>3</v>
      </c>
      <c r="O16" s="80">
        <v>6</v>
      </c>
      <c r="P16" s="80">
        <v>2</v>
      </c>
      <c r="Q16" s="80">
        <v>2</v>
      </c>
      <c r="R16" s="80">
        <v>2</v>
      </c>
      <c r="S16" s="80">
        <v>5</v>
      </c>
      <c r="T16" s="80">
        <v>20</v>
      </c>
      <c r="U16" s="55">
        <f t="shared" si="1"/>
        <v>61</v>
      </c>
      <c r="V16" s="58">
        <f t="shared" si="2"/>
        <v>61</v>
      </c>
      <c r="W16" s="62" t="s">
        <v>45</v>
      </c>
    </row>
    <row r="17" spans="1:24" x14ac:dyDescent="0.25">
      <c r="A17" s="79">
        <v>14</v>
      </c>
      <c r="B17" s="4" t="s">
        <v>3</v>
      </c>
      <c r="C17" s="31" t="str">
        <f t="shared" si="0"/>
        <v>10О9</v>
      </c>
      <c r="D17" s="4">
        <v>9</v>
      </c>
      <c r="E17" s="4" t="s">
        <v>2</v>
      </c>
      <c r="F17" s="17">
        <v>38266</v>
      </c>
      <c r="G17" s="3" t="s">
        <v>1</v>
      </c>
      <c r="H17" s="15">
        <v>19</v>
      </c>
      <c r="I17" s="15">
        <v>10</v>
      </c>
      <c r="J17" s="4">
        <v>9</v>
      </c>
      <c r="K17" s="79">
        <v>5</v>
      </c>
      <c r="L17" s="79">
        <v>2</v>
      </c>
      <c r="M17" s="79">
        <v>2</v>
      </c>
      <c r="N17" s="79">
        <v>0</v>
      </c>
      <c r="O17" s="79">
        <v>0</v>
      </c>
      <c r="P17" s="79">
        <v>0</v>
      </c>
      <c r="Q17" s="79">
        <v>0</v>
      </c>
      <c r="R17" s="79">
        <v>2</v>
      </c>
      <c r="S17" s="79">
        <v>5</v>
      </c>
      <c r="T17" s="79">
        <v>35</v>
      </c>
      <c r="U17" s="55">
        <f t="shared" si="1"/>
        <v>60</v>
      </c>
      <c r="V17" s="58">
        <f t="shared" si="2"/>
        <v>60</v>
      </c>
      <c r="W17" s="60"/>
      <c r="X17" s="86" t="s">
        <v>53</v>
      </c>
    </row>
    <row r="18" spans="1:24" ht="23.25" x14ac:dyDescent="0.25">
      <c r="A18" s="79">
        <v>15</v>
      </c>
      <c r="B18" s="4" t="s">
        <v>3</v>
      </c>
      <c r="C18" s="31" t="str">
        <f t="shared" si="0"/>
        <v>10О96</v>
      </c>
      <c r="D18" s="4">
        <v>96</v>
      </c>
      <c r="E18" s="4" t="s">
        <v>2</v>
      </c>
      <c r="F18" s="17">
        <v>38302</v>
      </c>
      <c r="G18" s="3" t="s">
        <v>1</v>
      </c>
      <c r="H18" s="77" t="s">
        <v>48</v>
      </c>
      <c r="I18" s="15">
        <v>10</v>
      </c>
      <c r="J18" s="4">
        <v>7</v>
      </c>
      <c r="K18" s="79">
        <v>6</v>
      </c>
      <c r="L18" s="79">
        <v>4</v>
      </c>
      <c r="M18" s="79">
        <v>4</v>
      </c>
      <c r="N18" s="79">
        <v>2</v>
      </c>
      <c r="O18" s="79">
        <v>0</v>
      </c>
      <c r="P18" s="79">
        <v>2</v>
      </c>
      <c r="Q18" s="79">
        <v>1</v>
      </c>
      <c r="R18" s="79">
        <v>2</v>
      </c>
      <c r="S18" s="79">
        <v>2</v>
      </c>
      <c r="T18" s="79">
        <v>30</v>
      </c>
      <c r="U18" s="55">
        <f t="shared" si="1"/>
        <v>60</v>
      </c>
      <c r="V18" s="58">
        <f t="shared" si="2"/>
        <v>60</v>
      </c>
      <c r="W18" s="52"/>
      <c r="X18" s="86" t="s">
        <v>53</v>
      </c>
    </row>
    <row r="19" spans="1:24" x14ac:dyDescent="0.25">
      <c r="A19" s="79">
        <v>16</v>
      </c>
      <c r="B19" s="4" t="s">
        <v>9</v>
      </c>
      <c r="C19" s="31" t="str">
        <f t="shared" si="0"/>
        <v>10О112</v>
      </c>
      <c r="D19" s="4">
        <v>112</v>
      </c>
      <c r="E19" s="4" t="s">
        <v>0</v>
      </c>
      <c r="F19" s="17">
        <v>38292</v>
      </c>
      <c r="G19" s="3" t="s">
        <v>1</v>
      </c>
      <c r="H19" s="15">
        <v>35</v>
      </c>
      <c r="I19" s="15">
        <v>10</v>
      </c>
      <c r="J19" s="4">
        <v>7</v>
      </c>
      <c r="K19" s="79">
        <v>7</v>
      </c>
      <c r="L19" s="79">
        <v>4</v>
      </c>
      <c r="M19" s="79">
        <v>2</v>
      </c>
      <c r="N19" s="79">
        <v>3</v>
      </c>
      <c r="O19" s="79">
        <v>0</v>
      </c>
      <c r="P19" s="79">
        <v>1</v>
      </c>
      <c r="Q19" s="79">
        <v>1</v>
      </c>
      <c r="R19" s="79">
        <v>2</v>
      </c>
      <c r="S19" s="79">
        <v>3</v>
      </c>
      <c r="T19" s="79">
        <v>30</v>
      </c>
      <c r="U19" s="55">
        <f t="shared" si="1"/>
        <v>60</v>
      </c>
      <c r="V19" s="58">
        <f t="shared" si="2"/>
        <v>60</v>
      </c>
      <c r="W19" s="52"/>
    </row>
    <row r="20" spans="1:24" x14ac:dyDescent="0.25">
      <c r="A20" s="79">
        <v>17</v>
      </c>
      <c r="B20" s="4" t="s">
        <v>9</v>
      </c>
      <c r="C20" s="31" t="str">
        <f t="shared" si="0"/>
        <v>10О167</v>
      </c>
      <c r="D20" s="4">
        <v>167</v>
      </c>
      <c r="E20" s="4" t="s">
        <v>0</v>
      </c>
      <c r="F20" s="17">
        <v>38182</v>
      </c>
      <c r="G20" s="3" t="s">
        <v>1</v>
      </c>
      <c r="H20" s="15">
        <v>1</v>
      </c>
      <c r="I20" s="15">
        <v>10</v>
      </c>
      <c r="J20" s="4">
        <v>6</v>
      </c>
      <c r="K20" s="79">
        <v>7</v>
      </c>
      <c r="L20" s="79">
        <v>4</v>
      </c>
      <c r="M20" s="79">
        <v>2</v>
      </c>
      <c r="N20" s="79">
        <v>0</v>
      </c>
      <c r="O20" s="79">
        <v>4</v>
      </c>
      <c r="P20" s="79">
        <v>0</v>
      </c>
      <c r="Q20" s="79">
        <v>0</v>
      </c>
      <c r="R20" s="79">
        <v>0</v>
      </c>
      <c r="S20" s="79">
        <v>2</v>
      </c>
      <c r="T20" s="79">
        <v>35</v>
      </c>
      <c r="U20" s="55">
        <f t="shared" si="1"/>
        <v>60</v>
      </c>
      <c r="V20" s="58">
        <f t="shared" si="2"/>
        <v>60</v>
      </c>
      <c r="W20" s="52"/>
    </row>
    <row r="21" spans="1:24" x14ac:dyDescent="0.25">
      <c r="A21" s="79">
        <v>18</v>
      </c>
      <c r="B21" s="4" t="s">
        <v>4</v>
      </c>
      <c r="C21" s="31" t="str">
        <f t="shared" si="0"/>
        <v>10О151</v>
      </c>
      <c r="D21" s="4">
        <v>151</v>
      </c>
      <c r="E21" s="4" t="s">
        <v>0</v>
      </c>
      <c r="F21" s="17">
        <v>38238</v>
      </c>
      <c r="G21" s="3" t="s">
        <v>1</v>
      </c>
      <c r="H21" s="15">
        <v>60</v>
      </c>
      <c r="I21" s="15">
        <v>10</v>
      </c>
      <c r="J21" s="4">
        <v>7</v>
      </c>
      <c r="K21" s="79">
        <v>4</v>
      </c>
      <c r="L21" s="79">
        <v>2</v>
      </c>
      <c r="M21" s="79">
        <v>0</v>
      </c>
      <c r="N21" s="79">
        <v>0</v>
      </c>
      <c r="O21" s="79">
        <v>3</v>
      </c>
      <c r="P21" s="79">
        <v>0</v>
      </c>
      <c r="Q21" s="79">
        <v>0</v>
      </c>
      <c r="R21" s="79">
        <v>3</v>
      </c>
      <c r="S21" s="79">
        <v>5</v>
      </c>
      <c r="T21" s="79">
        <v>35</v>
      </c>
      <c r="U21" s="55">
        <f t="shared" si="1"/>
        <v>59</v>
      </c>
      <c r="V21" s="58">
        <f t="shared" si="2"/>
        <v>59</v>
      </c>
      <c r="W21" s="52"/>
    </row>
    <row r="22" spans="1:24" x14ac:dyDescent="0.25">
      <c r="A22" s="79">
        <v>19</v>
      </c>
      <c r="B22" s="4" t="s">
        <v>9</v>
      </c>
      <c r="C22" s="31" t="str">
        <f t="shared" si="0"/>
        <v>10О34</v>
      </c>
      <c r="D22" s="4">
        <v>34</v>
      </c>
      <c r="E22" s="4" t="s">
        <v>0</v>
      </c>
      <c r="F22" s="17">
        <v>38069</v>
      </c>
      <c r="G22" s="3" t="s">
        <v>1</v>
      </c>
      <c r="H22" s="15">
        <v>57</v>
      </c>
      <c r="I22" s="15">
        <v>10</v>
      </c>
      <c r="J22" s="4">
        <v>8</v>
      </c>
      <c r="K22" s="79">
        <v>4</v>
      </c>
      <c r="L22" s="79">
        <v>0</v>
      </c>
      <c r="M22" s="79">
        <v>1</v>
      </c>
      <c r="N22" s="79">
        <v>1</v>
      </c>
      <c r="O22" s="79">
        <v>2</v>
      </c>
      <c r="P22" s="79">
        <v>1</v>
      </c>
      <c r="Q22" s="79">
        <v>0</v>
      </c>
      <c r="R22" s="79">
        <v>0</v>
      </c>
      <c r="S22" s="79">
        <v>1</v>
      </c>
      <c r="T22" s="79">
        <v>40</v>
      </c>
      <c r="U22" s="55">
        <f t="shared" si="1"/>
        <v>58</v>
      </c>
      <c r="V22" s="58">
        <f t="shared" si="2"/>
        <v>57.999999999999993</v>
      </c>
      <c r="W22" s="52"/>
    </row>
    <row r="23" spans="1:24" x14ac:dyDescent="0.25">
      <c r="A23" s="79">
        <v>20</v>
      </c>
      <c r="B23" s="4" t="s">
        <v>4</v>
      </c>
      <c r="C23" s="31" t="str">
        <f t="shared" si="0"/>
        <v>10О51</v>
      </c>
      <c r="D23" s="4">
        <v>51</v>
      </c>
      <c r="E23" s="4" t="s">
        <v>0</v>
      </c>
      <c r="F23" s="17">
        <v>38081</v>
      </c>
      <c r="G23" s="3" t="s">
        <v>1</v>
      </c>
      <c r="H23" s="15">
        <v>60</v>
      </c>
      <c r="I23" s="15">
        <v>10</v>
      </c>
      <c r="J23" s="4">
        <v>6</v>
      </c>
      <c r="K23" s="79">
        <v>5</v>
      </c>
      <c r="L23" s="79">
        <v>2</v>
      </c>
      <c r="M23" s="79">
        <v>0</v>
      </c>
      <c r="N23" s="79">
        <v>1</v>
      </c>
      <c r="O23" s="79">
        <v>4</v>
      </c>
      <c r="P23" s="79">
        <v>0</v>
      </c>
      <c r="Q23" s="79">
        <v>0</v>
      </c>
      <c r="R23" s="79">
        <v>3</v>
      </c>
      <c r="S23" s="79">
        <v>3</v>
      </c>
      <c r="T23" s="79">
        <v>33</v>
      </c>
      <c r="U23" s="55">
        <f t="shared" si="1"/>
        <v>57</v>
      </c>
      <c r="V23" s="58">
        <f t="shared" si="2"/>
        <v>56.999999999999993</v>
      </c>
      <c r="W23" s="52"/>
    </row>
    <row r="24" spans="1:24" x14ac:dyDescent="0.25">
      <c r="A24" s="79">
        <v>21</v>
      </c>
      <c r="B24" s="73" t="s">
        <v>9</v>
      </c>
      <c r="C24" s="31" t="str">
        <f t="shared" si="0"/>
        <v>10О110</v>
      </c>
      <c r="D24" s="4">
        <v>110</v>
      </c>
      <c r="E24" s="36" t="s">
        <v>0</v>
      </c>
      <c r="F24" s="39">
        <v>38314</v>
      </c>
      <c r="G24" s="32" t="s">
        <v>1</v>
      </c>
      <c r="H24" s="28">
        <v>67</v>
      </c>
      <c r="I24" s="28">
        <v>10</v>
      </c>
      <c r="J24" s="82">
        <v>3</v>
      </c>
      <c r="K24" s="79">
        <v>5</v>
      </c>
      <c r="L24" s="79">
        <v>4</v>
      </c>
      <c r="M24" s="79">
        <v>2</v>
      </c>
      <c r="N24" s="79">
        <v>3</v>
      </c>
      <c r="O24" s="79">
        <v>4</v>
      </c>
      <c r="P24" s="79">
        <v>3</v>
      </c>
      <c r="Q24" s="79">
        <v>3</v>
      </c>
      <c r="R24" s="79">
        <v>3</v>
      </c>
      <c r="S24" s="79">
        <v>4</v>
      </c>
      <c r="T24" s="79">
        <v>23</v>
      </c>
      <c r="U24" s="55">
        <f t="shared" si="1"/>
        <v>57</v>
      </c>
      <c r="V24" s="58">
        <f t="shared" si="2"/>
        <v>56.999999999999993</v>
      </c>
      <c r="W24" s="52"/>
    </row>
    <row r="25" spans="1:24" x14ac:dyDescent="0.25">
      <c r="A25" s="79">
        <v>22</v>
      </c>
      <c r="B25" s="4" t="s">
        <v>9</v>
      </c>
      <c r="C25" s="31" t="str">
        <f t="shared" si="0"/>
        <v>10О140</v>
      </c>
      <c r="D25" s="4">
        <v>140</v>
      </c>
      <c r="E25" s="4" t="s">
        <v>2</v>
      </c>
      <c r="F25" s="17">
        <v>38145</v>
      </c>
      <c r="G25" s="3" t="s">
        <v>1</v>
      </c>
      <c r="H25" s="15">
        <v>28</v>
      </c>
      <c r="I25" s="15">
        <v>10</v>
      </c>
      <c r="J25" s="4">
        <v>6</v>
      </c>
      <c r="K25" s="80">
        <v>6</v>
      </c>
      <c r="L25" s="80">
        <v>4</v>
      </c>
      <c r="M25" s="80">
        <v>2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4</v>
      </c>
      <c r="T25" s="80">
        <v>35</v>
      </c>
      <c r="U25" s="55">
        <f t="shared" si="1"/>
        <v>57</v>
      </c>
      <c r="V25" s="58">
        <f t="shared" si="2"/>
        <v>56.999999999999993</v>
      </c>
      <c r="W25" s="53"/>
    </row>
    <row r="26" spans="1:24" x14ac:dyDescent="0.25">
      <c r="A26" s="79">
        <v>23</v>
      </c>
      <c r="B26" s="9" t="s">
        <v>9</v>
      </c>
      <c r="C26" s="31" t="str">
        <f t="shared" si="0"/>
        <v>10О44</v>
      </c>
      <c r="D26" s="4">
        <v>44</v>
      </c>
      <c r="E26" s="33" t="s">
        <v>0</v>
      </c>
      <c r="F26" s="20" t="s">
        <v>26</v>
      </c>
      <c r="G26" s="3" t="s">
        <v>1</v>
      </c>
      <c r="H26" s="21">
        <v>77</v>
      </c>
      <c r="I26" s="21">
        <v>10</v>
      </c>
      <c r="J26" s="4">
        <v>7</v>
      </c>
      <c r="K26" s="79">
        <v>6</v>
      </c>
      <c r="L26" s="79">
        <v>4</v>
      </c>
      <c r="M26" s="79">
        <v>0</v>
      </c>
      <c r="N26" s="79">
        <v>1</v>
      </c>
      <c r="O26" s="79">
        <v>2</v>
      </c>
      <c r="P26" s="79">
        <v>0</v>
      </c>
      <c r="Q26" s="79">
        <v>0</v>
      </c>
      <c r="R26" s="79">
        <v>2</v>
      </c>
      <c r="S26" s="79">
        <v>4</v>
      </c>
      <c r="T26" s="79">
        <v>30</v>
      </c>
      <c r="U26" s="55">
        <f t="shared" si="1"/>
        <v>56</v>
      </c>
      <c r="V26" s="58">
        <f t="shared" si="2"/>
        <v>56.000000000000007</v>
      </c>
      <c r="W26" s="52"/>
      <c r="X26" s="86" t="s">
        <v>53</v>
      </c>
    </row>
    <row r="27" spans="1:24" x14ac:dyDescent="0.25">
      <c r="A27" s="79">
        <v>24</v>
      </c>
      <c r="B27" s="4" t="s">
        <v>9</v>
      </c>
      <c r="C27" s="31" t="str">
        <f t="shared" si="0"/>
        <v>10О116</v>
      </c>
      <c r="D27" s="4">
        <v>116</v>
      </c>
      <c r="E27" s="4" t="s">
        <v>0</v>
      </c>
      <c r="F27" s="17">
        <v>38209</v>
      </c>
      <c r="G27" s="3" t="s">
        <v>1</v>
      </c>
      <c r="H27" s="15">
        <v>93</v>
      </c>
      <c r="I27" s="15">
        <v>10</v>
      </c>
      <c r="J27" s="4">
        <v>7</v>
      </c>
      <c r="K27" s="80">
        <v>5</v>
      </c>
      <c r="L27" s="80">
        <v>4</v>
      </c>
      <c r="M27" s="80">
        <v>2</v>
      </c>
      <c r="N27" s="80">
        <v>2</v>
      </c>
      <c r="O27" s="80">
        <v>7</v>
      </c>
      <c r="P27" s="80">
        <v>1</v>
      </c>
      <c r="Q27" s="80">
        <v>0</v>
      </c>
      <c r="R27" s="80">
        <v>3</v>
      </c>
      <c r="S27" s="80">
        <v>0</v>
      </c>
      <c r="T27" s="80">
        <v>25</v>
      </c>
      <c r="U27" s="55">
        <f t="shared" si="1"/>
        <v>56</v>
      </c>
      <c r="V27" s="58">
        <f t="shared" si="2"/>
        <v>56.000000000000007</v>
      </c>
      <c r="W27" s="53"/>
    </row>
    <row r="28" spans="1:24" x14ac:dyDescent="0.25">
      <c r="A28" s="79">
        <v>25</v>
      </c>
      <c r="B28" s="4" t="s">
        <v>9</v>
      </c>
      <c r="C28" s="31" t="str">
        <f t="shared" si="0"/>
        <v>10О143</v>
      </c>
      <c r="D28" s="4">
        <v>143</v>
      </c>
      <c r="E28" s="4" t="s">
        <v>2</v>
      </c>
      <c r="F28" s="17">
        <v>38065</v>
      </c>
      <c r="G28" s="3" t="s">
        <v>1</v>
      </c>
      <c r="H28" s="15">
        <v>58</v>
      </c>
      <c r="I28" s="15">
        <v>10</v>
      </c>
      <c r="J28" s="4">
        <v>6</v>
      </c>
      <c r="K28" s="80">
        <v>6</v>
      </c>
      <c r="L28" s="80">
        <v>2</v>
      </c>
      <c r="M28" s="80">
        <v>0</v>
      </c>
      <c r="N28" s="80">
        <v>0</v>
      </c>
      <c r="O28" s="80">
        <v>2</v>
      </c>
      <c r="P28" s="80">
        <v>0</v>
      </c>
      <c r="Q28" s="80">
        <v>0</v>
      </c>
      <c r="R28" s="80">
        <v>0</v>
      </c>
      <c r="S28" s="80">
        <v>0</v>
      </c>
      <c r="T28" s="80">
        <v>40</v>
      </c>
      <c r="U28" s="55">
        <f t="shared" si="1"/>
        <v>56</v>
      </c>
      <c r="V28" s="58">
        <f t="shared" si="2"/>
        <v>56.000000000000007</v>
      </c>
      <c r="W28" s="53"/>
    </row>
    <row r="29" spans="1:24" x14ac:dyDescent="0.25">
      <c r="A29" s="79">
        <v>26</v>
      </c>
      <c r="B29" s="4" t="s">
        <v>19</v>
      </c>
      <c r="C29" s="31" t="str">
        <f t="shared" si="0"/>
        <v>10О159</v>
      </c>
      <c r="D29" s="4">
        <v>159</v>
      </c>
      <c r="E29" s="4" t="s">
        <v>0</v>
      </c>
      <c r="F29" s="17">
        <v>38029</v>
      </c>
      <c r="G29" s="3" t="s">
        <v>1</v>
      </c>
      <c r="H29" s="15">
        <v>76</v>
      </c>
      <c r="I29" s="15">
        <v>10</v>
      </c>
      <c r="J29" s="4">
        <v>7</v>
      </c>
      <c r="K29" s="79">
        <v>5</v>
      </c>
      <c r="L29" s="79">
        <v>4</v>
      </c>
      <c r="M29" s="79">
        <v>0</v>
      </c>
      <c r="N29" s="79">
        <v>2</v>
      </c>
      <c r="O29" s="79">
        <v>3</v>
      </c>
      <c r="P29" s="79">
        <v>0</v>
      </c>
      <c r="Q29" s="79">
        <v>2</v>
      </c>
      <c r="R29" s="79">
        <v>3</v>
      </c>
      <c r="S29" s="79">
        <v>4</v>
      </c>
      <c r="T29" s="79">
        <v>26</v>
      </c>
      <c r="U29" s="55">
        <f t="shared" si="1"/>
        <v>56</v>
      </c>
      <c r="V29" s="58">
        <f t="shared" si="2"/>
        <v>56.000000000000007</v>
      </c>
      <c r="W29" s="52"/>
    </row>
    <row r="30" spans="1:24" x14ac:dyDescent="0.25">
      <c r="A30" s="79">
        <v>27</v>
      </c>
      <c r="B30" s="74" t="s">
        <v>9</v>
      </c>
      <c r="C30" s="31" t="str">
        <f t="shared" si="0"/>
        <v>10О48</v>
      </c>
      <c r="D30" s="4">
        <v>48</v>
      </c>
      <c r="E30" s="14" t="s">
        <v>2</v>
      </c>
      <c r="F30" s="37">
        <v>38141</v>
      </c>
      <c r="G30" s="40" t="s">
        <v>1</v>
      </c>
      <c r="H30" s="64">
        <v>90</v>
      </c>
      <c r="I30" s="27">
        <v>10</v>
      </c>
      <c r="J30" s="4">
        <v>6</v>
      </c>
      <c r="K30" s="79">
        <v>5</v>
      </c>
      <c r="L30" s="79">
        <v>4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2</v>
      </c>
      <c r="T30" s="79">
        <v>38</v>
      </c>
      <c r="U30" s="55">
        <f t="shared" si="1"/>
        <v>55</v>
      </c>
      <c r="V30" s="58">
        <f t="shared" si="2"/>
        <v>55.000000000000007</v>
      </c>
      <c r="W30" s="52"/>
    </row>
    <row r="31" spans="1:24" x14ac:dyDescent="0.25">
      <c r="A31" s="79">
        <v>28</v>
      </c>
      <c r="B31" s="4" t="s">
        <v>9</v>
      </c>
      <c r="C31" s="31" t="str">
        <f t="shared" si="0"/>
        <v>10О50</v>
      </c>
      <c r="D31" s="4">
        <v>50</v>
      </c>
      <c r="E31" s="4" t="s">
        <v>0</v>
      </c>
      <c r="F31" s="17">
        <v>38055</v>
      </c>
      <c r="G31" s="3" t="s">
        <v>1</v>
      </c>
      <c r="H31" s="15">
        <v>71</v>
      </c>
      <c r="I31" s="15">
        <v>10</v>
      </c>
      <c r="J31" s="4">
        <v>7</v>
      </c>
      <c r="K31" s="79">
        <v>5</v>
      </c>
      <c r="L31" s="79">
        <v>0</v>
      </c>
      <c r="M31" s="79">
        <v>0</v>
      </c>
      <c r="N31" s="79">
        <v>1</v>
      </c>
      <c r="O31" s="79">
        <v>0</v>
      </c>
      <c r="P31" s="79">
        <v>0</v>
      </c>
      <c r="Q31" s="79">
        <v>2</v>
      </c>
      <c r="R31" s="79">
        <v>1</v>
      </c>
      <c r="S31" s="79">
        <v>3</v>
      </c>
      <c r="T31" s="79">
        <v>35</v>
      </c>
      <c r="U31" s="55">
        <f t="shared" si="1"/>
        <v>54</v>
      </c>
      <c r="V31" s="58">
        <f t="shared" si="2"/>
        <v>54</v>
      </c>
      <c r="W31" s="52"/>
    </row>
    <row r="32" spans="1:24" x14ac:dyDescent="0.25">
      <c r="A32" s="79">
        <v>29</v>
      </c>
      <c r="B32" s="9" t="s">
        <v>9</v>
      </c>
      <c r="C32" s="31" t="str">
        <f t="shared" si="0"/>
        <v>10О13</v>
      </c>
      <c r="D32" s="4">
        <v>13</v>
      </c>
      <c r="E32" s="33" t="s">
        <v>0</v>
      </c>
      <c r="F32" s="20">
        <v>38010</v>
      </c>
      <c r="G32" s="3" t="s">
        <v>1</v>
      </c>
      <c r="H32" s="21">
        <v>77</v>
      </c>
      <c r="I32" s="21">
        <v>10</v>
      </c>
      <c r="J32" s="4">
        <v>6</v>
      </c>
      <c r="K32" s="79">
        <v>6</v>
      </c>
      <c r="L32" s="79">
        <v>4</v>
      </c>
      <c r="M32" s="79">
        <v>0</v>
      </c>
      <c r="N32" s="79">
        <v>1</v>
      </c>
      <c r="O32" s="79">
        <v>0</v>
      </c>
      <c r="P32" s="79">
        <v>1</v>
      </c>
      <c r="Q32" s="79">
        <v>0</v>
      </c>
      <c r="R32" s="79">
        <v>0</v>
      </c>
      <c r="S32" s="79">
        <v>2</v>
      </c>
      <c r="T32" s="79">
        <v>33</v>
      </c>
      <c r="U32" s="55">
        <f t="shared" si="1"/>
        <v>53</v>
      </c>
      <c r="V32" s="58">
        <f t="shared" si="2"/>
        <v>53</v>
      </c>
      <c r="W32" s="52"/>
    </row>
    <row r="33" spans="1:23" x14ac:dyDescent="0.25">
      <c r="A33" s="79">
        <v>30</v>
      </c>
      <c r="B33" s="8" t="s">
        <v>9</v>
      </c>
      <c r="C33" s="31" t="str">
        <f t="shared" si="0"/>
        <v>10О76</v>
      </c>
      <c r="D33" s="4">
        <v>76</v>
      </c>
      <c r="E33" s="7" t="s">
        <v>2</v>
      </c>
      <c r="F33" s="19">
        <v>38159</v>
      </c>
      <c r="G33" s="3" t="s">
        <v>1</v>
      </c>
      <c r="H33" s="2">
        <v>38</v>
      </c>
      <c r="I33" s="2">
        <v>10</v>
      </c>
      <c r="J33" s="5">
        <v>5</v>
      </c>
      <c r="K33" s="79">
        <v>7</v>
      </c>
      <c r="L33" s="79">
        <v>4</v>
      </c>
      <c r="M33" s="79">
        <v>2</v>
      </c>
      <c r="N33" s="79">
        <v>0</v>
      </c>
      <c r="O33" s="79">
        <v>5</v>
      </c>
      <c r="P33" s="79">
        <v>0</v>
      </c>
      <c r="Q33" s="79">
        <v>1</v>
      </c>
      <c r="R33" s="79">
        <v>2</v>
      </c>
      <c r="S33" s="79">
        <v>2</v>
      </c>
      <c r="T33" s="79">
        <v>25</v>
      </c>
      <c r="U33" s="55">
        <f t="shared" si="1"/>
        <v>53</v>
      </c>
      <c r="V33" s="58">
        <f t="shared" si="2"/>
        <v>53</v>
      </c>
      <c r="W33" s="52"/>
    </row>
    <row r="34" spans="1:23" x14ac:dyDescent="0.25">
      <c r="A34" s="79">
        <v>31</v>
      </c>
      <c r="B34" s="4" t="s">
        <v>9</v>
      </c>
      <c r="C34" s="31" t="str">
        <f t="shared" si="0"/>
        <v>10О89</v>
      </c>
      <c r="D34" s="4">
        <v>89</v>
      </c>
      <c r="E34" s="4" t="s">
        <v>0</v>
      </c>
      <c r="F34" s="17">
        <v>38175</v>
      </c>
      <c r="G34" s="3" t="s">
        <v>1</v>
      </c>
      <c r="H34" s="15">
        <v>57</v>
      </c>
      <c r="I34" s="15">
        <v>10</v>
      </c>
      <c r="J34" s="4">
        <v>5</v>
      </c>
      <c r="K34" s="79">
        <v>6</v>
      </c>
      <c r="L34" s="79">
        <v>4</v>
      </c>
      <c r="M34" s="79">
        <v>2</v>
      </c>
      <c r="N34" s="79">
        <v>2</v>
      </c>
      <c r="O34" s="79">
        <v>6</v>
      </c>
      <c r="P34" s="79">
        <v>0</v>
      </c>
      <c r="Q34" s="79">
        <v>0</v>
      </c>
      <c r="R34" s="79">
        <v>0</v>
      </c>
      <c r="S34" s="79">
        <v>3</v>
      </c>
      <c r="T34" s="79">
        <v>25</v>
      </c>
      <c r="U34" s="55">
        <f t="shared" si="1"/>
        <v>53</v>
      </c>
      <c r="V34" s="58">
        <f t="shared" si="2"/>
        <v>53</v>
      </c>
      <c r="W34" s="52"/>
    </row>
    <row r="35" spans="1:23" x14ac:dyDescent="0.25">
      <c r="A35" s="79">
        <v>32</v>
      </c>
      <c r="B35" s="4" t="s">
        <v>9</v>
      </c>
      <c r="C35" s="31" t="str">
        <f t="shared" si="0"/>
        <v>10О97</v>
      </c>
      <c r="D35" s="4">
        <v>97</v>
      </c>
      <c r="E35" s="4" t="s">
        <v>0</v>
      </c>
      <c r="F35" s="17">
        <v>37979</v>
      </c>
      <c r="G35" s="3" t="s">
        <v>1</v>
      </c>
      <c r="H35" s="15">
        <v>93</v>
      </c>
      <c r="I35" s="15">
        <v>10</v>
      </c>
      <c r="J35" s="4">
        <v>7</v>
      </c>
      <c r="K35" s="79">
        <v>5</v>
      </c>
      <c r="L35" s="79">
        <v>4</v>
      </c>
      <c r="M35" s="79">
        <v>1</v>
      </c>
      <c r="N35" s="79">
        <v>2</v>
      </c>
      <c r="O35" s="79">
        <v>6</v>
      </c>
      <c r="P35" s="79">
        <v>1</v>
      </c>
      <c r="Q35" s="79">
        <v>0</v>
      </c>
      <c r="R35" s="79">
        <v>2</v>
      </c>
      <c r="S35" s="79">
        <v>4</v>
      </c>
      <c r="T35" s="79">
        <v>20</v>
      </c>
      <c r="U35" s="55">
        <f t="shared" si="1"/>
        <v>52</v>
      </c>
      <c r="V35" s="58">
        <f t="shared" si="2"/>
        <v>52</v>
      </c>
      <c r="W35" s="52"/>
    </row>
    <row r="36" spans="1:23" x14ac:dyDescent="0.25">
      <c r="A36" s="79">
        <v>33</v>
      </c>
      <c r="B36" s="4" t="s">
        <v>9</v>
      </c>
      <c r="C36" s="31" t="str">
        <f t="shared" ref="C36:C67" si="3">CONCATENATE("10О",D36)</f>
        <v>10О27</v>
      </c>
      <c r="D36" s="4">
        <v>27</v>
      </c>
      <c r="E36" s="4" t="s">
        <v>2</v>
      </c>
      <c r="F36" s="17">
        <v>38230</v>
      </c>
      <c r="G36" s="3" t="s">
        <v>1</v>
      </c>
      <c r="H36" s="15">
        <v>94</v>
      </c>
      <c r="I36" s="15">
        <v>10</v>
      </c>
      <c r="J36" s="4">
        <v>7</v>
      </c>
      <c r="K36" s="79">
        <v>5</v>
      </c>
      <c r="L36" s="79">
        <v>1</v>
      </c>
      <c r="M36" s="79">
        <v>2</v>
      </c>
      <c r="N36" s="79">
        <v>2</v>
      </c>
      <c r="O36" s="79">
        <v>3</v>
      </c>
      <c r="P36" s="79">
        <v>1</v>
      </c>
      <c r="Q36" s="79">
        <v>0</v>
      </c>
      <c r="R36" s="79">
        <v>3</v>
      </c>
      <c r="S36" s="79">
        <v>7</v>
      </c>
      <c r="T36" s="79">
        <v>20</v>
      </c>
      <c r="U36" s="55">
        <f t="shared" ref="U36:U67" si="4">SUM(J36:T36)</f>
        <v>51</v>
      </c>
      <c r="V36" s="58">
        <f t="shared" ref="V36:V67" si="5">U36/100*100</f>
        <v>51</v>
      </c>
      <c r="W36" s="52"/>
    </row>
    <row r="37" spans="1:23" x14ac:dyDescent="0.25">
      <c r="A37" s="79">
        <v>34</v>
      </c>
      <c r="B37" s="4" t="s">
        <v>9</v>
      </c>
      <c r="C37" s="31" t="str">
        <f t="shared" si="3"/>
        <v>10О88</v>
      </c>
      <c r="D37" s="4">
        <v>88</v>
      </c>
      <c r="E37" s="4" t="s">
        <v>0</v>
      </c>
      <c r="F37" s="17">
        <v>38306</v>
      </c>
      <c r="G37" s="3" t="s">
        <v>1</v>
      </c>
      <c r="H37" s="66">
        <v>51</v>
      </c>
      <c r="I37" s="15">
        <v>10</v>
      </c>
      <c r="J37" s="4">
        <v>6</v>
      </c>
      <c r="K37" s="79">
        <v>6</v>
      </c>
      <c r="L37" s="79">
        <v>4</v>
      </c>
      <c r="M37" s="79">
        <v>0</v>
      </c>
      <c r="N37" s="79">
        <v>3</v>
      </c>
      <c r="O37" s="79">
        <v>1</v>
      </c>
      <c r="P37" s="79">
        <v>1</v>
      </c>
      <c r="Q37" s="79">
        <v>0</v>
      </c>
      <c r="R37" s="79">
        <v>0</v>
      </c>
      <c r="S37" s="79">
        <v>5</v>
      </c>
      <c r="T37" s="79">
        <v>25</v>
      </c>
      <c r="U37" s="55">
        <f t="shared" si="4"/>
        <v>51</v>
      </c>
      <c r="V37" s="58">
        <f t="shared" si="5"/>
        <v>51</v>
      </c>
      <c r="W37" s="52"/>
    </row>
    <row r="38" spans="1:23" x14ac:dyDescent="0.25">
      <c r="A38" s="79">
        <v>35</v>
      </c>
      <c r="B38" s="73" t="s">
        <v>9</v>
      </c>
      <c r="C38" s="31" t="str">
        <f t="shared" si="3"/>
        <v>10О19</v>
      </c>
      <c r="D38" s="4">
        <v>19</v>
      </c>
      <c r="E38" s="36" t="s">
        <v>2</v>
      </c>
      <c r="F38" s="39">
        <v>38120</v>
      </c>
      <c r="G38" s="32" t="s">
        <v>1</v>
      </c>
      <c r="H38" s="28">
        <v>67</v>
      </c>
      <c r="I38" s="28">
        <v>10</v>
      </c>
      <c r="J38" s="82">
        <v>7</v>
      </c>
      <c r="K38" s="79">
        <v>4</v>
      </c>
      <c r="L38" s="79">
        <v>2</v>
      </c>
      <c r="M38" s="79">
        <v>2</v>
      </c>
      <c r="N38" s="79"/>
      <c r="O38" s="79">
        <v>4</v>
      </c>
      <c r="P38" s="79">
        <v>1</v>
      </c>
      <c r="Q38" s="79">
        <v>0</v>
      </c>
      <c r="R38" s="79">
        <v>0</v>
      </c>
      <c r="S38" s="79">
        <v>1</v>
      </c>
      <c r="T38" s="79">
        <v>28</v>
      </c>
      <c r="U38" s="55">
        <f t="shared" si="4"/>
        <v>49</v>
      </c>
      <c r="V38" s="58">
        <f t="shared" si="5"/>
        <v>49</v>
      </c>
      <c r="W38" s="52"/>
    </row>
    <row r="39" spans="1:23" x14ac:dyDescent="0.25">
      <c r="A39" s="79">
        <v>36</v>
      </c>
      <c r="B39" s="4" t="s">
        <v>9</v>
      </c>
      <c r="C39" s="31" t="str">
        <f t="shared" si="3"/>
        <v>10О108</v>
      </c>
      <c r="D39" s="4">
        <v>108</v>
      </c>
      <c r="E39" s="4" t="s">
        <v>0</v>
      </c>
      <c r="F39" s="17">
        <v>38097</v>
      </c>
      <c r="G39" s="3" t="s">
        <v>1</v>
      </c>
      <c r="H39" s="15">
        <v>93</v>
      </c>
      <c r="I39" s="15">
        <v>10</v>
      </c>
      <c r="J39" s="4">
        <v>6</v>
      </c>
      <c r="K39" s="79">
        <v>5</v>
      </c>
      <c r="L39" s="79">
        <v>4</v>
      </c>
      <c r="M39" s="79">
        <v>2</v>
      </c>
      <c r="N39" s="79">
        <v>2</v>
      </c>
      <c r="O39" s="79">
        <v>3</v>
      </c>
      <c r="P39" s="79">
        <v>0</v>
      </c>
      <c r="Q39" s="79">
        <v>2</v>
      </c>
      <c r="R39" s="79">
        <v>2</v>
      </c>
      <c r="S39" s="79">
        <v>5</v>
      </c>
      <c r="T39" s="79">
        <v>18</v>
      </c>
      <c r="U39" s="55">
        <f t="shared" si="4"/>
        <v>49</v>
      </c>
      <c r="V39" s="58">
        <f t="shared" si="5"/>
        <v>49</v>
      </c>
      <c r="W39" s="52"/>
    </row>
    <row r="40" spans="1:23" x14ac:dyDescent="0.25">
      <c r="A40" s="79">
        <v>37</v>
      </c>
      <c r="B40" s="4" t="s">
        <v>9</v>
      </c>
      <c r="C40" s="31" t="str">
        <f t="shared" si="3"/>
        <v>10О15</v>
      </c>
      <c r="D40" s="4">
        <v>15</v>
      </c>
      <c r="E40" s="4" t="s">
        <v>0</v>
      </c>
      <c r="F40" s="17">
        <v>38119</v>
      </c>
      <c r="G40" s="3" t="s">
        <v>1</v>
      </c>
      <c r="H40" s="15">
        <v>89</v>
      </c>
      <c r="I40" s="15">
        <v>10</v>
      </c>
      <c r="J40" s="4">
        <v>8</v>
      </c>
      <c r="K40" s="79">
        <v>3</v>
      </c>
      <c r="L40" s="79">
        <v>2</v>
      </c>
      <c r="M40" s="79">
        <v>2</v>
      </c>
      <c r="N40" s="79">
        <v>1</v>
      </c>
      <c r="O40" s="79">
        <v>0</v>
      </c>
      <c r="P40" s="79">
        <v>0</v>
      </c>
      <c r="Q40" s="79">
        <v>0</v>
      </c>
      <c r="R40" s="79">
        <v>0</v>
      </c>
      <c r="S40" s="79">
        <v>2</v>
      </c>
      <c r="T40" s="79">
        <v>30</v>
      </c>
      <c r="U40" s="55">
        <f t="shared" si="4"/>
        <v>48</v>
      </c>
      <c r="V40" s="58">
        <f t="shared" si="5"/>
        <v>48</v>
      </c>
      <c r="W40" s="52"/>
    </row>
    <row r="41" spans="1:23" x14ac:dyDescent="0.25">
      <c r="A41" s="79">
        <v>38</v>
      </c>
      <c r="B41" s="73" t="s">
        <v>9</v>
      </c>
      <c r="C41" s="31" t="str">
        <f t="shared" si="3"/>
        <v>10О45</v>
      </c>
      <c r="D41" s="4">
        <v>45</v>
      </c>
      <c r="E41" s="36" t="s">
        <v>0</v>
      </c>
      <c r="F41" s="39">
        <v>38174</v>
      </c>
      <c r="G41" s="32" t="s">
        <v>1</v>
      </c>
      <c r="H41" s="28">
        <v>67</v>
      </c>
      <c r="I41" s="28">
        <v>10</v>
      </c>
      <c r="J41" s="82">
        <v>6</v>
      </c>
      <c r="K41" s="79">
        <v>3</v>
      </c>
      <c r="L41" s="79">
        <v>4</v>
      </c>
      <c r="M41" s="79">
        <v>1</v>
      </c>
      <c r="N41" s="79">
        <v>0</v>
      </c>
      <c r="O41" s="79">
        <v>1</v>
      </c>
      <c r="P41" s="79">
        <v>1</v>
      </c>
      <c r="Q41" s="79">
        <v>0</v>
      </c>
      <c r="R41" s="79">
        <v>0</v>
      </c>
      <c r="S41" s="79">
        <v>3</v>
      </c>
      <c r="T41" s="79">
        <v>28</v>
      </c>
      <c r="U41" s="55">
        <f t="shared" si="4"/>
        <v>47</v>
      </c>
      <c r="V41" s="58">
        <f t="shared" si="5"/>
        <v>47</v>
      </c>
      <c r="W41" s="52"/>
    </row>
    <row r="42" spans="1:23" ht="16.5" customHeight="1" x14ac:dyDescent="0.25">
      <c r="A42" s="79">
        <v>39</v>
      </c>
      <c r="B42" s="4" t="s">
        <v>4</v>
      </c>
      <c r="C42" s="31" t="str">
        <f t="shared" si="3"/>
        <v>10О101</v>
      </c>
      <c r="D42" s="4">
        <v>101</v>
      </c>
      <c r="E42" s="4" t="s">
        <v>0</v>
      </c>
      <c r="F42" s="17" t="s">
        <v>10</v>
      </c>
      <c r="G42" s="3" t="s">
        <v>1</v>
      </c>
      <c r="H42" s="15">
        <v>39</v>
      </c>
      <c r="I42" s="15">
        <v>10</v>
      </c>
      <c r="J42" s="4">
        <v>6</v>
      </c>
      <c r="K42" s="79">
        <v>5</v>
      </c>
      <c r="L42" s="79">
        <v>2</v>
      </c>
      <c r="M42" s="79">
        <v>0</v>
      </c>
      <c r="N42" s="79">
        <v>1</v>
      </c>
      <c r="O42" s="79">
        <v>4</v>
      </c>
      <c r="P42" s="79">
        <v>2</v>
      </c>
      <c r="Q42" s="79">
        <v>1</v>
      </c>
      <c r="R42" s="79">
        <v>0</v>
      </c>
      <c r="S42" s="79">
        <v>3</v>
      </c>
      <c r="T42" s="79">
        <v>23</v>
      </c>
      <c r="U42" s="55">
        <f t="shared" si="4"/>
        <v>47</v>
      </c>
      <c r="V42" s="58">
        <f t="shared" si="5"/>
        <v>47</v>
      </c>
      <c r="W42" s="52"/>
    </row>
    <row r="43" spans="1:23" ht="23.25" x14ac:dyDescent="0.25">
      <c r="A43" s="79">
        <v>40</v>
      </c>
      <c r="B43" s="4" t="s">
        <v>9</v>
      </c>
      <c r="C43" s="31" t="str">
        <f t="shared" si="3"/>
        <v>10О133</v>
      </c>
      <c r="D43" s="4">
        <v>133</v>
      </c>
      <c r="E43" s="4" t="s">
        <v>2</v>
      </c>
      <c r="F43" s="17">
        <v>38082</v>
      </c>
      <c r="G43" s="3" t="s">
        <v>1</v>
      </c>
      <c r="H43" s="77" t="s">
        <v>50</v>
      </c>
      <c r="I43" s="15">
        <v>10</v>
      </c>
      <c r="J43" s="4">
        <v>6</v>
      </c>
      <c r="K43" s="80">
        <v>4</v>
      </c>
      <c r="L43" s="80">
        <v>4</v>
      </c>
      <c r="M43" s="80">
        <v>4</v>
      </c>
      <c r="N43" s="80">
        <v>2</v>
      </c>
      <c r="O43" s="80">
        <v>2</v>
      </c>
      <c r="P43" s="80">
        <v>0</v>
      </c>
      <c r="Q43" s="80">
        <v>3</v>
      </c>
      <c r="R43" s="80">
        <v>4</v>
      </c>
      <c r="S43" s="80">
        <v>2</v>
      </c>
      <c r="T43" s="80">
        <v>16</v>
      </c>
      <c r="U43" s="55">
        <f t="shared" si="4"/>
        <v>47</v>
      </c>
      <c r="V43" s="58">
        <f t="shared" si="5"/>
        <v>47</v>
      </c>
      <c r="W43" s="53"/>
    </row>
    <row r="44" spans="1:23" x14ac:dyDescent="0.25">
      <c r="A44" s="79">
        <v>41</v>
      </c>
      <c r="B44" s="4" t="s">
        <v>4</v>
      </c>
      <c r="C44" s="31" t="str">
        <f t="shared" si="3"/>
        <v>10О107</v>
      </c>
      <c r="D44" s="4">
        <v>107</v>
      </c>
      <c r="E44" s="4" t="s">
        <v>2</v>
      </c>
      <c r="F44" s="17">
        <v>38053</v>
      </c>
      <c r="G44" s="3" t="s">
        <v>1</v>
      </c>
      <c r="H44" s="15">
        <v>60</v>
      </c>
      <c r="I44" s="15">
        <v>10</v>
      </c>
      <c r="J44" s="4">
        <v>4</v>
      </c>
      <c r="K44" s="79">
        <v>4</v>
      </c>
      <c r="L44" s="79">
        <v>2</v>
      </c>
      <c r="M44" s="79">
        <v>0</v>
      </c>
      <c r="N44" s="79">
        <v>0</v>
      </c>
      <c r="O44" s="79">
        <v>2</v>
      </c>
      <c r="P44" s="79">
        <v>1</v>
      </c>
      <c r="Q44" s="79">
        <v>3</v>
      </c>
      <c r="R44" s="79">
        <v>0</v>
      </c>
      <c r="S44" s="79">
        <v>0</v>
      </c>
      <c r="T44" s="79">
        <v>30</v>
      </c>
      <c r="U44" s="55">
        <f t="shared" si="4"/>
        <v>46</v>
      </c>
      <c r="V44" s="58">
        <f t="shared" si="5"/>
        <v>46</v>
      </c>
      <c r="W44" s="52"/>
    </row>
    <row r="45" spans="1:23" x14ac:dyDescent="0.25">
      <c r="A45" s="79">
        <v>42</v>
      </c>
      <c r="B45" s="4" t="s">
        <v>9</v>
      </c>
      <c r="C45" s="31" t="str">
        <f t="shared" si="3"/>
        <v>10О162</v>
      </c>
      <c r="D45" s="4">
        <v>162</v>
      </c>
      <c r="E45" s="4" t="s">
        <v>0</v>
      </c>
      <c r="F45" s="17">
        <v>38115</v>
      </c>
      <c r="G45" s="3" t="s">
        <v>1</v>
      </c>
      <c r="H45" s="15">
        <v>35</v>
      </c>
      <c r="I45" s="15">
        <v>10</v>
      </c>
      <c r="J45" s="4">
        <v>7</v>
      </c>
      <c r="K45" s="79">
        <v>7</v>
      </c>
      <c r="L45" s="79">
        <v>4</v>
      </c>
      <c r="M45" s="79">
        <v>4</v>
      </c>
      <c r="N45" s="79">
        <v>3</v>
      </c>
      <c r="O45" s="79">
        <v>3</v>
      </c>
      <c r="P45" s="79">
        <v>0</v>
      </c>
      <c r="Q45" s="79">
        <v>2</v>
      </c>
      <c r="R45" s="79">
        <v>0</v>
      </c>
      <c r="S45" s="79">
        <v>3</v>
      </c>
      <c r="T45" s="79">
        <v>13</v>
      </c>
      <c r="U45" s="55">
        <f t="shared" si="4"/>
        <v>46</v>
      </c>
      <c r="V45" s="58">
        <f t="shared" si="5"/>
        <v>46</v>
      </c>
      <c r="W45" s="52"/>
    </row>
    <row r="46" spans="1:23" x14ac:dyDescent="0.25">
      <c r="A46" s="79">
        <v>43</v>
      </c>
      <c r="B46" s="8" t="s">
        <v>9</v>
      </c>
      <c r="C46" s="31" t="str">
        <f t="shared" si="3"/>
        <v>10О53</v>
      </c>
      <c r="D46" s="4">
        <v>53</v>
      </c>
      <c r="E46" s="7" t="s">
        <v>0</v>
      </c>
      <c r="F46" s="19">
        <v>38077</v>
      </c>
      <c r="G46" s="3" t="s">
        <v>1</v>
      </c>
      <c r="H46" s="2">
        <v>38</v>
      </c>
      <c r="I46" s="2">
        <v>10</v>
      </c>
      <c r="J46" s="5">
        <v>8</v>
      </c>
      <c r="K46" s="79">
        <v>4</v>
      </c>
      <c r="L46" s="79">
        <v>4</v>
      </c>
      <c r="M46" s="79">
        <v>0</v>
      </c>
      <c r="N46" s="79">
        <v>2</v>
      </c>
      <c r="O46" s="79">
        <v>2</v>
      </c>
      <c r="P46" s="79">
        <v>0</v>
      </c>
      <c r="Q46" s="79">
        <v>0</v>
      </c>
      <c r="R46" s="79">
        <v>0</v>
      </c>
      <c r="S46" s="79">
        <v>3</v>
      </c>
      <c r="T46" s="79">
        <v>21</v>
      </c>
      <c r="U46" s="55">
        <f t="shared" si="4"/>
        <v>44</v>
      </c>
      <c r="V46" s="58">
        <f t="shared" si="5"/>
        <v>44</v>
      </c>
      <c r="W46" s="52"/>
    </row>
    <row r="47" spans="1:23" x14ac:dyDescent="0.25">
      <c r="A47" s="79">
        <v>44</v>
      </c>
      <c r="B47" s="4" t="s">
        <v>9</v>
      </c>
      <c r="C47" s="31" t="str">
        <f t="shared" si="3"/>
        <v>10О155</v>
      </c>
      <c r="D47" s="4">
        <v>155</v>
      </c>
      <c r="E47" s="4" t="s">
        <v>0</v>
      </c>
      <c r="F47" s="17">
        <v>38250</v>
      </c>
      <c r="G47" s="3" t="s">
        <v>1</v>
      </c>
      <c r="H47" s="15">
        <v>93</v>
      </c>
      <c r="I47" s="15">
        <v>10</v>
      </c>
      <c r="J47" s="4">
        <v>6</v>
      </c>
      <c r="K47" s="79">
        <v>3</v>
      </c>
      <c r="L47" s="79">
        <v>2</v>
      </c>
      <c r="M47" s="79">
        <v>0</v>
      </c>
      <c r="N47" s="79">
        <v>0</v>
      </c>
      <c r="O47" s="79">
        <v>2</v>
      </c>
      <c r="P47" s="79">
        <v>0</v>
      </c>
      <c r="Q47" s="79">
        <v>0</v>
      </c>
      <c r="R47" s="79">
        <v>3</v>
      </c>
      <c r="S47" s="79">
        <v>3</v>
      </c>
      <c r="T47" s="79">
        <v>25</v>
      </c>
      <c r="U47" s="55">
        <f t="shared" si="4"/>
        <v>44</v>
      </c>
      <c r="V47" s="58">
        <f t="shared" si="5"/>
        <v>44</v>
      </c>
      <c r="W47" s="52"/>
    </row>
    <row r="48" spans="1:23" ht="23.25" x14ac:dyDescent="0.25">
      <c r="A48" s="79">
        <v>45</v>
      </c>
      <c r="B48" s="4" t="s">
        <v>9</v>
      </c>
      <c r="C48" s="31" t="str">
        <f t="shared" si="3"/>
        <v>10О39</v>
      </c>
      <c r="D48" s="4">
        <v>39</v>
      </c>
      <c r="E48" s="4" t="s">
        <v>0</v>
      </c>
      <c r="F48" s="17">
        <v>38194</v>
      </c>
      <c r="G48" s="3" t="s">
        <v>1</v>
      </c>
      <c r="H48" s="77" t="s">
        <v>50</v>
      </c>
      <c r="I48" s="15">
        <v>10</v>
      </c>
      <c r="J48" s="4">
        <v>7</v>
      </c>
      <c r="K48" s="79">
        <v>3</v>
      </c>
      <c r="L48" s="79">
        <v>2</v>
      </c>
      <c r="M48" s="79">
        <v>2</v>
      </c>
      <c r="N48" s="79">
        <v>1</v>
      </c>
      <c r="O48" s="79">
        <v>1</v>
      </c>
      <c r="P48" s="79">
        <v>1</v>
      </c>
      <c r="Q48" s="79">
        <v>0</v>
      </c>
      <c r="R48" s="79">
        <v>0</v>
      </c>
      <c r="S48" s="79">
        <v>1</v>
      </c>
      <c r="T48" s="79">
        <v>25</v>
      </c>
      <c r="U48" s="55">
        <f t="shared" si="4"/>
        <v>43</v>
      </c>
      <c r="V48" s="58">
        <f t="shared" si="5"/>
        <v>43</v>
      </c>
      <c r="W48" s="52"/>
    </row>
    <row r="49" spans="1:23" x14ac:dyDescent="0.25">
      <c r="A49" s="79">
        <v>46</v>
      </c>
      <c r="B49" s="4" t="s">
        <v>3</v>
      </c>
      <c r="C49" s="31" t="str">
        <f t="shared" si="3"/>
        <v>10О58</v>
      </c>
      <c r="D49" s="4">
        <v>58</v>
      </c>
      <c r="E49" s="4" t="s">
        <v>0</v>
      </c>
      <c r="F49" s="17">
        <v>38117</v>
      </c>
      <c r="G49" s="3" t="s">
        <v>1</v>
      </c>
      <c r="H49" s="15">
        <v>10</v>
      </c>
      <c r="I49" s="15">
        <v>10</v>
      </c>
      <c r="J49" s="4">
        <v>4</v>
      </c>
      <c r="K49" s="79">
        <v>4</v>
      </c>
      <c r="L49" s="79">
        <v>1</v>
      </c>
      <c r="M49" s="79">
        <v>0</v>
      </c>
      <c r="N49" s="79">
        <v>0</v>
      </c>
      <c r="O49" s="79">
        <v>1</v>
      </c>
      <c r="P49" s="79">
        <v>0</v>
      </c>
      <c r="Q49" s="79">
        <v>0</v>
      </c>
      <c r="R49" s="79">
        <v>0</v>
      </c>
      <c r="S49" s="79">
        <v>0</v>
      </c>
      <c r="T49" s="79">
        <v>33</v>
      </c>
      <c r="U49" s="55">
        <f t="shared" si="4"/>
        <v>43</v>
      </c>
      <c r="V49" s="58">
        <f t="shared" si="5"/>
        <v>43</v>
      </c>
      <c r="W49" s="52"/>
    </row>
    <row r="50" spans="1:23" x14ac:dyDescent="0.25">
      <c r="A50" s="79">
        <v>47</v>
      </c>
      <c r="B50" s="4" t="s">
        <v>9</v>
      </c>
      <c r="C50" s="31" t="str">
        <f t="shared" si="3"/>
        <v>10О156</v>
      </c>
      <c r="D50" s="4">
        <v>156</v>
      </c>
      <c r="E50" s="4" t="s">
        <v>0</v>
      </c>
      <c r="F50" s="17">
        <v>38396</v>
      </c>
      <c r="G50" s="3" t="s">
        <v>1</v>
      </c>
      <c r="H50" s="15">
        <v>94</v>
      </c>
      <c r="I50" s="15">
        <v>10</v>
      </c>
      <c r="J50" s="4">
        <v>5</v>
      </c>
      <c r="K50" s="79">
        <v>2</v>
      </c>
      <c r="L50" s="79">
        <v>2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3</v>
      </c>
      <c r="S50" s="79">
        <v>6</v>
      </c>
      <c r="T50" s="79">
        <v>25</v>
      </c>
      <c r="U50" s="55">
        <f t="shared" si="4"/>
        <v>43</v>
      </c>
      <c r="V50" s="58">
        <f t="shared" si="5"/>
        <v>43</v>
      </c>
      <c r="W50" s="52"/>
    </row>
    <row r="51" spans="1:23" x14ac:dyDescent="0.25">
      <c r="A51" s="79">
        <v>48</v>
      </c>
      <c r="B51" s="4" t="s">
        <v>9</v>
      </c>
      <c r="C51" s="31" t="str">
        <f t="shared" si="3"/>
        <v>10О147</v>
      </c>
      <c r="D51" s="4">
        <v>147</v>
      </c>
      <c r="E51" s="4" t="s">
        <v>2</v>
      </c>
      <c r="F51" s="17">
        <v>38187</v>
      </c>
      <c r="G51" s="3" t="s">
        <v>1</v>
      </c>
      <c r="H51" s="15">
        <v>57</v>
      </c>
      <c r="I51" s="15">
        <v>10</v>
      </c>
      <c r="J51" s="4">
        <v>6</v>
      </c>
      <c r="K51" s="79">
        <v>4</v>
      </c>
      <c r="L51" s="79">
        <v>4</v>
      </c>
      <c r="M51" s="79">
        <v>0</v>
      </c>
      <c r="N51" s="79">
        <v>1</v>
      </c>
      <c r="O51" s="79">
        <v>1</v>
      </c>
      <c r="P51" s="79">
        <v>2</v>
      </c>
      <c r="Q51" s="79">
        <v>0</v>
      </c>
      <c r="R51" s="79">
        <v>3</v>
      </c>
      <c r="S51" s="79">
        <v>5</v>
      </c>
      <c r="T51" s="79">
        <v>16</v>
      </c>
      <c r="U51" s="55">
        <f t="shared" si="4"/>
        <v>42</v>
      </c>
      <c r="V51" s="58">
        <f t="shared" si="5"/>
        <v>42</v>
      </c>
      <c r="W51" s="52"/>
    </row>
    <row r="52" spans="1:23" x14ac:dyDescent="0.25">
      <c r="A52" s="79">
        <v>49</v>
      </c>
      <c r="B52" s="8" t="s">
        <v>9</v>
      </c>
      <c r="C52" s="31" t="str">
        <f t="shared" si="3"/>
        <v>10О32</v>
      </c>
      <c r="D52" s="4">
        <v>32</v>
      </c>
      <c r="E52" s="29" t="s">
        <v>0</v>
      </c>
      <c r="F52" s="19">
        <v>38177</v>
      </c>
      <c r="G52" s="3" t="s">
        <v>1</v>
      </c>
      <c r="H52" s="2">
        <v>37</v>
      </c>
      <c r="I52" s="2">
        <v>10</v>
      </c>
      <c r="J52" s="7">
        <v>5</v>
      </c>
      <c r="K52" s="79">
        <v>5</v>
      </c>
      <c r="L52" s="79">
        <v>2</v>
      </c>
      <c r="M52" s="79">
        <v>1</v>
      </c>
      <c r="N52" s="79">
        <v>2</v>
      </c>
      <c r="O52" s="79">
        <v>0</v>
      </c>
      <c r="P52" s="79">
        <v>1</v>
      </c>
      <c r="Q52" s="79">
        <v>0</v>
      </c>
      <c r="R52" s="79">
        <v>1</v>
      </c>
      <c r="S52" s="79">
        <v>1</v>
      </c>
      <c r="T52" s="79">
        <v>23</v>
      </c>
      <c r="U52" s="55">
        <f t="shared" si="4"/>
        <v>41</v>
      </c>
      <c r="V52" s="58">
        <f t="shared" si="5"/>
        <v>41</v>
      </c>
      <c r="W52" s="52"/>
    </row>
    <row r="53" spans="1:23" x14ac:dyDescent="0.25">
      <c r="A53" s="79">
        <v>50</v>
      </c>
      <c r="B53" s="8" t="s">
        <v>9</v>
      </c>
      <c r="C53" s="31" t="str">
        <f t="shared" si="3"/>
        <v>10О93</v>
      </c>
      <c r="D53" s="4">
        <v>93</v>
      </c>
      <c r="E53" s="7" t="s">
        <v>0</v>
      </c>
      <c r="F53" s="19">
        <v>38059</v>
      </c>
      <c r="G53" s="3" t="s">
        <v>1</v>
      </c>
      <c r="H53" s="2">
        <v>38</v>
      </c>
      <c r="I53" s="2">
        <v>10</v>
      </c>
      <c r="J53" s="5">
        <v>7</v>
      </c>
      <c r="K53" s="79">
        <v>2</v>
      </c>
      <c r="L53" s="79">
        <v>2</v>
      </c>
      <c r="M53" s="79">
        <v>0</v>
      </c>
      <c r="N53" s="79">
        <v>1</v>
      </c>
      <c r="O53" s="79">
        <v>0</v>
      </c>
      <c r="P53" s="79">
        <v>0</v>
      </c>
      <c r="Q53" s="79">
        <v>0</v>
      </c>
      <c r="R53" s="79">
        <v>2</v>
      </c>
      <c r="S53" s="79">
        <v>2</v>
      </c>
      <c r="T53" s="79">
        <v>25</v>
      </c>
      <c r="U53" s="55">
        <f t="shared" si="4"/>
        <v>41</v>
      </c>
      <c r="V53" s="58">
        <f t="shared" si="5"/>
        <v>41</v>
      </c>
      <c r="W53" s="52"/>
    </row>
    <row r="54" spans="1:23" x14ac:dyDescent="0.25">
      <c r="A54" s="79">
        <v>51</v>
      </c>
      <c r="B54" s="73" t="s">
        <v>9</v>
      </c>
      <c r="C54" s="31" t="str">
        <f t="shared" si="3"/>
        <v>10О119</v>
      </c>
      <c r="D54" s="4">
        <v>119</v>
      </c>
      <c r="E54" s="36" t="s">
        <v>0</v>
      </c>
      <c r="F54" s="39">
        <v>38267</v>
      </c>
      <c r="G54" s="32" t="s">
        <v>1</v>
      </c>
      <c r="H54" s="28">
        <v>67</v>
      </c>
      <c r="I54" s="28">
        <v>10</v>
      </c>
      <c r="J54" s="82">
        <v>8</v>
      </c>
      <c r="K54" s="80">
        <v>4</v>
      </c>
      <c r="L54" s="80">
        <v>2</v>
      </c>
      <c r="M54" s="80">
        <v>2</v>
      </c>
      <c r="N54" s="80">
        <v>1</v>
      </c>
      <c r="O54" s="80">
        <v>2</v>
      </c>
      <c r="P54" s="80">
        <v>2</v>
      </c>
      <c r="Q54" s="80">
        <v>0</v>
      </c>
      <c r="R54" s="80">
        <v>1</v>
      </c>
      <c r="S54" s="80">
        <v>3</v>
      </c>
      <c r="T54" s="80">
        <v>16</v>
      </c>
      <c r="U54" s="55">
        <f t="shared" si="4"/>
        <v>41</v>
      </c>
      <c r="V54" s="58">
        <f t="shared" si="5"/>
        <v>41</v>
      </c>
      <c r="W54" s="53"/>
    </row>
    <row r="55" spans="1:23" x14ac:dyDescent="0.25">
      <c r="A55" s="79">
        <v>52</v>
      </c>
      <c r="B55" s="4" t="s">
        <v>9</v>
      </c>
      <c r="C55" s="31" t="str">
        <f t="shared" si="3"/>
        <v>10О149</v>
      </c>
      <c r="D55" s="4">
        <v>149</v>
      </c>
      <c r="E55" s="4" t="s">
        <v>0</v>
      </c>
      <c r="F55" s="17">
        <v>38089</v>
      </c>
      <c r="G55" s="3" t="s">
        <v>1</v>
      </c>
      <c r="H55" s="15">
        <v>93</v>
      </c>
      <c r="I55" s="15">
        <v>10</v>
      </c>
      <c r="J55" s="4">
        <v>8</v>
      </c>
      <c r="K55" s="79">
        <v>5</v>
      </c>
      <c r="L55" s="79">
        <v>4</v>
      </c>
      <c r="M55" s="79">
        <v>0</v>
      </c>
      <c r="N55" s="79">
        <v>1</v>
      </c>
      <c r="O55" s="79">
        <v>3</v>
      </c>
      <c r="P55" s="79">
        <v>0</v>
      </c>
      <c r="Q55" s="79">
        <v>1</v>
      </c>
      <c r="R55" s="79">
        <v>2</v>
      </c>
      <c r="S55" s="79">
        <v>1</v>
      </c>
      <c r="T55" s="79">
        <v>16</v>
      </c>
      <c r="U55" s="55">
        <f t="shared" si="4"/>
        <v>41</v>
      </c>
      <c r="V55" s="58">
        <f t="shared" si="5"/>
        <v>41</v>
      </c>
      <c r="W55" s="52"/>
    </row>
    <row r="56" spans="1:23" x14ac:dyDescent="0.25">
      <c r="A56" s="79">
        <v>53</v>
      </c>
      <c r="B56" s="4" t="s">
        <v>9</v>
      </c>
      <c r="C56" s="31" t="str">
        <f t="shared" si="3"/>
        <v>10О14</v>
      </c>
      <c r="D56" s="4">
        <v>14</v>
      </c>
      <c r="E56" s="4" t="s">
        <v>0</v>
      </c>
      <c r="F56" s="17">
        <v>38360</v>
      </c>
      <c r="G56" s="3" t="s">
        <v>1</v>
      </c>
      <c r="H56" s="15">
        <v>40</v>
      </c>
      <c r="I56" s="15">
        <v>10</v>
      </c>
      <c r="J56" s="4">
        <v>6</v>
      </c>
      <c r="K56" s="79">
        <v>3</v>
      </c>
      <c r="L56" s="79">
        <v>2</v>
      </c>
      <c r="M56" s="79">
        <v>1</v>
      </c>
      <c r="N56" s="79">
        <v>0</v>
      </c>
      <c r="O56" s="79">
        <v>0</v>
      </c>
      <c r="P56" s="79">
        <v>0</v>
      </c>
      <c r="Q56" s="79">
        <v>0</v>
      </c>
      <c r="R56" s="79">
        <v>2</v>
      </c>
      <c r="S56" s="79">
        <v>4</v>
      </c>
      <c r="T56" s="79">
        <v>21</v>
      </c>
      <c r="U56" s="55">
        <f t="shared" si="4"/>
        <v>39</v>
      </c>
      <c r="V56" s="58">
        <f t="shared" si="5"/>
        <v>39</v>
      </c>
      <c r="W56" s="52"/>
    </row>
    <row r="57" spans="1:23" x14ac:dyDescent="0.25">
      <c r="A57" s="79">
        <v>54</v>
      </c>
      <c r="B57" s="4" t="s">
        <v>9</v>
      </c>
      <c r="C57" s="31" t="str">
        <f t="shared" si="3"/>
        <v>10О61</v>
      </c>
      <c r="D57" s="4">
        <v>61</v>
      </c>
      <c r="E57" s="4" t="s">
        <v>2</v>
      </c>
      <c r="F57" s="17">
        <v>38225</v>
      </c>
      <c r="G57" s="3" t="s">
        <v>1</v>
      </c>
      <c r="H57" s="15">
        <v>70</v>
      </c>
      <c r="I57" s="15">
        <v>10</v>
      </c>
      <c r="J57" s="4">
        <v>8</v>
      </c>
      <c r="K57" s="79">
        <v>6</v>
      </c>
      <c r="L57" s="79">
        <v>2</v>
      </c>
      <c r="M57" s="79">
        <v>2</v>
      </c>
      <c r="N57" s="79">
        <v>0</v>
      </c>
      <c r="O57" s="79">
        <v>3</v>
      </c>
      <c r="P57" s="79">
        <v>0</v>
      </c>
      <c r="Q57" s="79">
        <v>0</v>
      </c>
      <c r="R57" s="79">
        <v>4</v>
      </c>
      <c r="S57" s="79">
        <v>3</v>
      </c>
      <c r="T57" s="79">
        <v>11</v>
      </c>
      <c r="U57" s="55">
        <f t="shared" si="4"/>
        <v>39</v>
      </c>
      <c r="V57" s="58">
        <f t="shared" si="5"/>
        <v>39</v>
      </c>
      <c r="W57" s="52"/>
    </row>
    <row r="58" spans="1:23" x14ac:dyDescent="0.25">
      <c r="A58" s="79">
        <v>55</v>
      </c>
      <c r="B58" s="74" t="s">
        <v>9</v>
      </c>
      <c r="C58" s="31" t="str">
        <f t="shared" si="3"/>
        <v>10О73</v>
      </c>
      <c r="D58" s="4">
        <v>73</v>
      </c>
      <c r="E58" s="14" t="s">
        <v>0</v>
      </c>
      <c r="F58" s="37">
        <v>38052</v>
      </c>
      <c r="G58" s="40" t="s">
        <v>1</v>
      </c>
      <c r="H58" s="64">
        <v>90</v>
      </c>
      <c r="I58" s="27">
        <v>10</v>
      </c>
      <c r="J58" s="4">
        <v>7</v>
      </c>
      <c r="K58" s="79">
        <v>5</v>
      </c>
      <c r="L58" s="79">
        <v>2</v>
      </c>
      <c r="M58" s="79">
        <v>1</v>
      </c>
      <c r="N58" s="79">
        <v>0</v>
      </c>
      <c r="O58" s="79">
        <v>2</v>
      </c>
      <c r="P58" s="79">
        <v>0</v>
      </c>
      <c r="Q58" s="79">
        <v>0</v>
      </c>
      <c r="R58" s="79">
        <v>2</v>
      </c>
      <c r="S58" s="79">
        <v>2</v>
      </c>
      <c r="T58" s="79">
        <v>18</v>
      </c>
      <c r="U58" s="55">
        <f t="shared" si="4"/>
        <v>39</v>
      </c>
      <c r="V58" s="58">
        <f t="shared" si="5"/>
        <v>39</v>
      </c>
      <c r="W58" s="52"/>
    </row>
    <row r="59" spans="1:23" x14ac:dyDescent="0.25">
      <c r="A59" s="79">
        <v>56</v>
      </c>
      <c r="B59" s="8" t="s">
        <v>9</v>
      </c>
      <c r="C59" s="31" t="str">
        <f t="shared" si="3"/>
        <v>10О157</v>
      </c>
      <c r="D59" s="4">
        <v>157</v>
      </c>
      <c r="E59" s="7" t="s">
        <v>0</v>
      </c>
      <c r="F59" s="19">
        <v>38369</v>
      </c>
      <c r="G59" s="3" t="s">
        <v>1</v>
      </c>
      <c r="H59" s="2">
        <v>38</v>
      </c>
      <c r="I59" s="2">
        <v>10</v>
      </c>
      <c r="J59" s="4">
        <v>7</v>
      </c>
      <c r="K59" s="79">
        <v>3</v>
      </c>
      <c r="L59" s="79">
        <v>2</v>
      </c>
      <c r="M59" s="79">
        <v>1</v>
      </c>
      <c r="N59" s="79">
        <v>1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25</v>
      </c>
      <c r="U59" s="55">
        <f t="shared" si="4"/>
        <v>39</v>
      </c>
      <c r="V59" s="58">
        <f t="shared" si="5"/>
        <v>39</v>
      </c>
      <c r="W59" s="52"/>
    </row>
    <row r="60" spans="1:23" x14ac:dyDescent="0.25">
      <c r="A60" s="79">
        <v>57</v>
      </c>
      <c r="B60" s="4" t="s">
        <v>9</v>
      </c>
      <c r="C60" s="31" t="str">
        <f t="shared" si="3"/>
        <v>10О28</v>
      </c>
      <c r="D60" s="4">
        <v>28</v>
      </c>
      <c r="E60" s="4" t="s">
        <v>0</v>
      </c>
      <c r="F60" s="17">
        <v>38301</v>
      </c>
      <c r="G60" s="3" t="s">
        <v>1</v>
      </c>
      <c r="H60" s="15">
        <v>94</v>
      </c>
      <c r="I60" s="15">
        <v>10</v>
      </c>
      <c r="J60" s="4">
        <v>7</v>
      </c>
      <c r="K60" s="79">
        <v>5</v>
      </c>
      <c r="L60" s="79">
        <v>4</v>
      </c>
      <c r="M60" s="79">
        <v>2</v>
      </c>
      <c r="N60" s="79">
        <v>0</v>
      </c>
      <c r="O60" s="79">
        <v>2</v>
      </c>
      <c r="P60" s="79">
        <v>0</v>
      </c>
      <c r="Q60" s="79">
        <v>2</v>
      </c>
      <c r="R60" s="79">
        <v>0</v>
      </c>
      <c r="S60" s="79">
        <v>3</v>
      </c>
      <c r="T60" s="79">
        <v>13</v>
      </c>
      <c r="U60" s="55">
        <f t="shared" si="4"/>
        <v>38</v>
      </c>
      <c r="V60" s="58">
        <f t="shared" si="5"/>
        <v>38</v>
      </c>
      <c r="W60" s="52"/>
    </row>
    <row r="61" spans="1:23" x14ac:dyDescent="0.25">
      <c r="A61" s="79">
        <v>58</v>
      </c>
      <c r="B61" s="4" t="s">
        <v>9</v>
      </c>
      <c r="C61" s="31" t="str">
        <f t="shared" si="3"/>
        <v>10О36</v>
      </c>
      <c r="D61" s="4">
        <v>36</v>
      </c>
      <c r="E61" s="4" t="s">
        <v>2</v>
      </c>
      <c r="F61" s="17">
        <v>38151</v>
      </c>
      <c r="G61" s="3" t="s">
        <v>1</v>
      </c>
      <c r="H61" s="15">
        <v>33</v>
      </c>
      <c r="I61" s="15">
        <v>10</v>
      </c>
      <c r="J61" s="4">
        <v>5</v>
      </c>
      <c r="K61" s="79">
        <v>4</v>
      </c>
      <c r="L61" s="79">
        <v>2</v>
      </c>
      <c r="M61" s="79">
        <v>4</v>
      </c>
      <c r="N61" s="79">
        <v>2</v>
      </c>
      <c r="O61" s="79">
        <v>3</v>
      </c>
      <c r="P61" s="79">
        <v>0</v>
      </c>
      <c r="Q61" s="79">
        <v>0</v>
      </c>
      <c r="R61" s="79">
        <v>0</v>
      </c>
      <c r="S61" s="79">
        <v>2</v>
      </c>
      <c r="T61" s="79">
        <v>16</v>
      </c>
      <c r="U61" s="55">
        <f t="shared" si="4"/>
        <v>38</v>
      </c>
      <c r="V61" s="58">
        <f t="shared" si="5"/>
        <v>38</v>
      </c>
      <c r="W61" s="52"/>
    </row>
    <row r="62" spans="1:23" x14ac:dyDescent="0.25">
      <c r="A62" s="79">
        <v>59</v>
      </c>
      <c r="B62" s="4" t="s">
        <v>9</v>
      </c>
      <c r="C62" s="31" t="str">
        <f t="shared" si="3"/>
        <v>10О66</v>
      </c>
      <c r="D62" s="4">
        <v>66</v>
      </c>
      <c r="E62" s="4" t="s">
        <v>2</v>
      </c>
      <c r="F62" s="17">
        <v>38155</v>
      </c>
      <c r="G62" s="3" t="s">
        <v>1</v>
      </c>
      <c r="H62" s="15">
        <v>94</v>
      </c>
      <c r="I62" s="15">
        <v>10</v>
      </c>
      <c r="J62" s="4">
        <v>6</v>
      </c>
      <c r="K62" s="79">
        <v>4</v>
      </c>
      <c r="L62" s="79">
        <v>1</v>
      </c>
      <c r="M62" s="79">
        <v>2</v>
      </c>
      <c r="N62" s="79">
        <v>0</v>
      </c>
      <c r="O62" s="79">
        <v>3</v>
      </c>
      <c r="P62" s="79">
        <v>0</v>
      </c>
      <c r="Q62" s="79">
        <v>0</v>
      </c>
      <c r="R62" s="79">
        <v>4</v>
      </c>
      <c r="S62" s="79">
        <v>2</v>
      </c>
      <c r="T62" s="79">
        <v>16</v>
      </c>
      <c r="U62" s="55">
        <f t="shared" si="4"/>
        <v>38</v>
      </c>
      <c r="V62" s="58">
        <f t="shared" si="5"/>
        <v>38</v>
      </c>
      <c r="W62" s="52"/>
    </row>
    <row r="63" spans="1:23" x14ac:dyDescent="0.25">
      <c r="A63" s="79">
        <v>60</v>
      </c>
      <c r="B63" s="4" t="s">
        <v>9</v>
      </c>
      <c r="C63" s="31" t="str">
        <f t="shared" si="3"/>
        <v>10О103</v>
      </c>
      <c r="D63" s="4">
        <v>103</v>
      </c>
      <c r="E63" s="4" t="s">
        <v>0</v>
      </c>
      <c r="F63" s="17">
        <v>37948</v>
      </c>
      <c r="G63" s="3" t="s">
        <v>1</v>
      </c>
      <c r="H63" s="15">
        <v>93</v>
      </c>
      <c r="I63" s="15">
        <v>10</v>
      </c>
      <c r="J63" s="4">
        <v>7</v>
      </c>
      <c r="K63" s="79">
        <v>5</v>
      </c>
      <c r="L63" s="79">
        <v>4</v>
      </c>
      <c r="M63" s="79">
        <v>2</v>
      </c>
      <c r="N63" s="79">
        <v>1</v>
      </c>
      <c r="O63" s="79">
        <v>3</v>
      </c>
      <c r="P63" s="79">
        <v>0</v>
      </c>
      <c r="Q63" s="79">
        <v>2</v>
      </c>
      <c r="R63" s="79">
        <v>2</v>
      </c>
      <c r="S63" s="79">
        <v>6</v>
      </c>
      <c r="T63" s="79">
        <v>6</v>
      </c>
      <c r="U63" s="55">
        <f t="shared" si="4"/>
        <v>38</v>
      </c>
      <c r="V63" s="58">
        <f t="shared" si="5"/>
        <v>38</v>
      </c>
      <c r="W63" s="52"/>
    </row>
    <row r="64" spans="1:23" x14ac:dyDescent="0.25">
      <c r="A64" s="79">
        <v>61</v>
      </c>
      <c r="B64" s="8" t="s">
        <v>9</v>
      </c>
      <c r="C64" s="31" t="str">
        <f t="shared" si="3"/>
        <v>10О125</v>
      </c>
      <c r="D64" s="4">
        <v>125</v>
      </c>
      <c r="E64" s="7" t="s">
        <v>2</v>
      </c>
      <c r="F64" s="19">
        <v>37881</v>
      </c>
      <c r="G64" s="3" t="s">
        <v>1</v>
      </c>
      <c r="H64" s="2">
        <v>38</v>
      </c>
      <c r="I64" s="2">
        <v>10</v>
      </c>
      <c r="J64" s="5">
        <v>7</v>
      </c>
      <c r="K64" s="80">
        <v>4</v>
      </c>
      <c r="L64" s="80">
        <v>2</v>
      </c>
      <c r="M64" s="80">
        <v>0</v>
      </c>
      <c r="N64" s="80">
        <v>1</v>
      </c>
      <c r="O64" s="80">
        <v>0</v>
      </c>
      <c r="P64" s="80">
        <v>1</v>
      </c>
      <c r="Q64" s="80">
        <v>0</v>
      </c>
      <c r="R64" s="80">
        <v>0</v>
      </c>
      <c r="S64" s="80">
        <v>0</v>
      </c>
      <c r="T64" s="80">
        <v>23</v>
      </c>
      <c r="U64" s="55">
        <f t="shared" si="4"/>
        <v>38</v>
      </c>
      <c r="V64" s="58">
        <f t="shared" si="5"/>
        <v>38</v>
      </c>
      <c r="W64" s="53"/>
    </row>
    <row r="65" spans="1:23" x14ac:dyDescent="0.25">
      <c r="A65" s="79">
        <v>62</v>
      </c>
      <c r="B65" s="4" t="s">
        <v>9</v>
      </c>
      <c r="C65" s="31" t="str">
        <f t="shared" si="3"/>
        <v>10О54</v>
      </c>
      <c r="D65" s="4">
        <v>54</v>
      </c>
      <c r="E65" s="4" t="s">
        <v>2</v>
      </c>
      <c r="F65" s="17">
        <v>38084</v>
      </c>
      <c r="G65" s="3" t="s">
        <v>1</v>
      </c>
      <c r="H65" s="15">
        <v>57</v>
      </c>
      <c r="I65" s="15">
        <v>10</v>
      </c>
      <c r="J65" s="4">
        <v>5</v>
      </c>
      <c r="K65" s="79">
        <v>6</v>
      </c>
      <c r="L65" s="79">
        <v>2</v>
      </c>
      <c r="M65" s="79">
        <v>0</v>
      </c>
      <c r="N65" s="79">
        <v>1</v>
      </c>
      <c r="O65" s="79">
        <v>2</v>
      </c>
      <c r="P65" s="79">
        <v>0</v>
      </c>
      <c r="Q65" s="79">
        <v>3</v>
      </c>
      <c r="R65" s="79">
        <v>3</v>
      </c>
      <c r="S65" s="79">
        <v>2</v>
      </c>
      <c r="T65" s="79">
        <v>13</v>
      </c>
      <c r="U65" s="55">
        <f t="shared" si="4"/>
        <v>37</v>
      </c>
      <c r="V65" s="58">
        <f t="shared" si="5"/>
        <v>37</v>
      </c>
      <c r="W65" s="52"/>
    </row>
    <row r="66" spans="1:23" x14ac:dyDescent="0.25">
      <c r="A66" s="79">
        <v>63</v>
      </c>
      <c r="B66" s="4" t="s">
        <v>3</v>
      </c>
      <c r="C66" s="31" t="str">
        <f t="shared" si="3"/>
        <v>10О106</v>
      </c>
      <c r="D66" s="4">
        <v>106</v>
      </c>
      <c r="E66" s="4" t="s">
        <v>2</v>
      </c>
      <c r="F66" s="17">
        <v>38270</v>
      </c>
      <c r="G66" s="3" t="s">
        <v>1</v>
      </c>
      <c r="H66" s="15">
        <v>19</v>
      </c>
      <c r="I66" s="15">
        <v>10</v>
      </c>
      <c r="J66" s="4">
        <v>5</v>
      </c>
      <c r="K66" s="79">
        <v>5</v>
      </c>
      <c r="L66" s="79">
        <v>1</v>
      </c>
      <c r="M66" s="79">
        <v>4</v>
      </c>
      <c r="N66" s="79">
        <v>1</v>
      </c>
      <c r="O66" s="79">
        <v>1</v>
      </c>
      <c r="P66" s="79">
        <v>0</v>
      </c>
      <c r="Q66" s="79">
        <v>1</v>
      </c>
      <c r="R66" s="79">
        <v>0</v>
      </c>
      <c r="S66" s="79">
        <v>3</v>
      </c>
      <c r="T66" s="79">
        <v>16</v>
      </c>
      <c r="U66" s="55">
        <f t="shared" si="4"/>
        <v>37</v>
      </c>
      <c r="V66" s="58">
        <f t="shared" si="5"/>
        <v>37</v>
      </c>
      <c r="W66" s="52"/>
    </row>
    <row r="67" spans="1:23" x14ac:dyDescent="0.25">
      <c r="A67" s="79">
        <v>64</v>
      </c>
      <c r="B67" s="12" t="s">
        <v>9</v>
      </c>
      <c r="C67" s="31" t="str">
        <f t="shared" si="3"/>
        <v>10О132</v>
      </c>
      <c r="D67" s="4">
        <v>132</v>
      </c>
      <c r="E67" s="35" t="s">
        <v>2</v>
      </c>
      <c r="F67" s="13">
        <v>38025</v>
      </c>
      <c r="G67" s="42" t="s">
        <v>1</v>
      </c>
      <c r="H67" s="66">
        <v>51</v>
      </c>
      <c r="I67" s="24">
        <v>10</v>
      </c>
      <c r="J67" s="5">
        <v>6</v>
      </c>
      <c r="K67" s="80">
        <v>4</v>
      </c>
      <c r="L67" s="80">
        <v>4</v>
      </c>
      <c r="M67" s="80">
        <v>0</v>
      </c>
      <c r="N67" s="80">
        <v>1</v>
      </c>
      <c r="O67" s="80">
        <v>1</v>
      </c>
      <c r="P67" s="80">
        <v>0</v>
      </c>
      <c r="Q67" s="80">
        <v>0</v>
      </c>
      <c r="R67" s="80">
        <v>2</v>
      </c>
      <c r="S67" s="80">
        <v>3</v>
      </c>
      <c r="T67" s="80">
        <v>16</v>
      </c>
      <c r="U67" s="55">
        <f t="shared" si="4"/>
        <v>37</v>
      </c>
      <c r="V67" s="58">
        <f t="shared" si="5"/>
        <v>37</v>
      </c>
      <c r="W67" s="53"/>
    </row>
    <row r="68" spans="1:23" x14ac:dyDescent="0.25">
      <c r="A68" s="79">
        <v>65</v>
      </c>
      <c r="B68" s="73" t="s">
        <v>9</v>
      </c>
      <c r="C68" s="31" t="str">
        <f t="shared" ref="C68:C99" si="6">CONCATENATE("10О",D68)</f>
        <v>10О11</v>
      </c>
      <c r="D68" s="4">
        <v>11</v>
      </c>
      <c r="E68" s="36" t="s">
        <v>0</v>
      </c>
      <c r="F68" s="39">
        <v>38263</v>
      </c>
      <c r="G68" s="32" t="s">
        <v>1</v>
      </c>
      <c r="H68" s="28">
        <v>67</v>
      </c>
      <c r="I68" s="28">
        <v>10</v>
      </c>
      <c r="J68" s="82">
        <v>7</v>
      </c>
      <c r="K68" s="79">
        <v>6</v>
      </c>
      <c r="L68" s="79">
        <v>4</v>
      </c>
      <c r="M68" s="79">
        <v>4</v>
      </c>
      <c r="N68" s="79">
        <v>2</v>
      </c>
      <c r="O68" s="79">
        <v>3</v>
      </c>
      <c r="P68" s="79">
        <v>1</v>
      </c>
      <c r="Q68" s="79">
        <v>0</v>
      </c>
      <c r="R68" s="79">
        <v>0</v>
      </c>
      <c r="S68" s="79">
        <v>3</v>
      </c>
      <c r="T68" s="79">
        <v>6</v>
      </c>
      <c r="U68" s="55">
        <f t="shared" ref="U68:U99" si="7">SUM(J68:T68)</f>
        <v>36</v>
      </c>
      <c r="V68" s="58">
        <f t="shared" ref="V68:V99" si="8">U68/100*100</f>
        <v>36</v>
      </c>
      <c r="W68" s="52"/>
    </row>
    <row r="69" spans="1:23" x14ac:dyDescent="0.25">
      <c r="A69" s="79">
        <v>66</v>
      </c>
      <c r="B69" s="8" t="s">
        <v>9</v>
      </c>
      <c r="C69" s="31" t="str">
        <f t="shared" si="6"/>
        <v>10О146</v>
      </c>
      <c r="D69" s="4">
        <v>146</v>
      </c>
      <c r="E69" s="7" t="s">
        <v>2</v>
      </c>
      <c r="F69" s="19">
        <v>38345</v>
      </c>
      <c r="G69" s="3" t="s">
        <v>1</v>
      </c>
      <c r="H69" s="2">
        <v>38</v>
      </c>
      <c r="I69" s="2">
        <v>10</v>
      </c>
      <c r="J69" s="5">
        <v>7</v>
      </c>
      <c r="K69" s="79">
        <v>6</v>
      </c>
      <c r="L69" s="79">
        <v>1</v>
      </c>
      <c r="M69" s="79">
        <v>1</v>
      </c>
      <c r="N69" s="79">
        <v>2</v>
      </c>
      <c r="O69" s="79">
        <v>2</v>
      </c>
      <c r="P69" s="79">
        <v>0</v>
      </c>
      <c r="Q69" s="79">
        <v>0</v>
      </c>
      <c r="R69" s="79">
        <v>0</v>
      </c>
      <c r="S69" s="79">
        <v>1</v>
      </c>
      <c r="T69" s="79">
        <v>16</v>
      </c>
      <c r="U69" s="55">
        <f t="shared" si="7"/>
        <v>36</v>
      </c>
      <c r="V69" s="58">
        <f t="shared" si="8"/>
        <v>36</v>
      </c>
      <c r="W69" s="52"/>
    </row>
    <row r="70" spans="1:23" x14ac:dyDescent="0.25">
      <c r="A70" s="79">
        <v>67</v>
      </c>
      <c r="B70" s="9" t="s">
        <v>9</v>
      </c>
      <c r="C70" s="31" t="str">
        <f t="shared" si="6"/>
        <v>10О31</v>
      </c>
      <c r="D70" s="4">
        <v>31</v>
      </c>
      <c r="E70" s="33" t="s">
        <v>2</v>
      </c>
      <c r="F70" s="20">
        <v>38340</v>
      </c>
      <c r="G70" s="3" t="s">
        <v>1</v>
      </c>
      <c r="H70" s="63">
        <v>77</v>
      </c>
      <c r="I70" s="21">
        <v>10</v>
      </c>
      <c r="J70" s="4">
        <v>5</v>
      </c>
      <c r="K70" s="79">
        <v>3</v>
      </c>
      <c r="L70" s="79">
        <v>2</v>
      </c>
      <c r="M70" s="79">
        <v>2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3</v>
      </c>
      <c r="T70" s="79">
        <v>20</v>
      </c>
      <c r="U70" s="55">
        <f t="shared" si="7"/>
        <v>35</v>
      </c>
      <c r="V70" s="58">
        <f t="shared" si="8"/>
        <v>35</v>
      </c>
      <c r="W70" s="52"/>
    </row>
    <row r="71" spans="1:23" x14ac:dyDescent="0.25">
      <c r="A71" s="79">
        <v>68</v>
      </c>
      <c r="B71" s="8" t="s">
        <v>9</v>
      </c>
      <c r="C71" s="31" t="str">
        <f t="shared" si="6"/>
        <v>10О75</v>
      </c>
      <c r="D71" s="4">
        <v>75</v>
      </c>
      <c r="E71" s="8" t="s">
        <v>0</v>
      </c>
      <c r="F71" s="16" t="s">
        <v>22</v>
      </c>
      <c r="G71" s="3" t="s">
        <v>1</v>
      </c>
      <c r="H71" s="1">
        <v>45</v>
      </c>
      <c r="I71" s="2">
        <v>10</v>
      </c>
      <c r="J71" s="5">
        <v>4</v>
      </c>
      <c r="K71" s="79">
        <v>4</v>
      </c>
      <c r="L71" s="79">
        <v>4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3</v>
      </c>
      <c r="S71" s="79">
        <v>4</v>
      </c>
      <c r="T71" s="79">
        <v>16</v>
      </c>
      <c r="U71" s="55">
        <f t="shared" si="7"/>
        <v>35</v>
      </c>
      <c r="V71" s="58">
        <f t="shared" si="8"/>
        <v>35</v>
      </c>
      <c r="W71" s="52"/>
    </row>
    <row r="72" spans="1:23" x14ac:dyDescent="0.25">
      <c r="A72" s="79">
        <v>69</v>
      </c>
      <c r="B72" s="4" t="s">
        <v>4</v>
      </c>
      <c r="C72" s="31" t="str">
        <f t="shared" si="6"/>
        <v>10О84</v>
      </c>
      <c r="D72" s="4">
        <v>84</v>
      </c>
      <c r="E72" s="4" t="s">
        <v>2</v>
      </c>
      <c r="F72" s="17" t="s">
        <v>15</v>
      </c>
      <c r="G72" s="3" t="s">
        <v>1</v>
      </c>
      <c r="H72" s="15">
        <v>55</v>
      </c>
      <c r="I72" s="15">
        <v>10</v>
      </c>
      <c r="J72" s="4">
        <v>6</v>
      </c>
      <c r="K72" s="79">
        <v>3</v>
      </c>
      <c r="L72" s="79">
        <v>4</v>
      </c>
      <c r="M72" s="79">
        <v>0</v>
      </c>
      <c r="N72" s="79">
        <v>1</v>
      </c>
      <c r="O72" s="79">
        <v>1</v>
      </c>
      <c r="P72" s="79">
        <v>0</v>
      </c>
      <c r="Q72" s="79">
        <v>0</v>
      </c>
      <c r="R72" s="79">
        <v>3</v>
      </c>
      <c r="S72" s="79">
        <v>2</v>
      </c>
      <c r="T72" s="79">
        <v>15</v>
      </c>
      <c r="U72" s="55">
        <f t="shared" si="7"/>
        <v>35</v>
      </c>
      <c r="V72" s="58">
        <f t="shared" si="8"/>
        <v>35</v>
      </c>
      <c r="W72" s="52"/>
    </row>
    <row r="73" spans="1:23" x14ac:dyDescent="0.25">
      <c r="A73" s="79">
        <v>70</v>
      </c>
      <c r="B73" s="74" t="s">
        <v>9</v>
      </c>
      <c r="C73" s="31" t="str">
        <f t="shared" si="6"/>
        <v>10О91</v>
      </c>
      <c r="D73" s="4">
        <v>91</v>
      </c>
      <c r="E73" s="14" t="s">
        <v>0</v>
      </c>
      <c r="F73" s="37">
        <v>38338</v>
      </c>
      <c r="G73" s="40" t="s">
        <v>1</v>
      </c>
      <c r="H73" s="64">
        <v>90</v>
      </c>
      <c r="I73" s="27">
        <v>10</v>
      </c>
      <c r="J73" s="4">
        <v>7</v>
      </c>
      <c r="K73" s="79">
        <v>4</v>
      </c>
      <c r="L73" s="79">
        <v>4</v>
      </c>
      <c r="M73" s="79">
        <v>0</v>
      </c>
      <c r="N73" s="79">
        <v>1</v>
      </c>
      <c r="O73" s="79">
        <v>2</v>
      </c>
      <c r="P73" s="79">
        <v>0</v>
      </c>
      <c r="Q73" s="79">
        <v>0</v>
      </c>
      <c r="R73" s="79">
        <v>3</v>
      </c>
      <c r="S73" s="79">
        <v>3</v>
      </c>
      <c r="T73" s="79">
        <v>11</v>
      </c>
      <c r="U73" s="55">
        <f t="shared" si="7"/>
        <v>35</v>
      </c>
      <c r="V73" s="58">
        <f t="shared" si="8"/>
        <v>35</v>
      </c>
      <c r="W73" s="52"/>
    </row>
    <row r="74" spans="1:23" x14ac:dyDescent="0.25">
      <c r="A74" s="79">
        <v>71</v>
      </c>
      <c r="B74" s="4" t="s">
        <v>9</v>
      </c>
      <c r="C74" s="31" t="str">
        <f t="shared" si="6"/>
        <v>10О137</v>
      </c>
      <c r="D74" s="4">
        <v>137</v>
      </c>
      <c r="E74" s="4" t="s">
        <v>0</v>
      </c>
      <c r="F74" s="17">
        <v>37901</v>
      </c>
      <c r="G74" s="3" t="s">
        <v>1</v>
      </c>
      <c r="H74" s="15">
        <v>66</v>
      </c>
      <c r="I74" s="15">
        <v>10</v>
      </c>
      <c r="J74" s="4">
        <v>5</v>
      </c>
      <c r="K74" s="80">
        <v>4</v>
      </c>
      <c r="L74" s="80">
        <v>0</v>
      </c>
      <c r="M74" s="80">
        <v>1</v>
      </c>
      <c r="N74" s="80">
        <v>0</v>
      </c>
      <c r="O74" s="80">
        <v>1</v>
      </c>
      <c r="P74" s="80">
        <v>1</v>
      </c>
      <c r="Q74" s="80">
        <v>0</v>
      </c>
      <c r="R74" s="80">
        <v>2</v>
      </c>
      <c r="S74" s="80">
        <v>3</v>
      </c>
      <c r="T74" s="80">
        <v>18</v>
      </c>
      <c r="U74" s="55">
        <f t="shared" si="7"/>
        <v>35</v>
      </c>
      <c r="V74" s="58">
        <f t="shared" si="8"/>
        <v>35</v>
      </c>
      <c r="W74" s="53"/>
    </row>
    <row r="75" spans="1:23" x14ac:dyDescent="0.25">
      <c r="A75" s="79">
        <v>72</v>
      </c>
      <c r="B75" s="4" t="s">
        <v>3</v>
      </c>
      <c r="C75" s="31" t="str">
        <f t="shared" si="6"/>
        <v>10О85</v>
      </c>
      <c r="D75" s="4">
        <v>85</v>
      </c>
      <c r="E75" s="4" t="s">
        <v>2</v>
      </c>
      <c r="F75" s="17">
        <v>38259</v>
      </c>
      <c r="G75" s="3" t="s">
        <v>1</v>
      </c>
      <c r="H75" s="15">
        <v>20</v>
      </c>
      <c r="I75" s="15">
        <v>10</v>
      </c>
      <c r="J75" s="4">
        <v>5</v>
      </c>
      <c r="K75" s="79">
        <v>3</v>
      </c>
      <c r="L75" s="79">
        <v>1</v>
      </c>
      <c r="M75" s="79">
        <v>1</v>
      </c>
      <c r="N75" s="79">
        <v>0</v>
      </c>
      <c r="O75" s="79">
        <v>0</v>
      </c>
      <c r="P75" s="79">
        <v>0</v>
      </c>
      <c r="Q75" s="79">
        <v>0</v>
      </c>
      <c r="R75" s="79">
        <v>1</v>
      </c>
      <c r="S75" s="79">
        <v>2</v>
      </c>
      <c r="T75" s="79">
        <v>20</v>
      </c>
      <c r="U75" s="55">
        <f t="shared" si="7"/>
        <v>33</v>
      </c>
      <c r="V75" s="58">
        <f t="shared" si="8"/>
        <v>33</v>
      </c>
      <c r="W75" s="52"/>
    </row>
    <row r="76" spans="1:23" x14ac:dyDescent="0.25">
      <c r="A76" s="79">
        <v>73</v>
      </c>
      <c r="B76" s="4" t="s">
        <v>9</v>
      </c>
      <c r="C76" s="31" t="str">
        <f t="shared" si="6"/>
        <v>10О18</v>
      </c>
      <c r="D76" s="4">
        <v>18</v>
      </c>
      <c r="E76" s="4" t="s">
        <v>0</v>
      </c>
      <c r="F76" s="17">
        <v>38193</v>
      </c>
      <c r="G76" s="3" t="s">
        <v>1</v>
      </c>
      <c r="H76" s="15">
        <v>70</v>
      </c>
      <c r="I76" s="15">
        <v>10</v>
      </c>
      <c r="J76" s="4">
        <v>6</v>
      </c>
      <c r="K76" s="79">
        <v>6</v>
      </c>
      <c r="L76" s="79">
        <v>2</v>
      </c>
      <c r="M76" s="79">
        <v>0</v>
      </c>
      <c r="N76" s="79">
        <v>0</v>
      </c>
      <c r="O76" s="79">
        <v>3</v>
      </c>
      <c r="P76" s="79">
        <v>1</v>
      </c>
      <c r="Q76" s="79">
        <v>0</v>
      </c>
      <c r="R76" s="79">
        <v>1</v>
      </c>
      <c r="S76" s="79">
        <v>2</v>
      </c>
      <c r="T76" s="79">
        <v>11</v>
      </c>
      <c r="U76" s="55">
        <f t="shared" si="7"/>
        <v>32</v>
      </c>
      <c r="V76" s="58">
        <f t="shared" si="8"/>
        <v>32</v>
      </c>
      <c r="W76" s="52"/>
    </row>
    <row r="77" spans="1:23" x14ac:dyDescent="0.25">
      <c r="A77" s="79">
        <v>74</v>
      </c>
      <c r="B77" s="4" t="s">
        <v>9</v>
      </c>
      <c r="C77" s="31" t="str">
        <f t="shared" si="6"/>
        <v>10О86</v>
      </c>
      <c r="D77" s="4">
        <v>86</v>
      </c>
      <c r="E77" s="4" t="s">
        <v>2</v>
      </c>
      <c r="F77" s="17">
        <v>38160</v>
      </c>
      <c r="G77" s="3" t="s">
        <v>1</v>
      </c>
      <c r="H77" s="15">
        <v>76</v>
      </c>
      <c r="I77" s="15">
        <v>10</v>
      </c>
      <c r="J77" s="4">
        <v>6</v>
      </c>
      <c r="K77" s="79">
        <v>1</v>
      </c>
      <c r="L77" s="79">
        <v>2</v>
      </c>
      <c r="M77" s="79">
        <v>2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2</v>
      </c>
      <c r="T77" s="79">
        <v>18</v>
      </c>
      <c r="U77" s="55">
        <f t="shared" si="7"/>
        <v>31</v>
      </c>
      <c r="V77" s="58">
        <f t="shared" si="8"/>
        <v>31</v>
      </c>
      <c r="W77" s="52"/>
    </row>
    <row r="78" spans="1:23" x14ac:dyDescent="0.25">
      <c r="A78" s="79">
        <v>75</v>
      </c>
      <c r="B78" s="4" t="s">
        <v>9</v>
      </c>
      <c r="C78" s="31" t="str">
        <f t="shared" si="6"/>
        <v>10О6</v>
      </c>
      <c r="D78" s="4">
        <v>6</v>
      </c>
      <c r="E78" s="4" t="s">
        <v>0</v>
      </c>
      <c r="F78" s="17">
        <v>38055</v>
      </c>
      <c r="G78" s="3" t="s">
        <v>1</v>
      </c>
      <c r="H78" s="15">
        <v>93</v>
      </c>
      <c r="I78" s="15">
        <v>10</v>
      </c>
      <c r="J78" s="4">
        <v>7</v>
      </c>
      <c r="K78" s="79">
        <v>6</v>
      </c>
      <c r="L78" s="79">
        <v>4</v>
      </c>
      <c r="M78" s="79">
        <v>0</v>
      </c>
      <c r="N78" s="79">
        <v>2</v>
      </c>
      <c r="O78" s="79">
        <v>3</v>
      </c>
      <c r="P78" s="79">
        <v>0</v>
      </c>
      <c r="Q78" s="79">
        <v>0</v>
      </c>
      <c r="R78" s="79">
        <v>0</v>
      </c>
      <c r="S78" s="79">
        <v>2</v>
      </c>
      <c r="T78" s="79">
        <v>6</v>
      </c>
      <c r="U78" s="55">
        <f t="shared" si="7"/>
        <v>30</v>
      </c>
      <c r="V78" s="58">
        <f t="shared" si="8"/>
        <v>30</v>
      </c>
      <c r="W78" s="52"/>
    </row>
    <row r="79" spans="1:23" x14ac:dyDescent="0.25">
      <c r="A79" s="79">
        <v>76</v>
      </c>
      <c r="B79" s="4" t="s">
        <v>9</v>
      </c>
      <c r="C79" s="31" t="str">
        <f t="shared" si="6"/>
        <v>10О57</v>
      </c>
      <c r="D79" s="4">
        <v>57</v>
      </c>
      <c r="E79" s="4" t="s">
        <v>0</v>
      </c>
      <c r="F79" s="17" t="s">
        <v>11</v>
      </c>
      <c r="G79" s="3" t="s">
        <v>1</v>
      </c>
      <c r="H79" s="15">
        <v>47</v>
      </c>
      <c r="I79" s="15">
        <v>10</v>
      </c>
      <c r="J79" s="4">
        <v>4</v>
      </c>
      <c r="K79" s="79">
        <v>5</v>
      </c>
      <c r="L79" s="79">
        <v>2</v>
      </c>
      <c r="M79" s="79">
        <v>1</v>
      </c>
      <c r="N79" s="79">
        <v>1</v>
      </c>
      <c r="O79" s="79">
        <v>3</v>
      </c>
      <c r="P79" s="79">
        <v>0</v>
      </c>
      <c r="Q79" s="79">
        <v>0</v>
      </c>
      <c r="R79" s="79">
        <v>0</v>
      </c>
      <c r="S79" s="79">
        <v>3</v>
      </c>
      <c r="T79" s="79">
        <v>11</v>
      </c>
      <c r="U79" s="55">
        <f t="shared" si="7"/>
        <v>30</v>
      </c>
      <c r="V79" s="58">
        <f t="shared" si="8"/>
        <v>30</v>
      </c>
      <c r="W79" s="52"/>
    </row>
    <row r="80" spans="1:23" x14ac:dyDescent="0.25">
      <c r="A80" s="79">
        <v>77</v>
      </c>
      <c r="B80" s="8" t="s">
        <v>9</v>
      </c>
      <c r="C80" s="31" t="str">
        <f t="shared" si="6"/>
        <v>10О79</v>
      </c>
      <c r="D80" s="4">
        <v>79</v>
      </c>
      <c r="E80" s="7" t="s">
        <v>2</v>
      </c>
      <c r="F80" s="19">
        <v>38109</v>
      </c>
      <c r="G80" s="3" t="s">
        <v>1</v>
      </c>
      <c r="H80" s="2">
        <v>38</v>
      </c>
      <c r="I80" s="2">
        <v>10</v>
      </c>
      <c r="J80" s="5">
        <v>5</v>
      </c>
      <c r="K80" s="79">
        <v>4</v>
      </c>
      <c r="L80" s="79">
        <v>1</v>
      </c>
      <c r="M80" s="79">
        <v>0</v>
      </c>
      <c r="N80" s="79">
        <v>2</v>
      </c>
      <c r="O80" s="79">
        <v>1</v>
      </c>
      <c r="P80" s="79">
        <v>0</v>
      </c>
      <c r="Q80" s="79">
        <v>2</v>
      </c>
      <c r="R80" s="79">
        <v>0</v>
      </c>
      <c r="S80" s="79">
        <v>1</v>
      </c>
      <c r="T80" s="79">
        <v>13</v>
      </c>
      <c r="U80" s="55">
        <f t="shared" si="7"/>
        <v>29</v>
      </c>
      <c r="V80" s="58">
        <f t="shared" si="8"/>
        <v>28.999999999999996</v>
      </c>
      <c r="W80" s="52"/>
    </row>
    <row r="81" spans="1:23" x14ac:dyDescent="0.25">
      <c r="A81" s="79">
        <v>78</v>
      </c>
      <c r="B81" s="4" t="s">
        <v>4</v>
      </c>
      <c r="C81" s="31" t="str">
        <f t="shared" si="6"/>
        <v>10О17</v>
      </c>
      <c r="D81" s="4">
        <v>17</v>
      </c>
      <c r="E81" s="4" t="s">
        <v>2</v>
      </c>
      <c r="F81" s="17">
        <v>37995</v>
      </c>
      <c r="G81" s="3" t="s">
        <v>1</v>
      </c>
      <c r="H81" s="15">
        <v>6</v>
      </c>
      <c r="I81" s="15">
        <v>10</v>
      </c>
      <c r="J81" s="83">
        <v>4</v>
      </c>
      <c r="K81" s="79">
        <v>2</v>
      </c>
      <c r="L81" s="79">
        <v>4</v>
      </c>
      <c r="M81" s="79">
        <v>0</v>
      </c>
      <c r="N81" s="79">
        <v>1</v>
      </c>
      <c r="O81" s="79">
        <v>1</v>
      </c>
      <c r="P81" s="79">
        <v>0</v>
      </c>
      <c r="Q81" s="79">
        <v>0</v>
      </c>
      <c r="R81" s="79">
        <v>0</v>
      </c>
      <c r="S81" s="79">
        <v>0</v>
      </c>
      <c r="T81" s="79">
        <v>16</v>
      </c>
      <c r="U81" s="55">
        <f t="shared" si="7"/>
        <v>28</v>
      </c>
      <c r="V81" s="58">
        <f t="shared" si="8"/>
        <v>28.000000000000004</v>
      </c>
      <c r="W81" s="52"/>
    </row>
    <row r="82" spans="1:23" x14ac:dyDescent="0.25">
      <c r="A82" s="79">
        <v>79</v>
      </c>
      <c r="B82" s="8" t="s">
        <v>9</v>
      </c>
      <c r="C82" s="31" t="str">
        <f t="shared" si="6"/>
        <v>10О21</v>
      </c>
      <c r="D82" s="4">
        <v>21</v>
      </c>
      <c r="E82" s="7" t="s">
        <v>0</v>
      </c>
      <c r="F82" s="19">
        <v>37936</v>
      </c>
      <c r="G82" s="3" t="s">
        <v>1</v>
      </c>
      <c r="H82" s="2">
        <v>38</v>
      </c>
      <c r="I82" s="2">
        <v>10</v>
      </c>
      <c r="J82" s="5">
        <v>5</v>
      </c>
      <c r="K82" s="79">
        <v>3</v>
      </c>
      <c r="L82" s="79">
        <v>1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3</v>
      </c>
      <c r="T82" s="79">
        <v>16</v>
      </c>
      <c r="U82" s="55">
        <f t="shared" si="7"/>
        <v>28</v>
      </c>
      <c r="V82" s="58">
        <f t="shared" si="8"/>
        <v>28.000000000000004</v>
      </c>
      <c r="W82" s="52"/>
    </row>
    <row r="83" spans="1:23" x14ac:dyDescent="0.25">
      <c r="A83" s="79">
        <v>80</v>
      </c>
      <c r="B83" s="4" t="s">
        <v>9</v>
      </c>
      <c r="C83" s="31" t="str">
        <f t="shared" si="6"/>
        <v>10О22</v>
      </c>
      <c r="D83" s="4">
        <v>22</v>
      </c>
      <c r="E83" s="4" t="s">
        <v>0</v>
      </c>
      <c r="F83" s="17">
        <v>38200</v>
      </c>
      <c r="G83" s="3" t="s">
        <v>1</v>
      </c>
      <c r="H83" s="15">
        <v>89</v>
      </c>
      <c r="I83" s="15">
        <v>10</v>
      </c>
      <c r="J83" s="4">
        <v>7</v>
      </c>
      <c r="K83" s="79">
        <v>4</v>
      </c>
      <c r="L83" s="79">
        <v>4</v>
      </c>
      <c r="M83" s="79">
        <v>0</v>
      </c>
      <c r="N83" s="79">
        <v>2</v>
      </c>
      <c r="O83" s="79">
        <v>1</v>
      </c>
      <c r="P83" s="79">
        <v>0</v>
      </c>
      <c r="Q83" s="79">
        <v>0</v>
      </c>
      <c r="R83" s="79">
        <v>0</v>
      </c>
      <c r="S83" s="79">
        <v>5</v>
      </c>
      <c r="T83" s="79">
        <v>5</v>
      </c>
      <c r="U83" s="55">
        <f t="shared" si="7"/>
        <v>28</v>
      </c>
      <c r="V83" s="58">
        <f t="shared" si="8"/>
        <v>28.000000000000004</v>
      </c>
      <c r="W83" s="52"/>
    </row>
    <row r="84" spans="1:23" x14ac:dyDescent="0.25">
      <c r="A84" s="79">
        <v>81</v>
      </c>
      <c r="B84" s="4" t="s">
        <v>9</v>
      </c>
      <c r="C84" s="31" t="str">
        <f t="shared" si="6"/>
        <v>10О82</v>
      </c>
      <c r="D84" s="4">
        <v>82</v>
      </c>
      <c r="E84" s="4" t="s">
        <v>0</v>
      </c>
      <c r="F84" s="17">
        <v>37949</v>
      </c>
      <c r="G84" s="3" t="s">
        <v>1</v>
      </c>
      <c r="H84" s="15" t="s">
        <v>47</v>
      </c>
      <c r="I84" s="15">
        <v>10</v>
      </c>
      <c r="J84" s="4">
        <v>6</v>
      </c>
      <c r="K84" s="79">
        <v>5</v>
      </c>
      <c r="L84" s="79">
        <v>2</v>
      </c>
      <c r="M84" s="79">
        <v>2</v>
      </c>
      <c r="N84" s="79">
        <v>2</v>
      </c>
      <c r="O84" s="79">
        <v>1</v>
      </c>
      <c r="P84" s="79">
        <v>0</v>
      </c>
      <c r="Q84" s="79">
        <v>1</v>
      </c>
      <c r="R84" s="79">
        <v>4</v>
      </c>
      <c r="S84" s="79">
        <v>2</v>
      </c>
      <c r="T84" s="79">
        <v>3</v>
      </c>
      <c r="U84" s="55">
        <f t="shared" si="7"/>
        <v>28</v>
      </c>
      <c r="V84" s="58">
        <f t="shared" si="8"/>
        <v>28.000000000000004</v>
      </c>
      <c r="W84" s="52"/>
    </row>
    <row r="85" spans="1:23" x14ac:dyDescent="0.25">
      <c r="A85" s="79">
        <v>82</v>
      </c>
      <c r="B85" s="4" t="s">
        <v>9</v>
      </c>
      <c r="C85" s="31" t="str">
        <f t="shared" si="6"/>
        <v>10О92</v>
      </c>
      <c r="D85" s="4">
        <v>92</v>
      </c>
      <c r="E85" s="4" t="s">
        <v>2</v>
      </c>
      <c r="F85" s="17">
        <v>38115</v>
      </c>
      <c r="G85" s="3" t="s">
        <v>1</v>
      </c>
      <c r="H85" s="15">
        <v>76</v>
      </c>
      <c r="I85" s="15">
        <v>10</v>
      </c>
      <c r="J85" s="4">
        <v>4</v>
      </c>
      <c r="K85" s="79">
        <v>4</v>
      </c>
      <c r="L85" s="79">
        <v>4</v>
      </c>
      <c r="M85" s="79">
        <v>1</v>
      </c>
      <c r="N85" s="79">
        <v>2</v>
      </c>
      <c r="O85" s="79">
        <v>1</v>
      </c>
      <c r="P85" s="79">
        <v>1</v>
      </c>
      <c r="Q85" s="79">
        <v>0</v>
      </c>
      <c r="R85" s="79">
        <v>0</v>
      </c>
      <c r="S85" s="79">
        <v>3</v>
      </c>
      <c r="T85" s="79">
        <v>8</v>
      </c>
      <c r="U85" s="55">
        <f t="shared" si="7"/>
        <v>28</v>
      </c>
      <c r="V85" s="58">
        <f t="shared" si="8"/>
        <v>28.000000000000004</v>
      </c>
      <c r="W85" s="52"/>
    </row>
    <row r="86" spans="1:23" x14ac:dyDescent="0.25">
      <c r="A86" s="79">
        <v>83</v>
      </c>
      <c r="B86" s="4" t="s">
        <v>9</v>
      </c>
      <c r="C86" s="31" t="str">
        <f t="shared" si="6"/>
        <v>10О63</v>
      </c>
      <c r="D86" s="4">
        <v>63</v>
      </c>
      <c r="E86" s="4" t="s">
        <v>2</v>
      </c>
      <c r="F86" s="17">
        <v>38256</v>
      </c>
      <c r="G86" s="3" t="s">
        <v>1</v>
      </c>
      <c r="H86" s="15">
        <v>43</v>
      </c>
      <c r="I86" s="15">
        <v>10</v>
      </c>
      <c r="J86" s="4">
        <v>8</v>
      </c>
      <c r="K86" s="79">
        <v>5</v>
      </c>
      <c r="L86" s="79">
        <v>4</v>
      </c>
      <c r="M86" s="79">
        <v>2</v>
      </c>
      <c r="N86" s="79">
        <v>2</v>
      </c>
      <c r="O86" s="79">
        <v>3</v>
      </c>
      <c r="P86" s="79">
        <v>1</v>
      </c>
      <c r="Q86" s="79">
        <v>0</v>
      </c>
      <c r="R86" s="79">
        <v>0</v>
      </c>
      <c r="S86" s="79">
        <v>2</v>
      </c>
      <c r="T86" s="79">
        <v>0</v>
      </c>
      <c r="U86" s="55">
        <f t="shared" si="7"/>
        <v>27</v>
      </c>
      <c r="V86" s="58">
        <f t="shared" si="8"/>
        <v>27</v>
      </c>
      <c r="W86" s="52"/>
    </row>
    <row r="87" spans="1:23" x14ac:dyDescent="0.25">
      <c r="A87" s="79">
        <v>84</v>
      </c>
      <c r="B87" s="4" t="s">
        <v>4</v>
      </c>
      <c r="C87" s="31" t="str">
        <f t="shared" si="6"/>
        <v>10О154</v>
      </c>
      <c r="D87" s="4">
        <v>154</v>
      </c>
      <c r="E87" s="4" t="s">
        <v>0</v>
      </c>
      <c r="F87" s="17">
        <v>38014</v>
      </c>
      <c r="G87" s="3" t="s">
        <v>1</v>
      </c>
      <c r="H87" s="15">
        <v>14</v>
      </c>
      <c r="I87" s="15">
        <v>10</v>
      </c>
      <c r="J87" s="4">
        <v>8</v>
      </c>
      <c r="K87" s="79">
        <v>4</v>
      </c>
      <c r="L87" s="79">
        <v>4</v>
      </c>
      <c r="M87" s="79">
        <v>0</v>
      </c>
      <c r="N87" s="79">
        <v>2</v>
      </c>
      <c r="O87" s="79">
        <v>2</v>
      </c>
      <c r="P87" s="79">
        <v>1</v>
      </c>
      <c r="Q87" s="79">
        <v>0</v>
      </c>
      <c r="R87" s="79">
        <v>3</v>
      </c>
      <c r="S87" s="79">
        <v>3</v>
      </c>
      <c r="T87" s="79">
        <v>0</v>
      </c>
      <c r="U87" s="55">
        <f t="shared" si="7"/>
        <v>27</v>
      </c>
      <c r="V87" s="58">
        <f t="shared" si="8"/>
        <v>27</v>
      </c>
      <c r="W87" s="52"/>
    </row>
    <row r="88" spans="1:23" x14ac:dyDescent="0.25">
      <c r="A88" s="79">
        <v>85</v>
      </c>
      <c r="B88" s="4" t="s">
        <v>9</v>
      </c>
      <c r="C88" s="31" t="str">
        <f t="shared" si="6"/>
        <v>10О169</v>
      </c>
      <c r="D88" s="4">
        <v>169</v>
      </c>
      <c r="E88" s="4" t="s">
        <v>2</v>
      </c>
      <c r="F88" s="17">
        <v>38268</v>
      </c>
      <c r="G88" s="3" t="s">
        <v>1</v>
      </c>
      <c r="H88" s="15">
        <v>1</v>
      </c>
      <c r="I88" s="15">
        <v>10</v>
      </c>
      <c r="J88" s="4">
        <v>7</v>
      </c>
      <c r="K88" s="79">
        <v>3</v>
      </c>
      <c r="L88" s="79">
        <v>4</v>
      </c>
      <c r="M88" s="79">
        <v>2</v>
      </c>
      <c r="N88" s="79">
        <v>0</v>
      </c>
      <c r="O88" s="79">
        <v>1</v>
      </c>
      <c r="P88" s="79">
        <v>0</v>
      </c>
      <c r="Q88" s="79">
        <v>0</v>
      </c>
      <c r="R88" s="79">
        <v>2</v>
      </c>
      <c r="S88" s="79">
        <v>2</v>
      </c>
      <c r="T88" s="79">
        <v>6</v>
      </c>
      <c r="U88" s="55">
        <f t="shared" si="7"/>
        <v>27</v>
      </c>
      <c r="V88" s="58">
        <f t="shared" si="8"/>
        <v>27</v>
      </c>
      <c r="W88" s="52"/>
    </row>
    <row r="89" spans="1:23" x14ac:dyDescent="0.25">
      <c r="A89" s="79">
        <v>86</v>
      </c>
      <c r="B89" s="4" t="s">
        <v>3</v>
      </c>
      <c r="C89" s="31" t="str">
        <f t="shared" si="6"/>
        <v>10О105</v>
      </c>
      <c r="D89" s="4">
        <v>105</v>
      </c>
      <c r="E89" s="4" t="s">
        <v>0</v>
      </c>
      <c r="F89" s="17">
        <v>38179</v>
      </c>
      <c r="G89" s="3" t="s">
        <v>1</v>
      </c>
      <c r="H89" s="15">
        <v>19</v>
      </c>
      <c r="I89" s="15">
        <v>10</v>
      </c>
      <c r="J89" s="4">
        <v>5</v>
      </c>
      <c r="K89" s="79">
        <v>2</v>
      </c>
      <c r="L89" s="79">
        <v>4</v>
      </c>
      <c r="M89" s="79">
        <v>2</v>
      </c>
      <c r="N89" s="79">
        <v>0</v>
      </c>
      <c r="O89" s="79">
        <v>3</v>
      </c>
      <c r="P89" s="79">
        <v>0</v>
      </c>
      <c r="Q89" s="79">
        <v>0</v>
      </c>
      <c r="R89" s="79">
        <v>0</v>
      </c>
      <c r="S89" s="79">
        <v>2</v>
      </c>
      <c r="T89" s="79">
        <v>8</v>
      </c>
      <c r="U89" s="55">
        <f t="shared" si="7"/>
        <v>26</v>
      </c>
      <c r="V89" s="58">
        <f t="shared" si="8"/>
        <v>26</v>
      </c>
      <c r="W89" s="52"/>
    </row>
    <row r="90" spans="1:23" x14ac:dyDescent="0.25">
      <c r="A90" s="79">
        <v>87</v>
      </c>
      <c r="B90" s="4" t="s">
        <v>9</v>
      </c>
      <c r="C90" s="31" t="str">
        <f t="shared" si="6"/>
        <v>10О126</v>
      </c>
      <c r="D90" s="4">
        <v>126</v>
      </c>
      <c r="E90" s="4" t="s">
        <v>2</v>
      </c>
      <c r="F90" s="17">
        <v>38237</v>
      </c>
      <c r="G90" s="3" t="s">
        <v>1</v>
      </c>
      <c r="H90" s="15">
        <v>57</v>
      </c>
      <c r="I90" s="15">
        <v>10</v>
      </c>
      <c r="J90" s="4">
        <v>6</v>
      </c>
      <c r="K90" s="80">
        <v>3</v>
      </c>
      <c r="L90" s="80">
        <v>2</v>
      </c>
      <c r="M90" s="80">
        <v>2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2</v>
      </c>
      <c r="T90" s="80">
        <v>11</v>
      </c>
      <c r="U90" s="55">
        <f t="shared" si="7"/>
        <v>26</v>
      </c>
      <c r="V90" s="58">
        <f t="shared" si="8"/>
        <v>26</v>
      </c>
      <c r="W90" s="53"/>
    </row>
    <row r="91" spans="1:23" x14ac:dyDescent="0.25">
      <c r="A91" s="79">
        <v>88</v>
      </c>
      <c r="B91" s="4" t="s">
        <v>9</v>
      </c>
      <c r="C91" s="31" t="str">
        <f t="shared" si="6"/>
        <v>10О158</v>
      </c>
      <c r="D91" s="4">
        <v>158</v>
      </c>
      <c r="E91" s="4" t="s">
        <v>0</v>
      </c>
      <c r="F91" s="17">
        <v>38278</v>
      </c>
      <c r="G91" s="3" t="s">
        <v>1</v>
      </c>
      <c r="H91" s="66">
        <v>51</v>
      </c>
      <c r="I91" s="15">
        <v>10</v>
      </c>
      <c r="J91" s="4">
        <v>6</v>
      </c>
      <c r="K91" s="79">
        <v>5</v>
      </c>
      <c r="L91" s="79">
        <v>2</v>
      </c>
      <c r="M91" s="79">
        <v>2</v>
      </c>
      <c r="N91" s="79">
        <v>1</v>
      </c>
      <c r="O91" s="79">
        <v>3</v>
      </c>
      <c r="P91" s="79">
        <v>2</v>
      </c>
      <c r="Q91" s="79">
        <v>0</v>
      </c>
      <c r="R91" s="79">
        <v>3</v>
      </c>
      <c r="S91" s="79">
        <v>2</v>
      </c>
      <c r="T91" s="79">
        <v>0</v>
      </c>
      <c r="U91" s="55">
        <f t="shared" si="7"/>
        <v>26</v>
      </c>
      <c r="V91" s="58">
        <f t="shared" si="8"/>
        <v>26</v>
      </c>
      <c r="W91" s="52"/>
    </row>
    <row r="92" spans="1:23" x14ac:dyDescent="0.25">
      <c r="A92" s="79">
        <v>89</v>
      </c>
      <c r="B92" s="74" t="s">
        <v>9</v>
      </c>
      <c r="C92" s="31" t="str">
        <f t="shared" si="6"/>
        <v>10О114</v>
      </c>
      <c r="D92" s="4">
        <v>114</v>
      </c>
      <c r="E92" s="14" t="s">
        <v>0</v>
      </c>
      <c r="F92" s="38" t="s">
        <v>27</v>
      </c>
      <c r="G92" s="40" t="s">
        <v>1</v>
      </c>
      <c r="H92" s="64">
        <v>90</v>
      </c>
      <c r="I92" s="27">
        <v>10</v>
      </c>
      <c r="J92" s="4">
        <v>7</v>
      </c>
      <c r="K92" s="80">
        <v>2</v>
      </c>
      <c r="L92" s="80">
        <v>2</v>
      </c>
      <c r="M92" s="80">
        <v>0</v>
      </c>
      <c r="N92" s="80">
        <v>0</v>
      </c>
      <c r="O92" s="80">
        <v>1</v>
      </c>
      <c r="P92" s="80">
        <v>0</v>
      </c>
      <c r="Q92" s="80">
        <v>0</v>
      </c>
      <c r="R92" s="80">
        <v>1</v>
      </c>
      <c r="S92" s="80">
        <v>1</v>
      </c>
      <c r="T92" s="80">
        <v>11</v>
      </c>
      <c r="U92" s="55">
        <f t="shared" si="7"/>
        <v>25</v>
      </c>
      <c r="V92" s="58">
        <f t="shared" si="8"/>
        <v>25</v>
      </c>
      <c r="W92" s="53"/>
    </row>
    <row r="93" spans="1:23" x14ac:dyDescent="0.25">
      <c r="A93" s="79">
        <v>90</v>
      </c>
      <c r="B93" s="4" t="s">
        <v>9</v>
      </c>
      <c r="C93" s="31" t="str">
        <f t="shared" si="6"/>
        <v>10О30</v>
      </c>
      <c r="D93" s="4">
        <v>30</v>
      </c>
      <c r="E93" s="4" t="s">
        <v>2</v>
      </c>
      <c r="F93" s="17">
        <v>37934</v>
      </c>
      <c r="G93" s="3" t="s">
        <v>1</v>
      </c>
      <c r="H93" s="15">
        <v>56</v>
      </c>
      <c r="I93" s="15">
        <v>10</v>
      </c>
      <c r="J93" s="4">
        <v>8</v>
      </c>
      <c r="K93" s="79">
        <v>6</v>
      </c>
      <c r="L93" s="79">
        <v>2</v>
      </c>
      <c r="M93" s="79">
        <v>1</v>
      </c>
      <c r="N93" s="79">
        <v>1</v>
      </c>
      <c r="O93" s="79">
        <v>2</v>
      </c>
      <c r="P93" s="79">
        <v>0</v>
      </c>
      <c r="Q93" s="79">
        <v>0</v>
      </c>
      <c r="R93" s="79">
        <v>0</v>
      </c>
      <c r="S93" s="79">
        <v>4</v>
      </c>
      <c r="T93" s="79">
        <v>0</v>
      </c>
      <c r="U93" s="55">
        <f t="shared" si="7"/>
        <v>24</v>
      </c>
      <c r="V93" s="58">
        <f t="shared" si="8"/>
        <v>24</v>
      </c>
      <c r="W93" s="52"/>
    </row>
    <row r="94" spans="1:23" x14ac:dyDescent="0.25">
      <c r="A94" s="79">
        <v>91</v>
      </c>
      <c r="B94" s="8" t="s">
        <v>9</v>
      </c>
      <c r="C94" s="31" t="str">
        <f t="shared" si="6"/>
        <v>10О29</v>
      </c>
      <c r="D94" s="4">
        <v>29</v>
      </c>
      <c r="E94" s="7" t="s">
        <v>0</v>
      </c>
      <c r="F94" s="19">
        <v>38272</v>
      </c>
      <c r="G94" s="3" t="s">
        <v>1</v>
      </c>
      <c r="H94" s="2">
        <v>38</v>
      </c>
      <c r="I94" s="2">
        <v>10</v>
      </c>
      <c r="J94" s="5">
        <v>6</v>
      </c>
      <c r="K94" s="79">
        <v>2</v>
      </c>
      <c r="L94" s="79">
        <v>4</v>
      </c>
      <c r="M94" s="79">
        <v>2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3</v>
      </c>
      <c r="T94" s="79">
        <v>6</v>
      </c>
      <c r="U94" s="55">
        <f t="shared" si="7"/>
        <v>23</v>
      </c>
      <c r="V94" s="58">
        <f t="shared" si="8"/>
        <v>23</v>
      </c>
      <c r="W94" s="52"/>
    </row>
    <row r="95" spans="1:23" x14ac:dyDescent="0.25">
      <c r="A95" s="79">
        <v>92</v>
      </c>
      <c r="B95" s="8" t="s">
        <v>9</v>
      </c>
      <c r="C95" s="31" t="str">
        <f t="shared" si="6"/>
        <v>10О37</v>
      </c>
      <c r="D95" s="4">
        <v>37</v>
      </c>
      <c r="E95" s="11" t="s">
        <v>2</v>
      </c>
      <c r="F95" s="23">
        <v>38278</v>
      </c>
      <c r="G95" s="3" t="s">
        <v>1</v>
      </c>
      <c r="H95" s="2">
        <v>45</v>
      </c>
      <c r="I95" s="2">
        <v>10</v>
      </c>
      <c r="J95" s="5">
        <v>6</v>
      </c>
      <c r="K95" s="79">
        <v>3</v>
      </c>
      <c r="L95" s="79">
        <v>4</v>
      </c>
      <c r="M95" s="79">
        <v>2</v>
      </c>
      <c r="N95" s="79">
        <v>1</v>
      </c>
      <c r="O95" s="79">
        <v>1</v>
      </c>
      <c r="P95" s="79">
        <v>0</v>
      </c>
      <c r="Q95" s="79">
        <v>0</v>
      </c>
      <c r="R95" s="79">
        <v>1</v>
      </c>
      <c r="S95" s="79">
        <v>2</v>
      </c>
      <c r="T95" s="79">
        <v>3</v>
      </c>
      <c r="U95" s="55">
        <f t="shared" si="7"/>
        <v>23</v>
      </c>
      <c r="V95" s="58">
        <f t="shared" si="8"/>
        <v>23</v>
      </c>
      <c r="W95" s="52"/>
    </row>
    <row r="96" spans="1:23" x14ac:dyDescent="0.25">
      <c r="A96" s="79">
        <v>93</v>
      </c>
      <c r="B96" s="4" t="s">
        <v>9</v>
      </c>
      <c r="C96" s="31" t="str">
        <f t="shared" si="6"/>
        <v>10О98</v>
      </c>
      <c r="D96" s="4">
        <v>98</v>
      </c>
      <c r="E96" s="4" t="s">
        <v>0</v>
      </c>
      <c r="F96" s="17">
        <v>38089</v>
      </c>
      <c r="G96" s="3" t="s">
        <v>1</v>
      </c>
      <c r="H96" s="15">
        <v>66</v>
      </c>
      <c r="I96" s="15">
        <v>10</v>
      </c>
      <c r="J96" s="4">
        <v>7</v>
      </c>
      <c r="K96" s="79">
        <v>6</v>
      </c>
      <c r="L96" s="79">
        <v>4</v>
      </c>
      <c r="M96" s="79">
        <v>1</v>
      </c>
      <c r="N96" s="79">
        <v>0</v>
      </c>
      <c r="O96" s="79">
        <v>0</v>
      </c>
      <c r="P96" s="79">
        <v>0</v>
      </c>
      <c r="Q96" s="79">
        <v>0</v>
      </c>
      <c r="R96" s="79">
        <v>3</v>
      </c>
      <c r="S96" s="79">
        <v>1</v>
      </c>
      <c r="T96" s="79">
        <v>0</v>
      </c>
      <c r="U96" s="55">
        <f t="shared" si="7"/>
        <v>22</v>
      </c>
      <c r="V96" s="58">
        <f t="shared" si="8"/>
        <v>22</v>
      </c>
      <c r="W96" s="52"/>
    </row>
    <row r="97" spans="1:23" x14ac:dyDescent="0.25">
      <c r="A97" s="79">
        <v>94</v>
      </c>
      <c r="B97" s="8" t="s">
        <v>9</v>
      </c>
      <c r="C97" s="31" t="str">
        <f t="shared" si="6"/>
        <v>10О163</v>
      </c>
      <c r="D97" s="4">
        <v>163</v>
      </c>
      <c r="E97" s="29" t="s">
        <v>2</v>
      </c>
      <c r="F97" s="19">
        <v>38210</v>
      </c>
      <c r="G97" s="3" t="s">
        <v>1</v>
      </c>
      <c r="H97" s="2">
        <v>37</v>
      </c>
      <c r="I97" s="2">
        <v>10</v>
      </c>
      <c r="J97" s="4">
        <v>6</v>
      </c>
      <c r="K97" s="79">
        <v>4</v>
      </c>
      <c r="L97" s="79">
        <v>4</v>
      </c>
      <c r="M97" s="79">
        <v>1</v>
      </c>
      <c r="N97" s="79">
        <v>2</v>
      </c>
      <c r="O97" s="79">
        <v>0</v>
      </c>
      <c r="P97" s="79">
        <v>2</v>
      </c>
      <c r="Q97" s="79">
        <v>0</v>
      </c>
      <c r="R97" s="79">
        <v>1</v>
      </c>
      <c r="S97" s="79">
        <v>2</v>
      </c>
      <c r="T97" s="79">
        <v>0</v>
      </c>
      <c r="U97" s="55">
        <f t="shared" si="7"/>
        <v>22</v>
      </c>
      <c r="V97" s="58">
        <f t="shared" si="8"/>
        <v>22</v>
      </c>
      <c r="W97" s="52"/>
    </row>
    <row r="98" spans="1:23" x14ac:dyDescent="0.25">
      <c r="A98" s="79">
        <v>95</v>
      </c>
      <c r="B98" s="4" t="s">
        <v>9</v>
      </c>
      <c r="C98" s="31" t="str">
        <f t="shared" si="6"/>
        <v>10О47</v>
      </c>
      <c r="D98" s="4">
        <v>47</v>
      </c>
      <c r="E98" s="4" t="s">
        <v>0</v>
      </c>
      <c r="F98" s="17">
        <v>38044</v>
      </c>
      <c r="G98" s="3" t="s">
        <v>1</v>
      </c>
      <c r="H98" s="15">
        <v>93</v>
      </c>
      <c r="I98" s="15">
        <v>10</v>
      </c>
      <c r="J98" s="4">
        <v>7</v>
      </c>
      <c r="K98" s="79">
        <v>2</v>
      </c>
      <c r="L98" s="79">
        <v>4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8</v>
      </c>
      <c r="U98" s="55">
        <f t="shared" si="7"/>
        <v>21</v>
      </c>
      <c r="V98" s="58">
        <f t="shared" si="8"/>
        <v>21</v>
      </c>
      <c r="W98" s="52"/>
    </row>
    <row r="99" spans="1:23" x14ac:dyDescent="0.25">
      <c r="A99" s="79">
        <v>96</v>
      </c>
      <c r="B99" s="4" t="s">
        <v>3</v>
      </c>
      <c r="C99" s="31" t="str">
        <f t="shared" si="6"/>
        <v>10О109</v>
      </c>
      <c r="D99" s="4">
        <v>109</v>
      </c>
      <c r="E99" s="4" t="s">
        <v>0</v>
      </c>
      <c r="F99" s="17">
        <v>38241</v>
      </c>
      <c r="G99" s="3" t="s">
        <v>1</v>
      </c>
      <c r="H99" s="15">
        <v>10</v>
      </c>
      <c r="I99" s="15">
        <v>10</v>
      </c>
      <c r="J99" s="4">
        <v>8</v>
      </c>
      <c r="K99" s="79">
        <v>4</v>
      </c>
      <c r="L99" s="79">
        <v>2</v>
      </c>
      <c r="M99" s="79">
        <v>0</v>
      </c>
      <c r="N99" s="79">
        <v>1</v>
      </c>
      <c r="O99" s="79">
        <v>0</v>
      </c>
      <c r="P99" s="79">
        <v>0</v>
      </c>
      <c r="Q99" s="79">
        <v>0</v>
      </c>
      <c r="R99" s="79">
        <v>1</v>
      </c>
      <c r="S99" s="79">
        <v>2</v>
      </c>
      <c r="T99" s="79">
        <v>3</v>
      </c>
      <c r="U99" s="55">
        <f t="shared" si="7"/>
        <v>21</v>
      </c>
      <c r="V99" s="58">
        <f t="shared" si="8"/>
        <v>21</v>
      </c>
      <c r="W99" s="52"/>
    </row>
    <row r="100" spans="1:23" x14ac:dyDescent="0.25">
      <c r="A100" s="79">
        <v>97</v>
      </c>
      <c r="B100" s="4" t="s">
        <v>4</v>
      </c>
      <c r="C100" s="31" t="str">
        <f t="shared" ref="C100:C131" si="9">CONCATENATE("10О",D100)</f>
        <v>10О127</v>
      </c>
      <c r="D100" s="4">
        <v>127</v>
      </c>
      <c r="E100" s="4" t="s">
        <v>0</v>
      </c>
      <c r="F100" s="17">
        <v>38212</v>
      </c>
      <c r="G100" s="3" t="s">
        <v>1</v>
      </c>
      <c r="H100" s="15">
        <v>14</v>
      </c>
      <c r="I100" s="15">
        <v>10</v>
      </c>
      <c r="J100" s="4">
        <v>7</v>
      </c>
      <c r="K100" s="80">
        <v>4</v>
      </c>
      <c r="L100" s="80">
        <v>2</v>
      </c>
      <c r="M100" s="80">
        <v>2</v>
      </c>
      <c r="N100" s="80">
        <v>1</v>
      </c>
      <c r="O100" s="80">
        <v>0</v>
      </c>
      <c r="P100" s="80">
        <v>2</v>
      </c>
      <c r="Q100" s="80">
        <v>0</v>
      </c>
      <c r="R100" s="80">
        <v>0</v>
      </c>
      <c r="S100" s="80">
        <v>3</v>
      </c>
      <c r="T100" s="80">
        <v>0</v>
      </c>
      <c r="U100" s="55">
        <f t="shared" ref="U100:U131" si="10">SUM(J100:T100)</f>
        <v>21</v>
      </c>
      <c r="V100" s="58">
        <f t="shared" ref="V100:V131" si="11">U100/100*100</f>
        <v>21</v>
      </c>
      <c r="W100" s="53"/>
    </row>
    <row r="101" spans="1:23" x14ac:dyDescent="0.25">
      <c r="A101" s="79">
        <v>98</v>
      </c>
      <c r="B101" s="4" t="s">
        <v>9</v>
      </c>
      <c r="C101" s="31" t="str">
        <f t="shared" si="9"/>
        <v>10О142</v>
      </c>
      <c r="D101" s="4">
        <v>142</v>
      </c>
      <c r="E101" s="4" t="s">
        <v>2</v>
      </c>
      <c r="F101" s="17">
        <v>37806</v>
      </c>
      <c r="G101" s="3" t="s">
        <v>1</v>
      </c>
      <c r="H101" s="15">
        <v>72</v>
      </c>
      <c r="I101" s="15">
        <v>10</v>
      </c>
      <c r="J101" s="4">
        <v>6</v>
      </c>
      <c r="K101" s="80">
        <v>4</v>
      </c>
      <c r="L101" s="80">
        <v>2</v>
      </c>
      <c r="M101" s="80">
        <v>1</v>
      </c>
      <c r="N101" s="80">
        <v>0</v>
      </c>
      <c r="O101" s="80">
        <v>1</v>
      </c>
      <c r="P101" s="80">
        <v>0</v>
      </c>
      <c r="Q101" s="80">
        <v>0</v>
      </c>
      <c r="R101" s="80">
        <v>0</v>
      </c>
      <c r="S101" s="80">
        <v>1</v>
      </c>
      <c r="T101" s="80">
        <v>6</v>
      </c>
      <c r="U101" s="55">
        <f t="shared" si="10"/>
        <v>21</v>
      </c>
      <c r="V101" s="58">
        <f t="shared" si="11"/>
        <v>21</v>
      </c>
      <c r="W101" s="53"/>
    </row>
    <row r="102" spans="1:23" x14ac:dyDescent="0.25">
      <c r="A102" s="79">
        <v>99</v>
      </c>
      <c r="B102" s="4" t="s">
        <v>9</v>
      </c>
      <c r="C102" s="31" t="str">
        <f t="shared" si="9"/>
        <v>10О77</v>
      </c>
      <c r="D102" s="4">
        <v>77</v>
      </c>
      <c r="E102" s="4" t="s">
        <v>0</v>
      </c>
      <c r="F102" s="17">
        <v>38048</v>
      </c>
      <c r="G102" s="3" t="s">
        <v>1</v>
      </c>
      <c r="H102" s="15">
        <v>58</v>
      </c>
      <c r="I102" s="15">
        <v>10</v>
      </c>
      <c r="J102" s="4">
        <v>9</v>
      </c>
      <c r="K102" s="79">
        <v>3</v>
      </c>
      <c r="L102" s="79">
        <v>4</v>
      </c>
      <c r="M102" s="79">
        <v>0</v>
      </c>
      <c r="N102" s="79">
        <v>0</v>
      </c>
      <c r="O102" s="79">
        <v>2</v>
      </c>
      <c r="P102" s="79">
        <v>0</v>
      </c>
      <c r="Q102" s="79">
        <v>0</v>
      </c>
      <c r="R102" s="79">
        <v>0</v>
      </c>
      <c r="S102" s="79">
        <v>2</v>
      </c>
      <c r="T102" s="79">
        <v>0</v>
      </c>
      <c r="U102" s="55">
        <f t="shared" si="10"/>
        <v>20</v>
      </c>
      <c r="V102" s="58">
        <f t="shared" si="11"/>
        <v>20</v>
      </c>
      <c r="W102" s="52"/>
    </row>
    <row r="103" spans="1:23" x14ac:dyDescent="0.25">
      <c r="A103" s="79">
        <v>100</v>
      </c>
      <c r="B103" s="4" t="s">
        <v>4</v>
      </c>
      <c r="C103" s="31" t="str">
        <f t="shared" si="9"/>
        <v>10О117</v>
      </c>
      <c r="D103" s="4">
        <v>117</v>
      </c>
      <c r="E103" s="4" t="s">
        <v>2</v>
      </c>
      <c r="F103" s="17">
        <v>38171</v>
      </c>
      <c r="G103" s="3" t="s">
        <v>1</v>
      </c>
      <c r="H103" s="15">
        <v>14</v>
      </c>
      <c r="I103" s="15">
        <v>10</v>
      </c>
      <c r="J103" s="4">
        <v>5</v>
      </c>
      <c r="K103" s="80">
        <v>4</v>
      </c>
      <c r="L103" s="80">
        <v>2</v>
      </c>
      <c r="M103" s="80">
        <v>4</v>
      </c>
      <c r="N103" s="80">
        <v>0</v>
      </c>
      <c r="O103" s="80">
        <v>1</v>
      </c>
      <c r="P103" s="80">
        <v>0</v>
      </c>
      <c r="Q103" s="80">
        <v>0</v>
      </c>
      <c r="R103" s="80">
        <v>2</v>
      </c>
      <c r="S103" s="80">
        <v>2</v>
      </c>
      <c r="T103" s="80">
        <v>0</v>
      </c>
      <c r="U103" s="55">
        <f t="shared" si="10"/>
        <v>20</v>
      </c>
      <c r="V103" s="58">
        <f t="shared" si="11"/>
        <v>20</v>
      </c>
      <c r="W103" s="53"/>
    </row>
    <row r="104" spans="1:23" x14ac:dyDescent="0.25">
      <c r="A104" s="79">
        <v>101</v>
      </c>
      <c r="B104" s="8" t="s">
        <v>9</v>
      </c>
      <c r="C104" s="31" t="str">
        <f t="shared" si="9"/>
        <v>10О41</v>
      </c>
      <c r="D104" s="4">
        <v>41</v>
      </c>
      <c r="E104" s="7" t="s">
        <v>0</v>
      </c>
      <c r="F104" s="1" t="s">
        <v>24</v>
      </c>
      <c r="G104" s="3" t="s">
        <v>1</v>
      </c>
      <c r="H104" s="1">
        <v>89</v>
      </c>
      <c r="I104" s="1">
        <v>10</v>
      </c>
      <c r="J104" s="4">
        <v>5</v>
      </c>
      <c r="K104" s="79">
        <v>4</v>
      </c>
      <c r="L104" s="79">
        <v>4</v>
      </c>
      <c r="M104" s="79">
        <v>0</v>
      </c>
      <c r="N104" s="79">
        <v>0</v>
      </c>
      <c r="O104" s="79">
        <v>1</v>
      </c>
      <c r="P104" s="79">
        <v>0</v>
      </c>
      <c r="Q104" s="79">
        <v>0</v>
      </c>
      <c r="R104" s="79">
        <v>0</v>
      </c>
      <c r="S104" s="79">
        <v>5</v>
      </c>
      <c r="T104" s="79">
        <v>0</v>
      </c>
      <c r="U104" s="55">
        <f t="shared" si="10"/>
        <v>19</v>
      </c>
      <c r="V104" s="58">
        <f t="shared" si="11"/>
        <v>19</v>
      </c>
      <c r="W104" s="52"/>
    </row>
    <row r="105" spans="1:23" x14ac:dyDescent="0.25">
      <c r="A105" s="79">
        <v>102</v>
      </c>
      <c r="B105" s="4" t="s">
        <v>4</v>
      </c>
      <c r="C105" s="31" t="str">
        <f t="shared" si="9"/>
        <v>10О74</v>
      </c>
      <c r="D105" s="4">
        <v>74</v>
      </c>
      <c r="E105" s="4" t="s">
        <v>0</v>
      </c>
      <c r="F105" s="17">
        <v>38258</v>
      </c>
      <c r="G105" s="3" t="s">
        <v>1</v>
      </c>
      <c r="H105" s="15">
        <v>14</v>
      </c>
      <c r="I105" s="15">
        <v>10</v>
      </c>
      <c r="J105" s="4">
        <v>7</v>
      </c>
      <c r="K105" s="79">
        <v>5</v>
      </c>
      <c r="L105" s="79">
        <v>0</v>
      </c>
      <c r="M105" s="79">
        <v>2</v>
      </c>
      <c r="N105" s="79">
        <v>1</v>
      </c>
      <c r="O105" s="79">
        <v>2</v>
      </c>
      <c r="P105" s="79">
        <v>0</v>
      </c>
      <c r="Q105" s="79">
        <v>2</v>
      </c>
      <c r="R105" s="79">
        <v>0</v>
      </c>
      <c r="S105" s="79">
        <v>0</v>
      </c>
      <c r="T105" s="79">
        <v>0</v>
      </c>
      <c r="U105" s="55">
        <f t="shared" si="10"/>
        <v>19</v>
      </c>
      <c r="V105" s="58">
        <f t="shared" si="11"/>
        <v>19</v>
      </c>
      <c r="W105" s="52"/>
    </row>
    <row r="106" spans="1:23" x14ac:dyDescent="0.25">
      <c r="A106" s="79">
        <v>103</v>
      </c>
      <c r="B106" s="4" t="s">
        <v>9</v>
      </c>
      <c r="C106" s="31" t="str">
        <f t="shared" si="9"/>
        <v>10О129</v>
      </c>
      <c r="D106" s="4">
        <v>129</v>
      </c>
      <c r="E106" s="4" t="s">
        <v>2</v>
      </c>
      <c r="F106" s="17">
        <v>38338</v>
      </c>
      <c r="G106" s="3" t="s">
        <v>1</v>
      </c>
      <c r="H106" s="15">
        <v>89</v>
      </c>
      <c r="I106" s="15">
        <v>10</v>
      </c>
      <c r="J106" s="4">
        <v>3</v>
      </c>
      <c r="K106" s="80">
        <v>3</v>
      </c>
      <c r="L106" s="80">
        <v>1</v>
      </c>
      <c r="M106" s="80">
        <v>1</v>
      </c>
      <c r="N106" s="80">
        <v>0</v>
      </c>
      <c r="O106" s="80">
        <v>2</v>
      </c>
      <c r="P106" s="80">
        <v>2</v>
      </c>
      <c r="Q106" s="80">
        <v>0</v>
      </c>
      <c r="R106" s="80">
        <v>2</v>
      </c>
      <c r="S106" s="80">
        <v>5</v>
      </c>
      <c r="T106" s="80">
        <v>0</v>
      </c>
      <c r="U106" s="55">
        <f t="shared" si="10"/>
        <v>19</v>
      </c>
      <c r="V106" s="58">
        <f t="shared" si="11"/>
        <v>19</v>
      </c>
      <c r="W106" s="53"/>
    </row>
    <row r="107" spans="1:23" x14ac:dyDescent="0.25">
      <c r="A107" s="79">
        <v>104</v>
      </c>
      <c r="B107" s="74" t="s">
        <v>9</v>
      </c>
      <c r="C107" s="31" t="str">
        <f t="shared" si="9"/>
        <v>10О130</v>
      </c>
      <c r="D107" s="4">
        <v>130</v>
      </c>
      <c r="E107" s="14" t="s">
        <v>0</v>
      </c>
      <c r="F107" s="13">
        <v>38176</v>
      </c>
      <c r="G107" s="40" t="s">
        <v>1</v>
      </c>
      <c r="H107" s="64">
        <v>90</v>
      </c>
      <c r="I107" s="27">
        <v>10</v>
      </c>
      <c r="J107" s="4">
        <v>7</v>
      </c>
      <c r="K107" s="80">
        <v>4</v>
      </c>
      <c r="L107" s="80">
        <v>4</v>
      </c>
      <c r="M107" s="80">
        <v>1</v>
      </c>
      <c r="N107" s="80">
        <v>1</v>
      </c>
      <c r="O107" s="80">
        <v>0</v>
      </c>
      <c r="P107" s="80">
        <v>0</v>
      </c>
      <c r="Q107" s="80">
        <v>0</v>
      </c>
      <c r="R107" s="80">
        <v>0</v>
      </c>
      <c r="S107" s="80">
        <v>2</v>
      </c>
      <c r="T107" s="80">
        <v>0</v>
      </c>
      <c r="U107" s="55">
        <f t="shared" si="10"/>
        <v>19</v>
      </c>
      <c r="V107" s="58">
        <f t="shared" si="11"/>
        <v>19</v>
      </c>
      <c r="W107" s="53"/>
    </row>
    <row r="108" spans="1:23" x14ac:dyDescent="0.25">
      <c r="A108" s="79">
        <v>105</v>
      </c>
      <c r="B108" s="4" t="s">
        <v>9</v>
      </c>
      <c r="C108" s="31" t="str">
        <f t="shared" si="9"/>
        <v>10О35</v>
      </c>
      <c r="D108" s="4">
        <v>35</v>
      </c>
      <c r="E108" s="4" t="s">
        <v>2</v>
      </c>
      <c r="F108" s="17">
        <v>38151</v>
      </c>
      <c r="G108" s="3" t="s">
        <v>1</v>
      </c>
      <c r="H108" s="15">
        <v>86</v>
      </c>
      <c r="I108" s="15">
        <v>10</v>
      </c>
      <c r="J108" s="4">
        <v>7</v>
      </c>
      <c r="K108" s="79">
        <v>4</v>
      </c>
      <c r="L108" s="79">
        <v>2</v>
      </c>
      <c r="M108" s="79">
        <v>1</v>
      </c>
      <c r="N108" s="79">
        <v>3</v>
      </c>
      <c r="O108" s="79">
        <v>0</v>
      </c>
      <c r="P108" s="79">
        <v>0</v>
      </c>
      <c r="Q108" s="79">
        <v>0</v>
      </c>
      <c r="R108" s="79">
        <v>1</v>
      </c>
      <c r="S108" s="79">
        <v>0</v>
      </c>
      <c r="T108" s="79">
        <v>0</v>
      </c>
      <c r="U108" s="55">
        <f t="shared" si="10"/>
        <v>18</v>
      </c>
      <c r="V108" s="58">
        <f t="shared" si="11"/>
        <v>18</v>
      </c>
      <c r="W108" s="52"/>
    </row>
    <row r="109" spans="1:23" x14ac:dyDescent="0.25">
      <c r="A109" s="79">
        <v>106</v>
      </c>
      <c r="B109" s="4" t="s">
        <v>9</v>
      </c>
      <c r="C109" s="31" t="str">
        <f t="shared" si="9"/>
        <v>10О43</v>
      </c>
      <c r="D109" s="4">
        <v>43</v>
      </c>
      <c r="E109" s="4" t="s">
        <v>0</v>
      </c>
      <c r="F109" s="17">
        <v>38139</v>
      </c>
      <c r="G109" s="3" t="s">
        <v>1</v>
      </c>
      <c r="H109" s="15">
        <v>79</v>
      </c>
      <c r="I109" s="15">
        <v>10</v>
      </c>
      <c r="J109" s="4">
        <v>8</v>
      </c>
      <c r="K109" s="79">
        <v>3</v>
      </c>
      <c r="L109" s="79">
        <v>2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5</v>
      </c>
      <c r="U109" s="55">
        <f t="shared" si="10"/>
        <v>18</v>
      </c>
      <c r="V109" s="58">
        <f t="shared" si="11"/>
        <v>18</v>
      </c>
      <c r="W109" s="52"/>
    </row>
    <row r="110" spans="1:23" x14ac:dyDescent="0.25">
      <c r="A110" s="79">
        <v>107</v>
      </c>
      <c r="B110" s="4" t="s">
        <v>9</v>
      </c>
      <c r="C110" s="31" t="str">
        <f t="shared" si="9"/>
        <v>10О104</v>
      </c>
      <c r="D110" s="4">
        <v>104</v>
      </c>
      <c r="E110" s="4" t="s">
        <v>0</v>
      </c>
      <c r="F110" s="17">
        <v>38199</v>
      </c>
      <c r="G110" s="3" t="s">
        <v>1</v>
      </c>
      <c r="H110" s="15" t="s">
        <v>46</v>
      </c>
      <c r="I110" s="15">
        <v>10</v>
      </c>
      <c r="J110" s="4">
        <v>6</v>
      </c>
      <c r="K110" s="79">
        <v>2</v>
      </c>
      <c r="L110" s="79">
        <v>2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2</v>
      </c>
      <c r="T110" s="79">
        <v>6</v>
      </c>
      <c r="U110" s="55">
        <f t="shared" si="10"/>
        <v>18</v>
      </c>
      <c r="V110" s="58">
        <f t="shared" si="11"/>
        <v>18</v>
      </c>
      <c r="W110" s="52"/>
    </row>
    <row r="111" spans="1:23" x14ac:dyDescent="0.25">
      <c r="A111" s="79">
        <v>108</v>
      </c>
      <c r="B111" s="4" t="s">
        <v>9</v>
      </c>
      <c r="C111" s="31" t="str">
        <f t="shared" si="9"/>
        <v>10О131</v>
      </c>
      <c r="D111" s="4">
        <v>131</v>
      </c>
      <c r="E111" s="4" t="s">
        <v>2</v>
      </c>
      <c r="F111" s="17">
        <v>38204</v>
      </c>
      <c r="G111" s="3" t="s">
        <v>1</v>
      </c>
      <c r="H111" s="15">
        <v>57</v>
      </c>
      <c r="I111" s="15">
        <v>10</v>
      </c>
      <c r="J111" s="4">
        <v>6</v>
      </c>
      <c r="K111" s="80">
        <v>2</v>
      </c>
      <c r="L111" s="80">
        <v>0</v>
      </c>
      <c r="M111" s="80">
        <v>1</v>
      </c>
      <c r="N111" s="80">
        <v>0</v>
      </c>
      <c r="O111" s="80">
        <v>0</v>
      </c>
      <c r="P111" s="80">
        <v>1</v>
      </c>
      <c r="Q111" s="80">
        <v>0</v>
      </c>
      <c r="R111" s="80">
        <v>0</v>
      </c>
      <c r="S111" s="80">
        <v>2</v>
      </c>
      <c r="T111" s="80">
        <v>6</v>
      </c>
      <c r="U111" s="55">
        <f t="shared" si="10"/>
        <v>18</v>
      </c>
      <c r="V111" s="58">
        <f t="shared" si="11"/>
        <v>18</v>
      </c>
      <c r="W111" s="53"/>
    </row>
    <row r="112" spans="1:23" x14ac:dyDescent="0.25">
      <c r="A112" s="79">
        <v>109</v>
      </c>
      <c r="B112" s="4" t="s">
        <v>9</v>
      </c>
      <c r="C112" s="31" t="str">
        <f t="shared" si="9"/>
        <v>10О135</v>
      </c>
      <c r="D112" s="4">
        <v>135</v>
      </c>
      <c r="E112" s="4" t="s">
        <v>0</v>
      </c>
      <c r="F112" s="17">
        <v>38194</v>
      </c>
      <c r="G112" s="3" t="s">
        <v>1</v>
      </c>
      <c r="H112" s="15">
        <v>94</v>
      </c>
      <c r="I112" s="15">
        <v>10</v>
      </c>
      <c r="J112" s="4">
        <v>6</v>
      </c>
      <c r="K112" s="80">
        <v>3</v>
      </c>
      <c r="L112" s="80">
        <v>4</v>
      </c>
      <c r="M112" s="80">
        <v>0</v>
      </c>
      <c r="N112" s="80">
        <v>1</v>
      </c>
      <c r="O112" s="80">
        <v>0</v>
      </c>
      <c r="P112" s="80">
        <v>0</v>
      </c>
      <c r="Q112" s="80">
        <v>0</v>
      </c>
      <c r="R112" s="80">
        <v>0</v>
      </c>
      <c r="S112" s="80">
        <v>1</v>
      </c>
      <c r="T112" s="80">
        <v>3</v>
      </c>
      <c r="U112" s="55">
        <f t="shared" si="10"/>
        <v>18</v>
      </c>
      <c r="V112" s="58">
        <f t="shared" si="11"/>
        <v>18</v>
      </c>
      <c r="W112" s="53"/>
    </row>
    <row r="113" spans="1:23" x14ac:dyDescent="0.25">
      <c r="A113" s="79">
        <v>110</v>
      </c>
      <c r="B113" s="4" t="s">
        <v>9</v>
      </c>
      <c r="C113" s="31" t="str">
        <f t="shared" si="9"/>
        <v>10О144</v>
      </c>
      <c r="D113" s="4">
        <v>144</v>
      </c>
      <c r="E113" s="4" t="s">
        <v>2</v>
      </c>
      <c r="F113" s="17">
        <v>38265</v>
      </c>
      <c r="G113" s="3" t="s">
        <v>1</v>
      </c>
      <c r="H113" s="15">
        <v>47</v>
      </c>
      <c r="I113" s="15">
        <v>10</v>
      </c>
      <c r="J113" s="4">
        <v>6</v>
      </c>
      <c r="K113" s="80">
        <v>1</v>
      </c>
      <c r="L113" s="80">
        <v>2</v>
      </c>
      <c r="M113" s="80">
        <v>2</v>
      </c>
      <c r="N113" s="80">
        <v>0</v>
      </c>
      <c r="O113" s="80">
        <v>0</v>
      </c>
      <c r="P113" s="80">
        <v>0</v>
      </c>
      <c r="Q113" s="80">
        <v>0</v>
      </c>
      <c r="R113" s="80">
        <v>0</v>
      </c>
      <c r="S113" s="80">
        <v>1</v>
      </c>
      <c r="T113" s="80">
        <v>6</v>
      </c>
      <c r="U113" s="55">
        <f t="shared" si="10"/>
        <v>18</v>
      </c>
      <c r="V113" s="58">
        <f t="shared" si="11"/>
        <v>18</v>
      </c>
      <c r="W113" s="53"/>
    </row>
    <row r="114" spans="1:23" x14ac:dyDescent="0.25">
      <c r="A114" s="79">
        <v>111</v>
      </c>
      <c r="B114" s="4" t="s">
        <v>9</v>
      </c>
      <c r="C114" s="31" t="str">
        <f t="shared" si="9"/>
        <v>10О152</v>
      </c>
      <c r="D114" s="4">
        <v>152</v>
      </c>
      <c r="E114" s="4" t="s">
        <v>0</v>
      </c>
      <c r="F114" s="17">
        <v>38205</v>
      </c>
      <c r="G114" s="3" t="s">
        <v>1</v>
      </c>
      <c r="H114" s="15" t="s">
        <v>46</v>
      </c>
      <c r="I114" s="15">
        <v>10</v>
      </c>
      <c r="J114" s="4">
        <v>6</v>
      </c>
      <c r="K114" s="79">
        <v>3</v>
      </c>
      <c r="L114" s="79">
        <v>2</v>
      </c>
      <c r="M114" s="79">
        <v>2</v>
      </c>
      <c r="N114" s="79">
        <v>1</v>
      </c>
      <c r="O114" s="79">
        <v>0</v>
      </c>
      <c r="P114" s="79">
        <v>0</v>
      </c>
      <c r="Q114" s="79">
        <v>0</v>
      </c>
      <c r="R114" s="79">
        <v>0</v>
      </c>
      <c r="S114" s="79">
        <v>4</v>
      </c>
      <c r="T114" s="79">
        <v>0</v>
      </c>
      <c r="U114" s="55">
        <f t="shared" si="10"/>
        <v>18</v>
      </c>
      <c r="V114" s="58">
        <f t="shared" si="11"/>
        <v>18</v>
      </c>
      <c r="W114" s="52"/>
    </row>
    <row r="115" spans="1:23" x14ac:dyDescent="0.25">
      <c r="A115" s="79">
        <v>112</v>
      </c>
      <c r="B115" s="4" t="s">
        <v>9</v>
      </c>
      <c r="C115" s="31" t="str">
        <f t="shared" si="9"/>
        <v>10О72</v>
      </c>
      <c r="D115" s="4">
        <v>72</v>
      </c>
      <c r="E115" s="4" t="s">
        <v>0</v>
      </c>
      <c r="F115" s="17">
        <v>37927</v>
      </c>
      <c r="G115" s="3" t="s">
        <v>1</v>
      </c>
      <c r="H115" s="15" t="s">
        <v>46</v>
      </c>
      <c r="I115" s="15">
        <v>10</v>
      </c>
      <c r="J115" s="4">
        <v>7</v>
      </c>
      <c r="K115" s="79">
        <v>3</v>
      </c>
      <c r="L115" s="79">
        <v>2</v>
      </c>
      <c r="M115" s="79">
        <v>2</v>
      </c>
      <c r="N115" s="79">
        <v>1</v>
      </c>
      <c r="O115" s="79">
        <v>0</v>
      </c>
      <c r="P115" s="79">
        <v>0</v>
      </c>
      <c r="Q115" s="79">
        <v>0</v>
      </c>
      <c r="R115" s="79">
        <v>0</v>
      </c>
      <c r="S115" s="79">
        <v>2</v>
      </c>
      <c r="T115" s="79">
        <v>0</v>
      </c>
      <c r="U115" s="55">
        <f t="shared" si="10"/>
        <v>17</v>
      </c>
      <c r="V115" s="58">
        <f t="shared" si="11"/>
        <v>17</v>
      </c>
      <c r="W115" s="52"/>
    </row>
    <row r="116" spans="1:23" x14ac:dyDescent="0.25">
      <c r="A116" s="79">
        <v>113</v>
      </c>
      <c r="B116" s="4" t="s">
        <v>9</v>
      </c>
      <c r="C116" s="31" t="str">
        <f t="shared" si="9"/>
        <v>10О115</v>
      </c>
      <c r="D116" s="4">
        <v>115</v>
      </c>
      <c r="E116" s="4" t="s">
        <v>0</v>
      </c>
      <c r="F116" s="17" t="s">
        <v>12</v>
      </c>
      <c r="G116" s="3" t="s">
        <v>1</v>
      </c>
      <c r="H116" s="15">
        <v>47</v>
      </c>
      <c r="I116" s="15">
        <v>10</v>
      </c>
      <c r="J116" s="4">
        <v>6</v>
      </c>
      <c r="K116" s="80">
        <v>3</v>
      </c>
      <c r="L116" s="80">
        <v>4</v>
      </c>
      <c r="M116" s="80">
        <v>2</v>
      </c>
      <c r="N116" s="80">
        <v>0</v>
      </c>
      <c r="O116" s="80">
        <v>0</v>
      </c>
      <c r="P116" s="80">
        <v>0</v>
      </c>
      <c r="Q116" s="80">
        <v>0</v>
      </c>
      <c r="R116" s="80">
        <v>1</v>
      </c>
      <c r="S116" s="80">
        <v>1</v>
      </c>
      <c r="T116" s="80">
        <v>0</v>
      </c>
      <c r="U116" s="55">
        <f t="shared" si="10"/>
        <v>17</v>
      </c>
      <c r="V116" s="58">
        <f t="shared" si="11"/>
        <v>17</v>
      </c>
      <c r="W116" s="53"/>
    </row>
    <row r="117" spans="1:23" s="6" customFormat="1" x14ac:dyDescent="0.25">
      <c r="A117" s="79">
        <v>114</v>
      </c>
      <c r="B117" s="73" t="s">
        <v>9</v>
      </c>
      <c r="C117" s="31" t="str">
        <f t="shared" si="9"/>
        <v>10О121</v>
      </c>
      <c r="D117" s="4">
        <v>121</v>
      </c>
      <c r="E117" s="4" t="s">
        <v>0</v>
      </c>
      <c r="F117" s="17">
        <v>38283</v>
      </c>
      <c r="G117" s="3" t="s">
        <v>1</v>
      </c>
      <c r="H117" s="15">
        <v>76</v>
      </c>
      <c r="I117" s="15">
        <v>10</v>
      </c>
      <c r="J117" s="4">
        <v>6</v>
      </c>
      <c r="K117" s="80">
        <v>4</v>
      </c>
      <c r="L117" s="80">
        <v>4</v>
      </c>
      <c r="M117" s="80">
        <v>1</v>
      </c>
      <c r="N117" s="80">
        <v>2</v>
      </c>
      <c r="O117" s="80">
        <v>0</v>
      </c>
      <c r="P117" s="80">
        <v>0</v>
      </c>
      <c r="Q117" s="80">
        <v>0</v>
      </c>
      <c r="R117" s="80">
        <v>0</v>
      </c>
      <c r="S117" s="80">
        <v>0</v>
      </c>
      <c r="T117" s="80">
        <v>0</v>
      </c>
      <c r="U117" s="55">
        <f t="shared" si="10"/>
        <v>17</v>
      </c>
      <c r="V117" s="58">
        <f t="shared" si="11"/>
        <v>17</v>
      </c>
      <c r="W117" s="53"/>
    </row>
    <row r="118" spans="1:23" s="6" customFormat="1" x14ac:dyDescent="0.25">
      <c r="A118" s="79">
        <v>115</v>
      </c>
      <c r="B118" s="4" t="s">
        <v>4</v>
      </c>
      <c r="C118" s="31" t="str">
        <f t="shared" si="9"/>
        <v>10О128</v>
      </c>
      <c r="D118" s="4">
        <v>128</v>
      </c>
      <c r="E118" s="4" t="s">
        <v>2</v>
      </c>
      <c r="F118" s="17" t="s">
        <v>18</v>
      </c>
      <c r="G118" s="3" t="s">
        <v>1</v>
      </c>
      <c r="H118" s="67">
        <v>55</v>
      </c>
      <c r="I118" s="15">
        <v>10</v>
      </c>
      <c r="J118" s="4">
        <v>5</v>
      </c>
      <c r="K118" s="80">
        <v>3</v>
      </c>
      <c r="L118" s="80">
        <v>4</v>
      </c>
      <c r="M118" s="80">
        <v>2</v>
      </c>
      <c r="N118" s="80">
        <v>0</v>
      </c>
      <c r="O118" s="80">
        <v>0</v>
      </c>
      <c r="P118" s="80">
        <v>0</v>
      </c>
      <c r="Q118" s="80">
        <v>0</v>
      </c>
      <c r="R118" s="80">
        <v>1</v>
      </c>
      <c r="S118" s="80">
        <v>2</v>
      </c>
      <c r="T118" s="80">
        <v>0</v>
      </c>
      <c r="U118" s="55">
        <f t="shared" si="10"/>
        <v>17</v>
      </c>
      <c r="V118" s="58">
        <f t="shared" si="11"/>
        <v>17</v>
      </c>
      <c r="W118" s="53"/>
    </row>
    <row r="119" spans="1:23" s="6" customFormat="1" x14ac:dyDescent="0.25">
      <c r="A119" s="79">
        <v>116</v>
      </c>
      <c r="B119" s="8" t="s">
        <v>3</v>
      </c>
      <c r="C119" s="31" t="str">
        <f t="shared" si="9"/>
        <v>10О12</v>
      </c>
      <c r="D119" s="4">
        <v>12</v>
      </c>
      <c r="E119" s="29" t="s">
        <v>0</v>
      </c>
      <c r="F119" s="19">
        <v>38239</v>
      </c>
      <c r="G119" s="3" t="s">
        <v>1</v>
      </c>
      <c r="H119" s="2">
        <v>91</v>
      </c>
      <c r="I119" s="2">
        <v>10</v>
      </c>
      <c r="J119" s="4">
        <v>7</v>
      </c>
      <c r="K119" s="79">
        <v>3</v>
      </c>
      <c r="L119" s="79">
        <v>2</v>
      </c>
      <c r="M119" s="79">
        <v>1</v>
      </c>
      <c r="N119" s="79">
        <v>0</v>
      </c>
      <c r="O119" s="79">
        <v>0</v>
      </c>
      <c r="P119" s="79">
        <v>1</v>
      </c>
      <c r="Q119" s="79">
        <v>0</v>
      </c>
      <c r="R119" s="79">
        <v>0</v>
      </c>
      <c r="S119" s="79">
        <v>2</v>
      </c>
      <c r="T119" s="79">
        <v>0</v>
      </c>
      <c r="U119" s="55">
        <f t="shared" si="10"/>
        <v>16</v>
      </c>
      <c r="V119" s="58">
        <f t="shared" si="11"/>
        <v>16</v>
      </c>
      <c r="W119" s="52"/>
    </row>
    <row r="120" spans="1:23" s="6" customFormat="1" x14ac:dyDescent="0.25">
      <c r="A120" s="79">
        <v>117</v>
      </c>
      <c r="B120" s="74" t="s">
        <v>9</v>
      </c>
      <c r="C120" s="31" t="str">
        <f t="shared" si="9"/>
        <v>10О62</v>
      </c>
      <c r="D120" s="4">
        <v>62</v>
      </c>
      <c r="E120" s="14" t="s">
        <v>0</v>
      </c>
      <c r="F120" s="37">
        <v>38000</v>
      </c>
      <c r="G120" s="40" t="s">
        <v>1</v>
      </c>
      <c r="H120" s="64">
        <v>90</v>
      </c>
      <c r="I120" s="27">
        <v>10</v>
      </c>
      <c r="J120" s="4">
        <v>6</v>
      </c>
      <c r="K120" s="79">
        <v>3</v>
      </c>
      <c r="L120" s="79">
        <v>0</v>
      </c>
      <c r="M120" s="79">
        <v>1</v>
      </c>
      <c r="N120" s="79">
        <v>1</v>
      </c>
      <c r="O120" s="79">
        <v>0</v>
      </c>
      <c r="P120" s="79">
        <v>0</v>
      </c>
      <c r="Q120" s="79">
        <v>0</v>
      </c>
      <c r="R120" s="79">
        <v>0</v>
      </c>
      <c r="S120" s="79">
        <v>2</v>
      </c>
      <c r="T120" s="79">
        <v>3</v>
      </c>
      <c r="U120" s="55">
        <f t="shared" si="10"/>
        <v>16</v>
      </c>
      <c r="V120" s="58">
        <f t="shared" si="11"/>
        <v>16</v>
      </c>
      <c r="W120" s="52"/>
    </row>
    <row r="121" spans="1:23" s="6" customFormat="1" x14ac:dyDescent="0.25">
      <c r="A121" s="79">
        <v>118</v>
      </c>
      <c r="B121" s="4" t="s">
        <v>9</v>
      </c>
      <c r="C121" s="31" t="str">
        <f t="shared" si="9"/>
        <v>10О67</v>
      </c>
      <c r="D121" s="4">
        <v>67</v>
      </c>
      <c r="E121" s="4" t="s">
        <v>2</v>
      </c>
      <c r="F121" s="17">
        <v>38002</v>
      </c>
      <c r="G121" s="3" t="s">
        <v>1</v>
      </c>
      <c r="H121" s="15">
        <v>31</v>
      </c>
      <c r="I121" s="15">
        <v>10</v>
      </c>
      <c r="J121" s="4">
        <v>4</v>
      </c>
      <c r="K121" s="79">
        <v>3</v>
      </c>
      <c r="L121" s="79">
        <v>2</v>
      </c>
      <c r="M121" s="79">
        <v>4</v>
      </c>
      <c r="N121" s="79">
        <v>0</v>
      </c>
      <c r="O121" s="79">
        <v>1</v>
      </c>
      <c r="P121" s="79">
        <v>0</v>
      </c>
      <c r="Q121" s="79">
        <v>0</v>
      </c>
      <c r="R121" s="79">
        <v>0</v>
      </c>
      <c r="S121" s="79">
        <v>2</v>
      </c>
      <c r="T121" s="79">
        <v>0</v>
      </c>
      <c r="U121" s="55">
        <f t="shared" si="10"/>
        <v>16</v>
      </c>
      <c r="V121" s="58">
        <f t="shared" si="11"/>
        <v>16</v>
      </c>
      <c r="W121" s="52"/>
    </row>
    <row r="122" spans="1:23" s="6" customFormat="1" x14ac:dyDescent="0.25">
      <c r="A122" s="79">
        <v>119</v>
      </c>
      <c r="B122" s="8" t="s">
        <v>9</v>
      </c>
      <c r="C122" s="31" t="str">
        <f t="shared" si="9"/>
        <v>10О136</v>
      </c>
      <c r="D122" s="4">
        <v>136</v>
      </c>
      <c r="E122" s="7" t="s">
        <v>0</v>
      </c>
      <c r="F122" s="19">
        <v>38329</v>
      </c>
      <c r="G122" s="3" t="s">
        <v>1</v>
      </c>
      <c r="H122" s="71">
        <v>38</v>
      </c>
      <c r="I122" s="2">
        <v>10</v>
      </c>
      <c r="J122" s="5">
        <v>7</v>
      </c>
      <c r="K122" s="80">
        <v>1</v>
      </c>
      <c r="L122" s="80">
        <v>4</v>
      </c>
      <c r="M122" s="80">
        <v>2</v>
      </c>
      <c r="N122" s="80">
        <v>2</v>
      </c>
      <c r="O122" s="80">
        <v>0</v>
      </c>
      <c r="P122" s="80">
        <v>0</v>
      </c>
      <c r="Q122" s="80">
        <v>0</v>
      </c>
      <c r="R122" s="80">
        <v>0</v>
      </c>
      <c r="S122" s="80">
        <v>0</v>
      </c>
      <c r="T122" s="80">
        <v>0</v>
      </c>
      <c r="U122" s="55">
        <f t="shared" si="10"/>
        <v>16</v>
      </c>
      <c r="V122" s="58">
        <f t="shared" si="11"/>
        <v>16</v>
      </c>
      <c r="W122" s="53"/>
    </row>
    <row r="123" spans="1:23" s="6" customFormat="1" x14ac:dyDescent="0.25">
      <c r="A123" s="79">
        <v>120</v>
      </c>
      <c r="B123" s="4" t="s">
        <v>9</v>
      </c>
      <c r="C123" s="31" t="str">
        <f t="shared" si="9"/>
        <v>10О59</v>
      </c>
      <c r="D123" s="4">
        <v>59</v>
      </c>
      <c r="E123" s="4" t="s">
        <v>2</v>
      </c>
      <c r="F123" s="17">
        <v>37934</v>
      </c>
      <c r="G123" s="3" t="s">
        <v>1</v>
      </c>
      <c r="H123" s="15">
        <v>47</v>
      </c>
      <c r="I123" s="15">
        <v>10</v>
      </c>
      <c r="J123" s="4">
        <v>5</v>
      </c>
      <c r="K123" s="79">
        <v>3</v>
      </c>
      <c r="L123" s="79">
        <v>2</v>
      </c>
      <c r="M123" s="79">
        <v>0</v>
      </c>
      <c r="N123" s="79">
        <v>1</v>
      </c>
      <c r="O123" s="79">
        <v>0</v>
      </c>
      <c r="P123" s="79">
        <v>0</v>
      </c>
      <c r="Q123" s="79">
        <v>1</v>
      </c>
      <c r="R123" s="79">
        <v>0</v>
      </c>
      <c r="S123" s="79">
        <v>3</v>
      </c>
      <c r="T123" s="79">
        <v>0</v>
      </c>
      <c r="U123" s="55">
        <f t="shared" si="10"/>
        <v>15</v>
      </c>
      <c r="V123" s="58">
        <f t="shared" si="11"/>
        <v>15</v>
      </c>
      <c r="W123" s="52"/>
    </row>
    <row r="124" spans="1:23" s="6" customFormat="1" x14ac:dyDescent="0.25">
      <c r="A124" s="79">
        <v>121</v>
      </c>
      <c r="B124" s="8" t="s">
        <v>9</v>
      </c>
      <c r="C124" s="31" t="str">
        <f t="shared" si="9"/>
        <v>10О150</v>
      </c>
      <c r="D124" s="4">
        <v>150</v>
      </c>
      <c r="E124" s="7" t="s">
        <v>0</v>
      </c>
      <c r="F124" s="19">
        <v>38177</v>
      </c>
      <c r="G124" s="3" t="s">
        <v>1</v>
      </c>
      <c r="H124" s="2">
        <v>38</v>
      </c>
      <c r="I124" s="2">
        <v>10</v>
      </c>
      <c r="J124" s="5">
        <v>8</v>
      </c>
      <c r="K124" s="79">
        <v>4</v>
      </c>
      <c r="L124" s="79">
        <v>1</v>
      </c>
      <c r="M124" s="79">
        <v>1</v>
      </c>
      <c r="N124" s="79">
        <v>1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55">
        <f t="shared" si="10"/>
        <v>15</v>
      </c>
      <c r="V124" s="58">
        <f t="shared" si="11"/>
        <v>15</v>
      </c>
      <c r="W124" s="52"/>
    </row>
    <row r="125" spans="1:23" s="6" customFormat="1" x14ac:dyDescent="0.25">
      <c r="A125" s="79">
        <v>122</v>
      </c>
      <c r="B125" s="4" t="s">
        <v>9</v>
      </c>
      <c r="C125" s="31" t="str">
        <f t="shared" si="9"/>
        <v>10О16</v>
      </c>
      <c r="D125" s="4">
        <v>16</v>
      </c>
      <c r="E125" s="4" t="s">
        <v>0</v>
      </c>
      <c r="F125" s="17">
        <v>38062</v>
      </c>
      <c r="G125" s="3" t="s">
        <v>1</v>
      </c>
      <c r="H125" s="15">
        <v>40</v>
      </c>
      <c r="I125" s="15">
        <v>10</v>
      </c>
      <c r="J125" s="4">
        <v>6</v>
      </c>
      <c r="K125" s="79">
        <v>1</v>
      </c>
      <c r="L125" s="79">
        <v>2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2</v>
      </c>
      <c r="T125" s="79">
        <v>3</v>
      </c>
      <c r="U125" s="55">
        <f t="shared" si="10"/>
        <v>14</v>
      </c>
      <c r="V125" s="58">
        <f t="shared" si="11"/>
        <v>14.000000000000002</v>
      </c>
      <c r="W125" s="52"/>
    </row>
    <row r="126" spans="1:23" s="6" customFormat="1" x14ac:dyDescent="0.25">
      <c r="A126" s="79">
        <v>123</v>
      </c>
      <c r="B126" s="4" t="s">
        <v>4</v>
      </c>
      <c r="C126" s="31" t="str">
        <f t="shared" si="9"/>
        <v>10О20</v>
      </c>
      <c r="D126" s="4">
        <v>20</v>
      </c>
      <c r="E126" s="4" t="s">
        <v>0</v>
      </c>
      <c r="F126" s="17" t="s">
        <v>16</v>
      </c>
      <c r="G126" s="3" t="s">
        <v>1</v>
      </c>
      <c r="H126" s="15">
        <v>55</v>
      </c>
      <c r="I126" s="15">
        <v>10</v>
      </c>
      <c r="J126" s="4">
        <v>8</v>
      </c>
      <c r="K126" s="79">
        <v>3</v>
      </c>
      <c r="L126" s="79">
        <v>1</v>
      </c>
      <c r="M126" s="79">
        <v>1</v>
      </c>
      <c r="N126" s="79">
        <v>0</v>
      </c>
      <c r="O126" s="79">
        <v>0</v>
      </c>
      <c r="P126" s="79">
        <v>0</v>
      </c>
      <c r="Q126" s="79">
        <v>0</v>
      </c>
      <c r="R126" s="79">
        <v>1</v>
      </c>
      <c r="S126" s="79">
        <v>0</v>
      </c>
      <c r="T126" s="79">
        <v>0</v>
      </c>
      <c r="U126" s="55">
        <f t="shared" si="10"/>
        <v>14</v>
      </c>
      <c r="V126" s="58">
        <f t="shared" si="11"/>
        <v>14.000000000000002</v>
      </c>
      <c r="W126" s="52"/>
    </row>
    <row r="127" spans="1:23" s="6" customFormat="1" x14ac:dyDescent="0.25">
      <c r="A127" s="79">
        <v>124</v>
      </c>
      <c r="B127" s="4" t="s">
        <v>4</v>
      </c>
      <c r="C127" s="31" t="str">
        <f t="shared" si="9"/>
        <v>10О69</v>
      </c>
      <c r="D127" s="4">
        <v>69</v>
      </c>
      <c r="E127" s="4" t="s">
        <v>2</v>
      </c>
      <c r="F127" s="17" t="s">
        <v>17</v>
      </c>
      <c r="G127" s="3" t="s">
        <v>1</v>
      </c>
      <c r="H127" s="15">
        <v>55</v>
      </c>
      <c r="I127" s="15">
        <v>10</v>
      </c>
      <c r="J127" s="4">
        <v>6</v>
      </c>
      <c r="K127" s="79">
        <v>4</v>
      </c>
      <c r="L127" s="79">
        <v>2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1</v>
      </c>
      <c r="S127" s="79">
        <v>1</v>
      </c>
      <c r="T127" s="79">
        <v>0</v>
      </c>
      <c r="U127" s="55">
        <f t="shared" si="10"/>
        <v>14</v>
      </c>
      <c r="V127" s="58">
        <f t="shared" si="11"/>
        <v>14.000000000000002</v>
      </c>
      <c r="W127" s="52"/>
    </row>
    <row r="128" spans="1:23" s="6" customFormat="1" x14ac:dyDescent="0.25">
      <c r="A128" s="79">
        <v>125</v>
      </c>
      <c r="B128" s="4" t="s">
        <v>9</v>
      </c>
      <c r="C128" s="31" t="str">
        <f t="shared" si="9"/>
        <v>10О138</v>
      </c>
      <c r="D128" s="4">
        <v>138</v>
      </c>
      <c r="E128" s="4" t="s">
        <v>0</v>
      </c>
      <c r="F128" s="17">
        <v>37995</v>
      </c>
      <c r="G128" s="3" t="s">
        <v>1</v>
      </c>
      <c r="H128" s="15">
        <v>73</v>
      </c>
      <c r="I128" s="15">
        <v>10</v>
      </c>
      <c r="J128" s="4">
        <v>6</v>
      </c>
      <c r="K128" s="80">
        <v>2</v>
      </c>
      <c r="L128" s="80">
        <v>4</v>
      </c>
      <c r="M128" s="80">
        <v>1</v>
      </c>
      <c r="N128" s="80">
        <v>1</v>
      </c>
      <c r="O128" s="80">
        <v>0</v>
      </c>
      <c r="P128" s="80">
        <v>0</v>
      </c>
      <c r="Q128" s="80">
        <v>0</v>
      </c>
      <c r="R128" s="80">
        <v>0</v>
      </c>
      <c r="S128" s="80">
        <v>0</v>
      </c>
      <c r="T128" s="80">
        <v>0</v>
      </c>
      <c r="U128" s="55">
        <f t="shared" si="10"/>
        <v>14</v>
      </c>
      <c r="V128" s="58">
        <f t="shared" si="11"/>
        <v>14.000000000000002</v>
      </c>
      <c r="W128" s="53"/>
    </row>
    <row r="129" spans="1:23" s="6" customFormat="1" x14ac:dyDescent="0.25">
      <c r="A129" s="79">
        <v>126</v>
      </c>
      <c r="B129" s="4" t="s">
        <v>3</v>
      </c>
      <c r="C129" s="31" t="str">
        <f t="shared" si="9"/>
        <v>10О4</v>
      </c>
      <c r="D129" s="4">
        <v>4</v>
      </c>
      <c r="E129" s="4" t="s">
        <v>0</v>
      </c>
      <c r="F129" s="17">
        <v>38250</v>
      </c>
      <c r="G129" s="3" t="s">
        <v>1</v>
      </c>
      <c r="H129" s="15">
        <v>20</v>
      </c>
      <c r="I129" s="15">
        <v>10</v>
      </c>
      <c r="J129" s="4">
        <v>7</v>
      </c>
      <c r="K129" s="79">
        <v>3</v>
      </c>
      <c r="L129" s="79">
        <v>1</v>
      </c>
      <c r="M129" s="79">
        <v>0</v>
      </c>
      <c r="N129" s="79">
        <v>1</v>
      </c>
      <c r="O129" s="79">
        <v>0</v>
      </c>
      <c r="P129" s="79">
        <v>0</v>
      </c>
      <c r="Q129" s="79">
        <v>0</v>
      </c>
      <c r="R129" s="79">
        <v>1</v>
      </c>
      <c r="S129" s="79">
        <v>0</v>
      </c>
      <c r="T129" s="79">
        <v>0</v>
      </c>
      <c r="U129" s="55">
        <f t="shared" si="10"/>
        <v>13</v>
      </c>
      <c r="V129" s="58">
        <f t="shared" si="11"/>
        <v>13</v>
      </c>
      <c r="W129" s="52"/>
    </row>
    <row r="130" spans="1:23" s="6" customFormat="1" x14ac:dyDescent="0.25">
      <c r="A130" s="79">
        <v>127</v>
      </c>
      <c r="B130" s="8" t="s">
        <v>3</v>
      </c>
      <c r="C130" s="31" t="str">
        <f t="shared" si="9"/>
        <v>10О5</v>
      </c>
      <c r="D130" s="4">
        <v>5</v>
      </c>
      <c r="E130" s="29" t="s">
        <v>2</v>
      </c>
      <c r="F130" s="19">
        <v>38047</v>
      </c>
      <c r="G130" s="3" t="s">
        <v>1</v>
      </c>
      <c r="H130" s="2">
        <v>91</v>
      </c>
      <c r="I130" s="2">
        <v>10</v>
      </c>
      <c r="J130" s="4">
        <v>4</v>
      </c>
      <c r="K130" s="79">
        <v>2</v>
      </c>
      <c r="L130" s="79">
        <v>2</v>
      </c>
      <c r="M130" s="79">
        <v>1</v>
      </c>
      <c r="N130" s="79">
        <v>0</v>
      </c>
      <c r="O130" s="79">
        <v>1</v>
      </c>
      <c r="P130" s="79">
        <v>1</v>
      </c>
      <c r="Q130" s="79">
        <v>0</v>
      </c>
      <c r="R130" s="79">
        <v>2</v>
      </c>
      <c r="S130" s="79">
        <v>0</v>
      </c>
      <c r="T130" s="79">
        <v>0</v>
      </c>
      <c r="U130" s="55">
        <f t="shared" si="10"/>
        <v>13</v>
      </c>
      <c r="V130" s="58">
        <f t="shared" si="11"/>
        <v>13</v>
      </c>
      <c r="W130" s="52"/>
    </row>
    <row r="131" spans="1:23" s="6" customFormat="1" x14ac:dyDescent="0.25">
      <c r="A131" s="79">
        <v>128</v>
      </c>
      <c r="B131" s="4" t="s">
        <v>9</v>
      </c>
      <c r="C131" s="31" t="str">
        <f t="shared" si="9"/>
        <v>10О165</v>
      </c>
      <c r="D131" s="4">
        <v>165</v>
      </c>
      <c r="E131" s="4" t="s">
        <v>0</v>
      </c>
      <c r="F131" s="17">
        <v>38072</v>
      </c>
      <c r="G131" s="3" t="s">
        <v>1</v>
      </c>
      <c r="H131" s="15">
        <v>74</v>
      </c>
      <c r="I131" s="15">
        <v>10</v>
      </c>
      <c r="J131" s="4">
        <v>2</v>
      </c>
      <c r="K131" s="79">
        <v>1</v>
      </c>
      <c r="L131" s="79">
        <v>4</v>
      </c>
      <c r="M131" s="79">
        <v>2</v>
      </c>
      <c r="N131" s="79">
        <v>1</v>
      </c>
      <c r="O131" s="79">
        <v>0</v>
      </c>
      <c r="P131" s="79">
        <v>0</v>
      </c>
      <c r="Q131" s="79">
        <v>0</v>
      </c>
      <c r="R131" s="79">
        <v>1</v>
      </c>
      <c r="S131" s="79">
        <v>2</v>
      </c>
      <c r="T131" s="79">
        <v>0</v>
      </c>
      <c r="U131" s="55">
        <f t="shared" si="10"/>
        <v>13</v>
      </c>
      <c r="V131" s="58">
        <f t="shared" si="11"/>
        <v>13</v>
      </c>
      <c r="W131" s="52"/>
    </row>
    <row r="132" spans="1:23" s="6" customFormat="1" x14ac:dyDescent="0.25">
      <c r="A132" s="79">
        <v>129</v>
      </c>
      <c r="B132" s="4" t="s">
        <v>9</v>
      </c>
      <c r="C132" s="31" t="str">
        <f t="shared" ref="C132:C163" si="12">CONCATENATE("10О",D132)</f>
        <v>10О166</v>
      </c>
      <c r="D132" s="4">
        <v>166</v>
      </c>
      <c r="E132" s="4" t="s">
        <v>2</v>
      </c>
      <c r="F132" s="17">
        <v>38044</v>
      </c>
      <c r="G132" s="3" t="s">
        <v>1</v>
      </c>
      <c r="H132" s="15">
        <v>1</v>
      </c>
      <c r="I132" s="28">
        <v>10</v>
      </c>
      <c r="J132" s="4">
        <v>4</v>
      </c>
      <c r="K132" s="79">
        <v>3</v>
      </c>
      <c r="L132" s="79">
        <v>2</v>
      </c>
      <c r="M132" s="79">
        <v>1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3</v>
      </c>
      <c r="T132" s="79">
        <v>0</v>
      </c>
      <c r="U132" s="55">
        <f t="shared" ref="U132:U163" si="13">SUM(J132:T132)</f>
        <v>13</v>
      </c>
      <c r="V132" s="58">
        <f t="shared" ref="V132:V163" si="14">U132/100*100</f>
        <v>13</v>
      </c>
      <c r="W132" s="52"/>
    </row>
    <row r="133" spans="1:23" s="6" customFormat="1" x14ac:dyDescent="0.25">
      <c r="A133" s="79">
        <v>130</v>
      </c>
      <c r="B133" s="4" t="s">
        <v>4</v>
      </c>
      <c r="C133" s="31" t="str">
        <f t="shared" si="12"/>
        <v>10О118</v>
      </c>
      <c r="D133" s="4">
        <v>118</v>
      </c>
      <c r="E133" s="4" t="s">
        <v>0</v>
      </c>
      <c r="F133" s="17" t="s">
        <v>14</v>
      </c>
      <c r="G133" s="3" t="s">
        <v>1</v>
      </c>
      <c r="H133" s="15">
        <v>55</v>
      </c>
      <c r="I133" s="15">
        <v>10</v>
      </c>
      <c r="J133" s="4">
        <v>6</v>
      </c>
      <c r="K133" s="80">
        <v>3</v>
      </c>
      <c r="L133" s="80">
        <v>2</v>
      </c>
      <c r="M133" s="80">
        <v>1</v>
      </c>
      <c r="N133" s="80">
        <v>0</v>
      </c>
      <c r="O133" s="80">
        <v>0</v>
      </c>
      <c r="P133" s="80">
        <v>0</v>
      </c>
      <c r="Q133" s="80">
        <v>0</v>
      </c>
      <c r="R133" s="80">
        <v>0</v>
      </c>
      <c r="S133" s="80">
        <v>0</v>
      </c>
      <c r="T133" s="80">
        <v>0</v>
      </c>
      <c r="U133" s="55">
        <f t="shared" si="13"/>
        <v>12</v>
      </c>
      <c r="V133" s="58">
        <f t="shared" si="14"/>
        <v>12</v>
      </c>
      <c r="W133" s="53"/>
    </row>
    <row r="134" spans="1:23" s="6" customFormat="1" x14ac:dyDescent="0.25">
      <c r="A134" s="79">
        <v>131</v>
      </c>
      <c r="B134" s="4" t="s">
        <v>9</v>
      </c>
      <c r="C134" s="31" t="str">
        <f t="shared" si="12"/>
        <v>10О168</v>
      </c>
      <c r="D134" s="4">
        <v>168</v>
      </c>
      <c r="E134" s="4" t="s">
        <v>0</v>
      </c>
      <c r="F134" s="17">
        <v>38194</v>
      </c>
      <c r="G134" s="3" t="s">
        <v>1</v>
      </c>
      <c r="H134" s="15">
        <v>1</v>
      </c>
      <c r="I134" s="28">
        <v>10</v>
      </c>
      <c r="J134" s="4">
        <v>6</v>
      </c>
      <c r="K134" s="79">
        <v>3</v>
      </c>
      <c r="L134" s="79">
        <v>2</v>
      </c>
      <c r="M134" s="79">
        <v>0</v>
      </c>
      <c r="N134" s="79">
        <v>0</v>
      </c>
      <c r="O134" s="79">
        <v>0</v>
      </c>
      <c r="P134" s="79">
        <v>1</v>
      </c>
      <c r="Q134" s="79">
        <v>0</v>
      </c>
      <c r="R134" s="79">
        <v>0</v>
      </c>
      <c r="S134" s="79">
        <v>0</v>
      </c>
      <c r="T134" s="79">
        <v>0</v>
      </c>
      <c r="U134" s="55">
        <f t="shared" si="13"/>
        <v>12</v>
      </c>
      <c r="V134" s="58">
        <f t="shared" si="14"/>
        <v>12</v>
      </c>
      <c r="W134" s="52"/>
    </row>
    <row r="135" spans="1:23" s="6" customFormat="1" x14ac:dyDescent="0.25">
      <c r="A135" s="79">
        <v>132</v>
      </c>
      <c r="B135" s="8" t="s">
        <v>9</v>
      </c>
      <c r="C135" s="31" t="str">
        <f t="shared" si="12"/>
        <v>10О49</v>
      </c>
      <c r="D135" s="4">
        <v>49</v>
      </c>
      <c r="E135" s="7" t="s">
        <v>0</v>
      </c>
      <c r="F135" s="19">
        <v>38113</v>
      </c>
      <c r="G135" s="3" t="s">
        <v>1</v>
      </c>
      <c r="H135" s="2">
        <v>38</v>
      </c>
      <c r="I135" s="2">
        <v>10</v>
      </c>
      <c r="J135" s="5">
        <v>4</v>
      </c>
      <c r="K135" s="79">
        <v>2</v>
      </c>
      <c r="L135" s="79">
        <v>1</v>
      </c>
      <c r="M135" s="79">
        <v>4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55">
        <f t="shared" si="13"/>
        <v>11</v>
      </c>
      <c r="V135" s="58">
        <f t="shared" si="14"/>
        <v>11</v>
      </c>
      <c r="W135" s="52"/>
    </row>
    <row r="136" spans="1:23" s="6" customFormat="1" x14ac:dyDescent="0.25">
      <c r="A136" s="79">
        <v>133</v>
      </c>
      <c r="B136" s="4" t="s">
        <v>4</v>
      </c>
      <c r="C136" s="31" t="str">
        <f t="shared" si="12"/>
        <v>10О120</v>
      </c>
      <c r="D136" s="4">
        <v>120</v>
      </c>
      <c r="E136" s="4" t="s">
        <v>0</v>
      </c>
      <c r="F136" s="17">
        <v>38163</v>
      </c>
      <c r="G136" s="3" t="s">
        <v>1</v>
      </c>
      <c r="H136" s="15">
        <v>14</v>
      </c>
      <c r="I136" s="15">
        <v>10</v>
      </c>
      <c r="J136" s="4">
        <v>9</v>
      </c>
      <c r="K136" s="80">
        <v>2</v>
      </c>
      <c r="L136" s="80">
        <v>0</v>
      </c>
      <c r="M136" s="80">
        <v>0</v>
      </c>
      <c r="N136" s="80">
        <v>0</v>
      </c>
      <c r="O136" s="80">
        <v>0</v>
      </c>
      <c r="P136" s="80">
        <v>0</v>
      </c>
      <c r="Q136" s="80">
        <v>0</v>
      </c>
      <c r="R136" s="80">
        <v>0</v>
      </c>
      <c r="S136" s="80">
        <v>0</v>
      </c>
      <c r="T136" s="80">
        <v>0</v>
      </c>
      <c r="U136" s="55">
        <f t="shared" si="13"/>
        <v>11</v>
      </c>
      <c r="V136" s="58">
        <f t="shared" si="14"/>
        <v>11</v>
      </c>
      <c r="W136" s="53"/>
    </row>
    <row r="137" spans="1:23" s="6" customFormat="1" x14ac:dyDescent="0.25">
      <c r="A137" s="79">
        <v>134</v>
      </c>
      <c r="B137" s="4" t="s">
        <v>9</v>
      </c>
      <c r="C137" s="31" t="str">
        <f t="shared" si="12"/>
        <v>10О99</v>
      </c>
      <c r="D137" s="4">
        <v>99</v>
      </c>
      <c r="E137" s="4" t="s">
        <v>0</v>
      </c>
      <c r="F137" s="17">
        <v>38282</v>
      </c>
      <c r="G137" s="3" t="s">
        <v>1</v>
      </c>
      <c r="H137" s="15">
        <v>73</v>
      </c>
      <c r="I137" s="15">
        <v>10</v>
      </c>
      <c r="J137" s="4">
        <v>3</v>
      </c>
      <c r="K137" s="79">
        <v>2</v>
      </c>
      <c r="L137" s="79">
        <v>2</v>
      </c>
      <c r="M137" s="79">
        <v>2</v>
      </c>
      <c r="N137" s="79">
        <v>0</v>
      </c>
      <c r="O137" s="79">
        <v>0</v>
      </c>
      <c r="P137" s="79">
        <v>0</v>
      </c>
      <c r="Q137" s="79">
        <v>0</v>
      </c>
      <c r="R137" s="79">
        <v>1</v>
      </c>
      <c r="S137" s="79">
        <v>0</v>
      </c>
      <c r="T137" s="79">
        <v>0</v>
      </c>
      <c r="U137" s="55">
        <f t="shared" si="13"/>
        <v>10</v>
      </c>
      <c r="V137" s="58">
        <f t="shared" si="14"/>
        <v>10</v>
      </c>
      <c r="W137" s="52"/>
    </row>
    <row r="138" spans="1:23" s="6" customFormat="1" x14ac:dyDescent="0.25">
      <c r="A138" s="79">
        <v>135</v>
      </c>
      <c r="B138" s="4" t="s">
        <v>9</v>
      </c>
      <c r="C138" s="31" t="str">
        <f t="shared" si="12"/>
        <v>10О3</v>
      </c>
      <c r="D138" s="4">
        <v>3</v>
      </c>
      <c r="E138" s="4" t="s">
        <v>0</v>
      </c>
      <c r="F138" s="17">
        <v>38051</v>
      </c>
      <c r="G138" s="3" t="s">
        <v>1</v>
      </c>
      <c r="H138" s="15">
        <v>76</v>
      </c>
      <c r="I138" s="15">
        <v>10</v>
      </c>
      <c r="J138" s="4">
        <v>5</v>
      </c>
      <c r="K138" s="79">
        <v>0</v>
      </c>
      <c r="L138" s="79">
        <v>2</v>
      </c>
      <c r="M138" s="79">
        <v>2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  <c r="U138" s="55">
        <f t="shared" si="13"/>
        <v>9</v>
      </c>
      <c r="V138" s="58">
        <f t="shared" si="14"/>
        <v>9</v>
      </c>
      <c r="W138" s="52"/>
    </row>
    <row r="139" spans="1:23" s="6" customFormat="1" x14ac:dyDescent="0.25">
      <c r="A139" s="79">
        <v>136</v>
      </c>
      <c r="B139" s="4" t="s">
        <v>4</v>
      </c>
      <c r="C139" s="31" t="str">
        <f t="shared" si="12"/>
        <v>10О83</v>
      </c>
      <c r="D139" s="4">
        <v>83</v>
      </c>
      <c r="E139" s="4" t="s">
        <v>0</v>
      </c>
      <c r="F139" s="17">
        <v>38241</v>
      </c>
      <c r="G139" s="3" t="s">
        <v>1</v>
      </c>
      <c r="H139" s="15">
        <v>60</v>
      </c>
      <c r="I139" s="15">
        <v>10</v>
      </c>
      <c r="J139" s="4">
        <v>4</v>
      </c>
      <c r="K139" s="79">
        <v>4</v>
      </c>
      <c r="L139" s="79">
        <v>1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</v>
      </c>
      <c r="U139" s="55">
        <f t="shared" si="13"/>
        <v>9</v>
      </c>
      <c r="V139" s="58">
        <f t="shared" si="14"/>
        <v>9</v>
      </c>
      <c r="W139" s="52"/>
    </row>
    <row r="140" spans="1:23" s="6" customFormat="1" x14ac:dyDescent="0.25">
      <c r="A140" s="79">
        <v>137</v>
      </c>
      <c r="B140" s="4" t="s">
        <v>9</v>
      </c>
      <c r="C140" s="31" t="str">
        <f t="shared" si="12"/>
        <v>10О60</v>
      </c>
      <c r="D140" s="4">
        <v>60</v>
      </c>
      <c r="E140" s="4" t="s">
        <v>2</v>
      </c>
      <c r="F140" s="17">
        <v>38249</v>
      </c>
      <c r="G140" s="3" t="s">
        <v>1</v>
      </c>
      <c r="H140" s="69">
        <v>44</v>
      </c>
      <c r="I140" s="15">
        <v>10</v>
      </c>
      <c r="J140" s="4">
        <v>3</v>
      </c>
      <c r="K140" s="79">
        <v>0</v>
      </c>
      <c r="L140" s="79">
        <v>2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  <c r="U140" s="55">
        <f t="shared" si="13"/>
        <v>5</v>
      </c>
      <c r="V140" s="58">
        <f t="shared" si="14"/>
        <v>5</v>
      </c>
      <c r="W140" s="52"/>
    </row>
    <row r="141" spans="1:23" s="6" customFormat="1" x14ac:dyDescent="0.25">
      <c r="A141" s="79">
        <v>138</v>
      </c>
      <c r="B141" s="4" t="s">
        <v>9</v>
      </c>
      <c r="C141" s="31" t="str">
        <f t="shared" si="12"/>
        <v>10О1</v>
      </c>
      <c r="D141" s="4">
        <v>1</v>
      </c>
      <c r="E141" s="4" t="s">
        <v>2</v>
      </c>
      <c r="F141" s="17">
        <v>37974</v>
      </c>
      <c r="G141" s="3" t="s">
        <v>1</v>
      </c>
      <c r="H141" s="67">
        <v>44</v>
      </c>
      <c r="I141" s="15">
        <v>10</v>
      </c>
      <c r="J141" s="4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55">
        <f t="shared" si="13"/>
        <v>0</v>
      </c>
      <c r="V141" s="58">
        <f t="shared" si="14"/>
        <v>0</v>
      </c>
      <c r="W141" s="52" t="s">
        <v>51</v>
      </c>
    </row>
    <row r="142" spans="1:23" s="6" customFormat="1" x14ac:dyDescent="0.25">
      <c r="A142" s="79">
        <v>139</v>
      </c>
      <c r="B142" s="4" t="s">
        <v>9</v>
      </c>
      <c r="C142" s="31" t="str">
        <f t="shared" si="12"/>
        <v>10О7</v>
      </c>
      <c r="D142" s="4">
        <v>7</v>
      </c>
      <c r="E142" s="4" t="s">
        <v>0</v>
      </c>
      <c r="F142" s="17">
        <v>38015</v>
      </c>
      <c r="G142" s="3" t="s">
        <v>1</v>
      </c>
      <c r="H142" s="67">
        <v>66</v>
      </c>
      <c r="I142" s="15">
        <v>10</v>
      </c>
      <c r="J142" s="4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55">
        <f t="shared" si="13"/>
        <v>0</v>
      </c>
      <c r="V142" s="58">
        <f t="shared" si="14"/>
        <v>0</v>
      </c>
      <c r="W142" s="52" t="s">
        <v>51</v>
      </c>
    </row>
    <row r="143" spans="1:23" s="6" customFormat="1" x14ac:dyDescent="0.25">
      <c r="A143" s="79">
        <v>140</v>
      </c>
      <c r="B143" s="8" t="s">
        <v>9</v>
      </c>
      <c r="C143" s="31" t="str">
        <f t="shared" si="12"/>
        <v>10О8</v>
      </c>
      <c r="D143" s="4">
        <v>8</v>
      </c>
      <c r="E143" s="7" t="s">
        <v>0</v>
      </c>
      <c r="F143" s="19">
        <v>38141</v>
      </c>
      <c r="G143" s="3" t="s">
        <v>1</v>
      </c>
      <c r="H143" s="2">
        <v>38</v>
      </c>
      <c r="I143" s="2">
        <v>10</v>
      </c>
      <c r="J143" s="5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55">
        <f t="shared" si="13"/>
        <v>0</v>
      </c>
      <c r="V143" s="58">
        <f t="shared" si="14"/>
        <v>0</v>
      </c>
      <c r="W143" s="52" t="s">
        <v>51</v>
      </c>
    </row>
    <row r="144" spans="1:23" s="6" customFormat="1" x14ac:dyDescent="0.25">
      <c r="A144" s="79">
        <v>141</v>
      </c>
      <c r="B144" s="4" t="s">
        <v>9</v>
      </c>
      <c r="C144" s="31" t="str">
        <f t="shared" si="12"/>
        <v>10О10</v>
      </c>
      <c r="D144" s="4">
        <v>10</v>
      </c>
      <c r="E144" s="4" t="s">
        <v>2</v>
      </c>
      <c r="F144" s="17">
        <v>38008</v>
      </c>
      <c r="G144" s="3" t="s">
        <v>1</v>
      </c>
      <c r="H144" s="70" t="s">
        <v>46</v>
      </c>
      <c r="I144" s="15">
        <v>10</v>
      </c>
      <c r="J144" s="4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55">
        <f t="shared" si="13"/>
        <v>0</v>
      </c>
      <c r="V144" s="58">
        <f t="shared" si="14"/>
        <v>0</v>
      </c>
      <c r="W144" s="52" t="s">
        <v>51</v>
      </c>
    </row>
    <row r="145" spans="1:23" s="6" customFormat="1" x14ac:dyDescent="0.25">
      <c r="A145" s="79">
        <v>142</v>
      </c>
      <c r="B145" s="4" t="s">
        <v>9</v>
      </c>
      <c r="C145" s="31" t="str">
        <f t="shared" si="12"/>
        <v>10О23</v>
      </c>
      <c r="D145" s="4">
        <v>23</v>
      </c>
      <c r="E145" s="4" t="s">
        <v>0</v>
      </c>
      <c r="F145" s="17">
        <v>38092</v>
      </c>
      <c r="G145" s="3" t="s">
        <v>1</v>
      </c>
      <c r="H145" s="69">
        <v>44</v>
      </c>
      <c r="I145" s="15">
        <v>10</v>
      </c>
      <c r="J145" s="4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55">
        <f t="shared" si="13"/>
        <v>0</v>
      </c>
      <c r="V145" s="58">
        <f t="shared" si="14"/>
        <v>0</v>
      </c>
      <c r="W145" s="52" t="s">
        <v>51</v>
      </c>
    </row>
    <row r="146" spans="1:23" s="6" customFormat="1" x14ac:dyDescent="0.25">
      <c r="A146" s="79">
        <v>143</v>
      </c>
      <c r="B146" s="4" t="s">
        <v>9</v>
      </c>
      <c r="C146" s="31" t="str">
        <f t="shared" si="12"/>
        <v>10О24</v>
      </c>
      <c r="D146" s="4">
        <v>24</v>
      </c>
      <c r="E146" s="4" t="s">
        <v>2</v>
      </c>
      <c r="F146" s="17">
        <v>38377</v>
      </c>
      <c r="G146" s="3" t="s">
        <v>1</v>
      </c>
      <c r="H146" s="67" t="s">
        <v>46</v>
      </c>
      <c r="I146" s="15">
        <v>10</v>
      </c>
      <c r="J146" s="4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55">
        <f t="shared" si="13"/>
        <v>0</v>
      </c>
      <c r="V146" s="58">
        <f t="shared" si="14"/>
        <v>0</v>
      </c>
      <c r="W146" s="52" t="s">
        <v>51</v>
      </c>
    </row>
    <row r="147" spans="1:23" s="6" customFormat="1" x14ac:dyDescent="0.25">
      <c r="A147" s="79">
        <v>144</v>
      </c>
      <c r="B147" s="8" t="s">
        <v>9</v>
      </c>
      <c r="C147" s="31" t="str">
        <f t="shared" si="12"/>
        <v>10О25</v>
      </c>
      <c r="D147" s="4">
        <v>25</v>
      </c>
      <c r="E147" s="7" t="s">
        <v>2</v>
      </c>
      <c r="F147" s="19">
        <v>37940</v>
      </c>
      <c r="G147" s="3" t="s">
        <v>1</v>
      </c>
      <c r="H147" s="76">
        <v>38</v>
      </c>
      <c r="I147" s="2">
        <v>10</v>
      </c>
      <c r="J147" s="5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55">
        <f t="shared" si="13"/>
        <v>0</v>
      </c>
      <c r="V147" s="58">
        <f t="shared" si="14"/>
        <v>0</v>
      </c>
      <c r="W147" s="52" t="s">
        <v>51</v>
      </c>
    </row>
    <row r="148" spans="1:23" x14ac:dyDescent="0.25">
      <c r="A148" s="79">
        <v>145</v>
      </c>
      <c r="B148" s="4" t="s">
        <v>9</v>
      </c>
      <c r="C148" s="31" t="str">
        <f t="shared" si="12"/>
        <v>10О26</v>
      </c>
      <c r="D148" s="4">
        <v>26</v>
      </c>
      <c r="E148" s="4" t="s">
        <v>0</v>
      </c>
      <c r="F148" s="17">
        <v>38052</v>
      </c>
      <c r="G148" s="3" t="s">
        <v>1</v>
      </c>
      <c r="H148" s="67">
        <v>59</v>
      </c>
      <c r="I148" s="15">
        <v>10</v>
      </c>
      <c r="J148" s="4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55">
        <f t="shared" si="13"/>
        <v>0</v>
      </c>
      <c r="V148" s="58">
        <f t="shared" si="14"/>
        <v>0</v>
      </c>
      <c r="W148" s="52" t="s">
        <v>51</v>
      </c>
    </row>
    <row r="149" spans="1:23" x14ac:dyDescent="0.25">
      <c r="A149" s="79">
        <v>146</v>
      </c>
      <c r="B149" s="4" t="s">
        <v>9</v>
      </c>
      <c r="C149" s="31" t="str">
        <f t="shared" si="12"/>
        <v>10О33</v>
      </c>
      <c r="D149" s="4">
        <v>33</v>
      </c>
      <c r="E149" s="4" t="s">
        <v>0</v>
      </c>
      <c r="F149" s="17">
        <v>38106</v>
      </c>
      <c r="G149" s="3" t="s">
        <v>1</v>
      </c>
      <c r="H149" s="72">
        <v>40</v>
      </c>
      <c r="I149" s="15">
        <v>10</v>
      </c>
      <c r="J149" s="4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55">
        <f t="shared" si="13"/>
        <v>0</v>
      </c>
      <c r="V149" s="58">
        <f t="shared" si="14"/>
        <v>0</v>
      </c>
      <c r="W149" s="52" t="s">
        <v>51</v>
      </c>
    </row>
    <row r="150" spans="1:23" x14ac:dyDescent="0.25">
      <c r="A150" s="79">
        <v>147</v>
      </c>
      <c r="B150" s="4" t="s">
        <v>9</v>
      </c>
      <c r="C150" s="31" t="str">
        <f t="shared" si="12"/>
        <v>10О38</v>
      </c>
      <c r="D150" s="4">
        <v>38</v>
      </c>
      <c r="E150" s="4" t="s">
        <v>2</v>
      </c>
      <c r="F150" s="17">
        <v>37969</v>
      </c>
      <c r="G150" s="3" t="s">
        <v>1</v>
      </c>
      <c r="H150" s="15">
        <v>86</v>
      </c>
      <c r="I150" s="15">
        <v>10</v>
      </c>
      <c r="J150" s="4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55">
        <f t="shared" si="13"/>
        <v>0</v>
      </c>
      <c r="V150" s="58">
        <f t="shared" si="14"/>
        <v>0</v>
      </c>
      <c r="W150" s="52" t="s">
        <v>51</v>
      </c>
    </row>
    <row r="151" spans="1:23" x14ac:dyDescent="0.25">
      <c r="A151" s="79">
        <v>148</v>
      </c>
      <c r="B151" s="4" t="s">
        <v>3</v>
      </c>
      <c r="C151" s="31" t="str">
        <f t="shared" si="12"/>
        <v>10О42</v>
      </c>
      <c r="D151" s="4">
        <v>42</v>
      </c>
      <c r="E151" s="4" t="s">
        <v>0</v>
      </c>
      <c r="F151" s="17">
        <v>38064</v>
      </c>
      <c r="G151" s="3" t="s">
        <v>1</v>
      </c>
      <c r="H151" s="15">
        <v>20</v>
      </c>
      <c r="I151" s="15">
        <v>10</v>
      </c>
      <c r="J151" s="4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55">
        <f t="shared" si="13"/>
        <v>0</v>
      </c>
      <c r="V151" s="58">
        <f t="shared" si="14"/>
        <v>0</v>
      </c>
      <c r="W151" s="52" t="s">
        <v>51</v>
      </c>
    </row>
    <row r="152" spans="1:23" x14ac:dyDescent="0.25">
      <c r="A152" s="79">
        <v>149</v>
      </c>
      <c r="B152" s="4" t="s">
        <v>9</v>
      </c>
      <c r="C152" s="31" t="str">
        <f t="shared" si="12"/>
        <v>10О46</v>
      </c>
      <c r="D152" s="4">
        <v>46</v>
      </c>
      <c r="E152" s="4" t="s">
        <v>0</v>
      </c>
      <c r="F152" s="17">
        <v>37937</v>
      </c>
      <c r="G152" s="3" t="s">
        <v>1</v>
      </c>
      <c r="H152" s="69">
        <v>88</v>
      </c>
      <c r="I152" s="15">
        <v>10</v>
      </c>
      <c r="J152" s="4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55">
        <f t="shared" si="13"/>
        <v>0</v>
      </c>
      <c r="V152" s="58">
        <f t="shared" si="14"/>
        <v>0</v>
      </c>
      <c r="W152" s="52" t="s">
        <v>51</v>
      </c>
    </row>
    <row r="153" spans="1:23" x14ac:dyDescent="0.25">
      <c r="A153" s="79">
        <v>150</v>
      </c>
      <c r="B153" s="8" t="s">
        <v>9</v>
      </c>
      <c r="C153" s="31" t="str">
        <f t="shared" si="12"/>
        <v>10О55</v>
      </c>
      <c r="D153" s="4">
        <v>55</v>
      </c>
      <c r="E153" s="7" t="s">
        <v>2</v>
      </c>
      <c r="F153" s="19">
        <v>38044</v>
      </c>
      <c r="G153" s="3" t="s">
        <v>1</v>
      </c>
      <c r="H153" s="71">
        <v>38</v>
      </c>
      <c r="I153" s="2">
        <v>10</v>
      </c>
      <c r="J153" s="5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55">
        <f t="shared" si="13"/>
        <v>0</v>
      </c>
      <c r="V153" s="58">
        <f t="shared" si="14"/>
        <v>0</v>
      </c>
      <c r="W153" s="52" t="s">
        <v>51</v>
      </c>
    </row>
    <row r="154" spans="1:23" x14ac:dyDescent="0.25">
      <c r="A154" s="79">
        <v>151</v>
      </c>
      <c r="B154" s="8" t="s">
        <v>9</v>
      </c>
      <c r="C154" s="31" t="str">
        <f t="shared" si="12"/>
        <v>10О56</v>
      </c>
      <c r="D154" s="4">
        <v>56</v>
      </c>
      <c r="E154" s="7" t="s">
        <v>2</v>
      </c>
      <c r="F154" s="1" t="s">
        <v>25</v>
      </c>
      <c r="G154" s="3" t="s">
        <v>1</v>
      </c>
      <c r="H154" s="1">
        <v>89</v>
      </c>
      <c r="I154" s="1">
        <v>10</v>
      </c>
      <c r="J154" s="4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55">
        <f t="shared" si="13"/>
        <v>0</v>
      </c>
      <c r="V154" s="58">
        <f t="shared" si="14"/>
        <v>0</v>
      </c>
      <c r="W154" s="52" t="s">
        <v>51</v>
      </c>
    </row>
    <row r="155" spans="1:23" x14ac:dyDescent="0.25">
      <c r="A155" s="79">
        <v>152</v>
      </c>
      <c r="B155" s="4" t="s">
        <v>3</v>
      </c>
      <c r="C155" s="31" t="str">
        <f t="shared" si="12"/>
        <v>10О64</v>
      </c>
      <c r="D155" s="4">
        <v>64</v>
      </c>
      <c r="E155" s="4" t="s">
        <v>2</v>
      </c>
      <c r="F155" s="17">
        <v>38006</v>
      </c>
      <c r="G155" s="3" t="s">
        <v>1</v>
      </c>
      <c r="H155" s="15">
        <v>19</v>
      </c>
      <c r="I155" s="15">
        <v>10</v>
      </c>
      <c r="J155" s="4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55">
        <f t="shared" si="13"/>
        <v>0</v>
      </c>
      <c r="V155" s="58">
        <f t="shared" si="14"/>
        <v>0</v>
      </c>
      <c r="W155" s="52" t="s">
        <v>51</v>
      </c>
    </row>
    <row r="156" spans="1:23" x14ac:dyDescent="0.25">
      <c r="A156" s="79">
        <v>153</v>
      </c>
      <c r="B156" s="4" t="s">
        <v>9</v>
      </c>
      <c r="C156" s="31" t="str">
        <f t="shared" si="12"/>
        <v>10О70</v>
      </c>
      <c r="D156" s="4">
        <v>70</v>
      </c>
      <c r="E156" s="4" t="s">
        <v>0</v>
      </c>
      <c r="F156" s="17">
        <v>38135</v>
      </c>
      <c r="G156" s="3" t="s">
        <v>1</v>
      </c>
      <c r="H156" s="15">
        <v>61</v>
      </c>
      <c r="I156" s="15">
        <v>10</v>
      </c>
      <c r="J156" s="4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55">
        <f t="shared" si="13"/>
        <v>0</v>
      </c>
      <c r="V156" s="58">
        <f t="shared" si="14"/>
        <v>0</v>
      </c>
      <c r="W156" s="52" t="s">
        <v>51</v>
      </c>
    </row>
    <row r="157" spans="1:23" x14ac:dyDescent="0.25">
      <c r="A157" s="79">
        <v>154</v>
      </c>
      <c r="B157" s="4" t="s">
        <v>9</v>
      </c>
      <c r="C157" s="31" t="str">
        <f t="shared" si="12"/>
        <v>10О71</v>
      </c>
      <c r="D157" s="4">
        <v>71</v>
      </c>
      <c r="E157" s="4" t="s">
        <v>0</v>
      </c>
      <c r="F157" s="17">
        <v>38196</v>
      </c>
      <c r="G157" s="3" t="s">
        <v>1</v>
      </c>
      <c r="H157" s="15">
        <v>40</v>
      </c>
      <c r="I157" s="15">
        <v>10</v>
      </c>
      <c r="J157" s="4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55">
        <f t="shared" si="13"/>
        <v>0</v>
      </c>
      <c r="V157" s="58">
        <f t="shared" si="14"/>
        <v>0</v>
      </c>
      <c r="W157" s="52" t="s">
        <v>51</v>
      </c>
    </row>
    <row r="158" spans="1:23" x14ac:dyDescent="0.25">
      <c r="A158" s="79">
        <v>155</v>
      </c>
      <c r="B158" s="4" t="s">
        <v>9</v>
      </c>
      <c r="C158" s="31" t="str">
        <f t="shared" si="12"/>
        <v>10О80</v>
      </c>
      <c r="D158" s="4">
        <v>80</v>
      </c>
      <c r="E158" s="4" t="s">
        <v>0</v>
      </c>
      <c r="F158" s="17">
        <v>38076</v>
      </c>
      <c r="G158" s="3" t="s">
        <v>1</v>
      </c>
      <c r="H158" s="15">
        <v>72</v>
      </c>
      <c r="I158" s="15">
        <v>10</v>
      </c>
      <c r="J158" s="4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55">
        <f t="shared" si="13"/>
        <v>0</v>
      </c>
      <c r="V158" s="58">
        <f t="shared" si="14"/>
        <v>0</v>
      </c>
      <c r="W158" s="52" t="s">
        <v>51</v>
      </c>
    </row>
    <row r="159" spans="1:23" x14ac:dyDescent="0.25">
      <c r="A159" s="79">
        <v>156</v>
      </c>
      <c r="B159" s="4" t="s">
        <v>3</v>
      </c>
      <c r="C159" s="31" t="str">
        <f t="shared" si="12"/>
        <v>10О81</v>
      </c>
      <c r="D159" s="4">
        <v>81</v>
      </c>
      <c r="E159" s="4" t="s">
        <v>0</v>
      </c>
      <c r="F159" s="17">
        <v>38167</v>
      </c>
      <c r="G159" s="3" t="s">
        <v>1</v>
      </c>
      <c r="H159" s="72">
        <v>91</v>
      </c>
      <c r="I159" s="15">
        <v>10</v>
      </c>
      <c r="J159" s="4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55">
        <f t="shared" si="13"/>
        <v>0</v>
      </c>
      <c r="V159" s="58">
        <f t="shared" si="14"/>
        <v>0</v>
      </c>
      <c r="W159" s="52" t="s">
        <v>51</v>
      </c>
    </row>
    <row r="160" spans="1:23" x14ac:dyDescent="0.25">
      <c r="A160" s="79">
        <v>157</v>
      </c>
      <c r="B160" s="4" t="s">
        <v>9</v>
      </c>
      <c r="C160" s="31" t="str">
        <f t="shared" si="12"/>
        <v>10О87</v>
      </c>
      <c r="D160" s="4">
        <v>87</v>
      </c>
      <c r="E160" s="4" t="s">
        <v>2</v>
      </c>
      <c r="F160" s="17">
        <v>38068</v>
      </c>
      <c r="G160" s="3" t="s">
        <v>1</v>
      </c>
      <c r="H160" s="69">
        <v>93</v>
      </c>
      <c r="I160" s="15">
        <v>10</v>
      </c>
      <c r="J160" s="4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55">
        <f t="shared" si="13"/>
        <v>0</v>
      </c>
      <c r="V160" s="58">
        <f t="shared" si="14"/>
        <v>0</v>
      </c>
      <c r="W160" s="52" t="s">
        <v>51</v>
      </c>
    </row>
    <row r="161" spans="1:23" x14ac:dyDescent="0.25">
      <c r="A161" s="79">
        <v>158</v>
      </c>
      <c r="B161" s="4" t="s">
        <v>9</v>
      </c>
      <c r="C161" s="31" t="str">
        <f t="shared" si="12"/>
        <v>10О90</v>
      </c>
      <c r="D161" s="4">
        <v>90</v>
      </c>
      <c r="E161" s="4" t="s">
        <v>2</v>
      </c>
      <c r="F161" s="17">
        <v>38135</v>
      </c>
      <c r="G161" s="3" t="s">
        <v>1</v>
      </c>
      <c r="H161" s="69">
        <v>31</v>
      </c>
      <c r="I161" s="15">
        <v>10</v>
      </c>
      <c r="J161" s="4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55">
        <f t="shared" si="13"/>
        <v>0</v>
      </c>
      <c r="V161" s="58">
        <f t="shared" si="14"/>
        <v>0</v>
      </c>
      <c r="W161" s="52" t="s">
        <v>51</v>
      </c>
    </row>
    <row r="162" spans="1:23" x14ac:dyDescent="0.25">
      <c r="A162" s="79">
        <v>159</v>
      </c>
      <c r="B162" s="74" t="s">
        <v>9</v>
      </c>
      <c r="C162" s="31" t="str">
        <f t="shared" si="12"/>
        <v>10О95</v>
      </c>
      <c r="D162" s="4">
        <v>95</v>
      </c>
      <c r="E162" s="14" t="s">
        <v>0</v>
      </c>
      <c r="F162" s="37">
        <v>38242</v>
      </c>
      <c r="G162" s="40" t="s">
        <v>1</v>
      </c>
      <c r="H162" s="75">
        <v>90</v>
      </c>
      <c r="I162" s="27">
        <v>10</v>
      </c>
      <c r="J162" s="4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55">
        <f t="shared" si="13"/>
        <v>0</v>
      </c>
      <c r="V162" s="58">
        <f t="shared" si="14"/>
        <v>0</v>
      </c>
      <c r="W162" s="52" t="s">
        <v>51</v>
      </c>
    </row>
    <row r="163" spans="1:23" x14ac:dyDescent="0.25">
      <c r="A163" s="79">
        <v>160</v>
      </c>
      <c r="B163" s="4" t="s">
        <v>9</v>
      </c>
      <c r="C163" s="31" t="str">
        <f t="shared" si="12"/>
        <v>10О100</v>
      </c>
      <c r="D163" s="4">
        <v>100</v>
      </c>
      <c r="E163" s="4" t="s">
        <v>0</v>
      </c>
      <c r="F163" s="17">
        <v>38104</v>
      </c>
      <c r="G163" s="3" t="s">
        <v>1</v>
      </c>
      <c r="H163" s="69">
        <v>31</v>
      </c>
      <c r="I163" s="15">
        <v>10</v>
      </c>
      <c r="J163" s="4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55">
        <f t="shared" si="13"/>
        <v>0</v>
      </c>
      <c r="V163" s="58">
        <f t="shared" si="14"/>
        <v>0</v>
      </c>
      <c r="W163" s="52" t="s">
        <v>51</v>
      </c>
    </row>
    <row r="164" spans="1:23" x14ac:dyDescent="0.25">
      <c r="A164" s="79">
        <v>161</v>
      </c>
      <c r="B164" s="4" t="s">
        <v>9</v>
      </c>
      <c r="C164" s="31" t="str">
        <f t="shared" ref="C164:C172" si="15">CONCATENATE("10О",D164)</f>
        <v>10О102</v>
      </c>
      <c r="D164" s="4">
        <v>102</v>
      </c>
      <c r="E164" s="4" t="s">
        <v>0</v>
      </c>
      <c r="F164" s="17">
        <v>38208</v>
      </c>
      <c r="G164" s="3" t="s">
        <v>1</v>
      </c>
      <c r="H164" s="69">
        <v>76</v>
      </c>
      <c r="I164" s="15">
        <v>10</v>
      </c>
      <c r="J164" s="4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55">
        <f t="shared" ref="U164:U172" si="16">SUM(J164:T164)</f>
        <v>0</v>
      </c>
      <c r="V164" s="58">
        <f t="shared" ref="V164:V172" si="17">U164/100*100</f>
        <v>0</v>
      </c>
      <c r="W164" s="52" t="s">
        <v>51</v>
      </c>
    </row>
    <row r="165" spans="1:23" x14ac:dyDescent="0.25">
      <c r="A165" s="79">
        <v>162</v>
      </c>
      <c r="B165" s="73" t="s">
        <v>9</v>
      </c>
      <c r="C165" s="31" t="str">
        <f t="shared" si="15"/>
        <v>10О111</v>
      </c>
      <c r="D165" s="4">
        <v>111</v>
      </c>
      <c r="E165" s="36" t="s">
        <v>0</v>
      </c>
      <c r="F165" s="39">
        <v>37948</v>
      </c>
      <c r="G165" s="32" t="s">
        <v>1</v>
      </c>
      <c r="H165" s="68">
        <v>67</v>
      </c>
      <c r="I165" s="28">
        <v>10</v>
      </c>
      <c r="J165" s="82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55">
        <f t="shared" si="16"/>
        <v>0</v>
      </c>
      <c r="V165" s="58">
        <f t="shared" si="17"/>
        <v>0</v>
      </c>
      <c r="W165" s="52" t="s">
        <v>51</v>
      </c>
    </row>
    <row r="166" spans="1:23" x14ac:dyDescent="0.25">
      <c r="A166" s="79">
        <v>163</v>
      </c>
      <c r="B166" s="74" t="s">
        <v>9</v>
      </c>
      <c r="C166" s="31" t="str">
        <f t="shared" si="15"/>
        <v>10О113</v>
      </c>
      <c r="D166" s="4">
        <v>113</v>
      </c>
      <c r="E166" s="14" t="s">
        <v>0</v>
      </c>
      <c r="F166" s="37">
        <v>38204</v>
      </c>
      <c r="G166" s="40" t="s">
        <v>1</v>
      </c>
      <c r="H166" s="75">
        <v>90</v>
      </c>
      <c r="I166" s="27">
        <v>10</v>
      </c>
      <c r="J166" s="4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55">
        <f t="shared" si="16"/>
        <v>0</v>
      </c>
      <c r="V166" s="58">
        <f t="shared" si="17"/>
        <v>0</v>
      </c>
      <c r="W166" s="52" t="s">
        <v>51</v>
      </c>
    </row>
    <row r="167" spans="1:23" x14ac:dyDescent="0.25">
      <c r="A167" s="79">
        <v>164</v>
      </c>
      <c r="B167" s="74" t="s">
        <v>9</v>
      </c>
      <c r="C167" s="31" t="str">
        <f t="shared" si="15"/>
        <v>10О122</v>
      </c>
      <c r="D167" s="4">
        <v>122</v>
      </c>
      <c r="E167" s="14" t="s">
        <v>0</v>
      </c>
      <c r="F167" s="37">
        <v>38297</v>
      </c>
      <c r="G167" s="40" t="s">
        <v>1</v>
      </c>
      <c r="H167" s="64">
        <v>90</v>
      </c>
      <c r="I167" s="27">
        <v>10</v>
      </c>
      <c r="J167" s="4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55">
        <f t="shared" si="16"/>
        <v>0</v>
      </c>
      <c r="V167" s="58">
        <f t="shared" si="17"/>
        <v>0</v>
      </c>
      <c r="W167" s="52" t="s">
        <v>51</v>
      </c>
    </row>
    <row r="168" spans="1:23" x14ac:dyDescent="0.25">
      <c r="A168" s="79">
        <v>165</v>
      </c>
      <c r="B168" s="74" t="s">
        <v>9</v>
      </c>
      <c r="C168" s="31" t="str">
        <f t="shared" si="15"/>
        <v>10О123</v>
      </c>
      <c r="D168" s="4">
        <v>123</v>
      </c>
      <c r="E168" s="14" t="s">
        <v>2</v>
      </c>
      <c r="F168" s="37">
        <v>38041</v>
      </c>
      <c r="G168" s="40" t="s">
        <v>1</v>
      </c>
      <c r="H168" s="64">
        <v>90</v>
      </c>
      <c r="I168" s="27">
        <v>10</v>
      </c>
      <c r="J168" s="4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55">
        <f t="shared" si="16"/>
        <v>0</v>
      </c>
      <c r="V168" s="58">
        <f t="shared" si="17"/>
        <v>0</v>
      </c>
      <c r="W168" s="52" t="s">
        <v>51</v>
      </c>
    </row>
    <row r="169" spans="1:23" x14ac:dyDescent="0.25">
      <c r="A169" s="79">
        <v>166</v>
      </c>
      <c r="B169" s="8" t="s">
        <v>9</v>
      </c>
      <c r="C169" s="31" t="str">
        <f t="shared" si="15"/>
        <v>10О134</v>
      </c>
      <c r="D169" s="4">
        <v>134</v>
      </c>
      <c r="E169" s="11" t="s">
        <v>2</v>
      </c>
      <c r="F169" s="22" t="s">
        <v>23</v>
      </c>
      <c r="G169" s="3" t="s">
        <v>1</v>
      </c>
      <c r="H169" s="2">
        <v>48</v>
      </c>
      <c r="I169" s="2">
        <v>10</v>
      </c>
      <c r="J169" s="5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55">
        <f t="shared" si="16"/>
        <v>0</v>
      </c>
      <c r="V169" s="58">
        <f t="shared" si="17"/>
        <v>0</v>
      </c>
      <c r="W169" s="52" t="s">
        <v>51</v>
      </c>
    </row>
    <row r="170" spans="1:23" x14ac:dyDescent="0.25">
      <c r="A170" s="79">
        <v>167</v>
      </c>
      <c r="B170" s="46" t="s">
        <v>9</v>
      </c>
      <c r="C170" s="31" t="str">
        <f t="shared" si="15"/>
        <v>10О139</v>
      </c>
      <c r="D170" s="4">
        <v>139</v>
      </c>
      <c r="E170" s="47" t="s">
        <v>2</v>
      </c>
      <c r="F170" s="48">
        <v>38175</v>
      </c>
      <c r="G170" s="3" t="s">
        <v>1</v>
      </c>
      <c r="H170" s="49">
        <v>61</v>
      </c>
      <c r="I170" s="49">
        <v>10</v>
      </c>
      <c r="J170" s="4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55">
        <f t="shared" si="16"/>
        <v>0</v>
      </c>
      <c r="V170" s="58">
        <f t="shared" si="17"/>
        <v>0</v>
      </c>
      <c r="W170" s="52" t="s">
        <v>51</v>
      </c>
    </row>
    <row r="171" spans="1:23" x14ac:dyDescent="0.25">
      <c r="A171" s="79">
        <v>168</v>
      </c>
      <c r="B171" s="4" t="s">
        <v>4</v>
      </c>
      <c r="C171" s="31" t="str">
        <f t="shared" si="15"/>
        <v>10О148</v>
      </c>
      <c r="D171" s="4">
        <v>148</v>
      </c>
      <c r="E171" s="4" t="s">
        <v>2</v>
      </c>
      <c r="F171" s="17">
        <v>38172</v>
      </c>
      <c r="G171" s="3" t="s">
        <v>1</v>
      </c>
      <c r="H171" s="15">
        <v>14</v>
      </c>
      <c r="I171" s="15">
        <v>10</v>
      </c>
      <c r="J171" s="4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55">
        <f t="shared" si="16"/>
        <v>0</v>
      </c>
      <c r="V171" s="58">
        <f t="shared" si="17"/>
        <v>0</v>
      </c>
      <c r="W171" s="52" t="s">
        <v>51</v>
      </c>
    </row>
    <row r="172" spans="1:23" x14ac:dyDescent="0.25">
      <c r="A172" s="79">
        <v>169</v>
      </c>
      <c r="B172" s="4" t="s">
        <v>9</v>
      </c>
      <c r="C172" s="31" t="str">
        <f t="shared" si="15"/>
        <v>10О153</v>
      </c>
      <c r="D172" s="4">
        <v>153</v>
      </c>
      <c r="E172" s="4" t="s">
        <v>2</v>
      </c>
      <c r="F172" s="17">
        <v>38335</v>
      </c>
      <c r="G172" s="3" t="s">
        <v>1</v>
      </c>
      <c r="H172" s="15" t="s">
        <v>46</v>
      </c>
      <c r="I172" s="15">
        <v>10</v>
      </c>
      <c r="J172" s="4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55">
        <f t="shared" si="16"/>
        <v>0</v>
      </c>
      <c r="V172" s="58">
        <f t="shared" si="17"/>
        <v>0</v>
      </c>
      <c r="W172" s="52" t="s">
        <v>51</v>
      </c>
    </row>
  </sheetData>
  <autoFilter ref="B3:W3" xr:uid="{6341E8B2-15C4-4589-BBBA-F0443398A180}">
    <sortState ref="B4:W172">
      <sortCondition descending="1" ref="U3"/>
    </sortState>
  </autoFilter>
  <sortState ref="B2:O170">
    <sortCondition ref="D2:D170"/>
  </sortState>
  <mergeCells count="1">
    <mergeCell ref="D1:N1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2020-11-16T13:38:12Z</cp:lastPrinted>
  <dcterms:created xsi:type="dcterms:W3CDTF">2020-11-09T07:31:06Z</dcterms:created>
  <dcterms:modified xsi:type="dcterms:W3CDTF">2020-11-23T11:27:39Z</dcterms:modified>
</cp:coreProperties>
</file>