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4-6 классы\Коды и протоколы\Русск_яз_4-6\"/>
    </mc:Choice>
  </mc:AlternateContent>
  <xr:revisionPtr revIDLastSave="0" documentId="8_{4C70DFE1-6681-4BD8-A58F-4FDDE3E022A2}" xr6:coauthVersionLast="36" xr6:coauthVersionMax="36" xr10:uidLastSave="{00000000-0000-0000-0000-000000000000}"/>
  <bookViews>
    <workbookView xWindow="0" yWindow="0" windowWidth="23040" windowHeight="8496" xr2:uid="{00000000-000D-0000-FFFF-FFFF00000000}"/>
  </bookViews>
  <sheets>
    <sheet name="Русс-яз_4" sheetId="1" r:id="rId1"/>
  </sheets>
  <definedNames>
    <definedName name="_xlnm._FilterDatabase" localSheetId="0" hidden="1">'Русс-яз_4'!$A$4:$X$251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V48" i="1" l="1"/>
  <c r="V194" i="1" l="1"/>
  <c r="W194" i="1" s="1"/>
  <c r="V38" i="1"/>
  <c r="W38" i="1" s="1"/>
  <c r="V175" i="1"/>
  <c r="W175" i="1" s="1"/>
  <c r="V142" i="1"/>
  <c r="W142" i="1" s="1"/>
  <c r="V232" i="1"/>
  <c r="W232" i="1" s="1"/>
  <c r="V76" i="1"/>
  <c r="W76" i="1" s="1"/>
  <c r="V125" i="1"/>
  <c r="W125" i="1" s="1"/>
  <c r="V189" i="1"/>
  <c r="W189" i="1" s="1"/>
  <c r="V30" i="1"/>
  <c r="W30" i="1" s="1"/>
  <c r="V61" i="1"/>
  <c r="W61" i="1" s="1"/>
  <c r="V169" i="1"/>
  <c r="W169" i="1" s="1"/>
  <c r="V45" i="1"/>
  <c r="W45" i="1" s="1"/>
  <c r="V53" i="1"/>
  <c r="W53" i="1" s="1"/>
  <c r="V102" i="1"/>
  <c r="W102" i="1" s="1"/>
  <c r="V103" i="1"/>
  <c r="W103" i="1" s="1"/>
  <c r="V115" i="1"/>
  <c r="W115" i="1" s="1"/>
  <c r="V50" i="1"/>
  <c r="W50" i="1" s="1"/>
  <c r="V95" i="1"/>
  <c r="W95" i="1" s="1"/>
  <c r="V228" i="1"/>
  <c r="W228" i="1" s="1"/>
  <c r="V152" i="1"/>
  <c r="W152" i="1" s="1"/>
  <c r="V18" i="1"/>
  <c r="W18" i="1" s="1"/>
  <c r="V153" i="1"/>
  <c r="W153" i="1" s="1"/>
  <c r="V206" i="1"/>
  <c r="W206" i="1" s="1"/>
  <c r="V86" i="1"/>
  <c r="W86" i="1" s="1"/>
  <c r="V77" i="1"/>
  <c r="W77" i="1" s="1"/>
  <c r="V51" i="1"/>
  <c r="W51" i="1" s="1"/>
  <c r="V154" i="1"/>
  <c r="W154" i="1" s="1"/>
  <c r="V87" i="1"/>
  <c r="W87" i="1" s="1"/>
  <c r="V35" i="1"/>
  <c r="W35" i="1" s="1"/>
  <c r="V207" i="1"/>
  <c r="W207" i="1" s="1"/>
  <c r="V190" i="1"/>
  <c r="W190" i="1" s="1"/>
  <c r="V116" i="1"/>
  <c r="W116" i="1" s="1"/>
  <c r="V208" i="1"/>
  <c r="W208" i="1" s="1"/>
  <c r="V36" i="1"/>
  <c r="W36" i="1" s="1"/>
  <c r="V215" i="1"/>
  <c r="W215" i="1" s="1"/>
  <c r="V88" i="1"/>
  <c r="W88" i="1" s="1"/>
  <c r="V202" i="1"/>
  <c r="W202" i="1" s="1"/>
  <c r="V11" i="1"/>
  <c r="W11" i="1" s="1"/>
  <c r="V126" i="1"/>
  <c r="W126" i="1" s="1"/>
  <c r="V89" i="1"/>
  <c r="W89" i="1" s="1"/>
  <c r="V191" i="1"/>
  <c r="W191" i="1" s="1"/>
  <c r="V6" i="1"/>
  <c r="W6" i="1" s="1"/>
  <c r="V143" i="1"/>
  <c r="W143" i="1" s="1"/>
  <c r="V62" i="1"/>
  <c r="W62" i="1" s="1"/>
  <c r="V96" i="1"/>
  <c r="W96" i="1" s="1"/>
  <c r="V165" i="1"/>
  <c r="W165" i="1" s="1"/>
  <c r="V44" i="1"/>
  <c r="W44" i="1" s="1"/>
  <c r="V195" i="1"/>
  <c r="W195" i="1" s="1"/>
  <c r="V78" i="1"/>
  <c r="W78" i="1" s="1"/>
  <c r="V54" i="1"/>
  <c r="W54" i="1" s="1"/>
  <c r="V209" i="1"/>
  <c r="W209" i="1" s="1"/>
  <c r="V5" i="1"/>
  <c r="W5" i="1" s="1"/>
  <c r="V182" i="1"/>
  <c r="W182" i="1" s="1"/>
  <c r="V25" i="1"/>
  <c r="W25" i="1" s="1"/>
  <c r="V55" i="1"/>
  <c r="W55" i="1" s="1"/>
  <c r="V183" i="1"/>
  <c r="W183" i="1" s="1"/>
  <c r="V155" i="1"/>
  <c r="W155" i="1" s="1"/>
  <c r="V104" i="1"/>
  <c r="W104" i="1" s="1"/>
  <c r="V203" i="1"/>
  <c r="W203" i="1" s="1"/>
  <c r="V166" i="1"/>
  <c r="W166" i="1" s="1"/>
  <c r="V127" i="1"/>
  <c r="W127" i="1" s="1"/>
  <c r="V56" i="1"/>
  <c r="W56" i="1" s="1"/>
  <c r="V117" i="1"/>
  <c r="W117" i="1" s="1"/>
  <c r="V128" i="1"/>
  <c r="W128" i="1" s="1"/>
  <c r="V26" i="1"/>
  <c r="W26" i="1" s="1"/>
  <c r="V79" i="1"/>
  <c r="W79" i="1" s="1"/>
  <c r="V105" i="1"/>
  <c r="W105" i="1" s="1"/>
  <c r="V8" i="1"/>
  <c r="W8" i="1" s="1"/>
  <c r="V19" i="1"/>
  <c r="W19" i="1" s="1"/>
  <c r="V63" i="1"/>
  <c r="W63" i="1" s="1"/>
  <c r="V156" i="1"/>
  <c r="W156" i="1" s="1"/>
  <c r="V64" i="1"/>
  <c r="W64" i="1" s="1"/>
  <c r="V39" i="1"/>
  <c r="W39" i="1" s="1"/>
  <c r="V40" i="1"/>
  <c r="W40" i="1" s="1"/>
  <c r="V233" i="1"/>
  <c r="W233" i="1" s="1"/>
  <c r="V80" i="1"/>
  <c r="W80" i="1" s="1"/>
  <c r="V184" i="1"/>
  <c r="W184" i="1" s="1"/>
  <c r="V31" i="1"/>
  <c r="W31" i="1" s="1"/>
  <c r="V144" i="1"/>
  <c r="W144" i="1" s="1"/>
  <c r="V65" i="1"/>
  <c r="W65" i="1" s="1"/>
  <c r="V81" i="1"/>
  <c r="W81" i="1" s="1"/>
  <c r="V129" i="1"/>
  <c r="W129" i="1" s="1"/>
  <c r="V16" i="1"/>
  <c r="W16" i="1" s="1"/>
  <c r="V176" i="1"/>
  <c r="W176" i="1" s="1"/>
  <c r="V177" i="1"/>
  <c r="W177" i="1" s="1"/>
  <c r="V210" i="1"/>
  <c r="W210" i="1" s="1"/>
  <c r="V97" i="1"/>
  <c r="W97" i="1" s="1"/>
  <c r="V211" i="1"/>
  <c r="W211" i="1" s="1"/>
  <c r="V82" i="1"/>
  <c r="W82" i="1" s="1"/>
  <c r="V46" i="1"/>
  <c r="W46" i="1" s="1"/>
  <c r="V130" i="1"/>
  <c r="W130" i="1" s="1"/>
  <c r="V224" i="1"/>
  <c r="W224" i="1" s="1"/>
  <c r="V219" i="1"/>
  <c r="W219" i="1" s="1"/>
  <c r="V196" i="1"/>
  <c r="W196" i="1" s="1"/>
  <c r="V106" i="1"/>
  <c r="W106" i="1" s="1"/>
  <c r="V131" i="1"/>
  <c r="W131" i="1" s="1"/>
  <c r="V132" i="1"/>
  <c r="W132" i="1" s="1"/>
  <c r="V21" i="1"/>
  <c r="W21" i="1" s="1"/>
  <c r="V133" i="1"/>
  <c r="W133" i="1" s="1"/>
  <c r="V66" i="1"/>
  <c r="W66" i="1" s="1"/>
  <c r="V118" i="1"/>
  <c r="W118" i="1" s="1"/>
  <c r="V98" i="1"/>
  <c r="W98" i="1" s="1"/>
  <c r="V57" i="1"/>
  <c r="W57" i="1" s="1"/>
  <c r="V41" i="1"/>
  <c r="W41" i="1" s="1"/>
  <c r="V67" i="1"/>
  <c r="W67" i="1" s="1"/>
  <c r="V157" i="1"/>
  <c r="W157" i="1" s="1"/>
  <c r="V158" i="1"/>
  <c r="W158" i="1" s="1"/>
  <c r="V119" i="1"/>
  <c r="W119" i="1" s="1"/>
  <c r="V12" i="1"/>
  <c r="W12" i="1" s="1"/>
  <c r="V52" i="1"/>
  <c r="W52" i="1" s="1"/>
  <c r="V13" i="1"/>
  <c r="W13" i="1" s="1"/>
  <c r="V145" i="1"/>
  <c r="W145" i="1" s="1"/>
  <c r="V120" i="1"/>
  <c r="W120" i="1" s="1"/>
  <c r="V134" i="1"/>
  <c r="W134" i="1" s="1"/>
  <c r="V58" i="1"/>
  <c r="W58" i="1" s="1"/>
  <c r="V197" i="1"/>
  <c r="W197" i="1" s="1"/>
  <c r="V99" i="1"/>
  <c r="W99" i="1" s="1"/>
  <c r="V135" i="1"/>
  <c r="W135" i="1" s="1"/>
  <c r="V146" i="1"/>
  <c r="W146" i="1" s="1"/>
  <c r="V17" i="1"/>
  <c r="W17" i="1" s="1"/>
  <c r="V220" i="1"/>
  <c r="W220" i="1" s="1"/>
  <c r="V90" i="1"/>
  <c r="W90" i="1" s="1"/>
  <c r="V107" i="1"/>
  <c r="W107" i="1" s="1"/>
  <c r="V167" i="1"/>
  <c r="W167" i="1" s="1"/>
  <c r="V147" i="1"/>
  <c r="W147" i="1" s="1"/>
  <c r="V47" i="1"/>
  <c r="W47" i="1" s="1"/>
  <c r="V108" i="1"/>
  <c r="W108" i="1" s="1"/>
  <c r="V159" i="1"/>
  <c r="W159" i="1" s="1"/>
  <c r="V136" i="1"/>
  <c r="W136" i="1" s="1"/>
  <c r="V198" i="1"/>
  <c r="W198" i="1" s="1"/>
  <c r="V137" i="1"/>
  <c r="W137" i="1" s="1"/>
  <c r="V204" i="1"/>
  <c r="W204" i="1" s="1"/>
  <c r="V100" i="1"/>
  <c r="W100" i="1" s="1"/>
  <c r="V138" i="1"/>
  <c r="W138" i="1" s="1"/>
  <c r="V121" i="1"/>
  <c r="W121" i="1" s="1"/>
  <c r="V122" i="1"/>
  <c r="W122" i="1" s="1"/>
  <c r="V160" i="1"/>
  <c r="W160" i="1" s="1"/>
  <c r="V216" i="1"/>
  <c r="W216" i="1" s="1"/>
  <c r="V212" i="1"/>
  <c r="W212" i="1" s="1"/>
  <c r="V178" i="1"/>
  <c r="W178" i="1" s="1"/>
  <c r="V225" i="1"/>
  <c r="W225" i="1" s="1"/>
  <c r="V32" i="1"/>
  <c r="W32" i="1" s="1"/>
  <c r="V22" i="1"/>
  <c r="W22" i="1" s="1"/>
  <c r="V109" i="1"/>
  <c r="W109" i="1" s="1"/>
  <c r="V59" i="1"/>
  <c r="W59" i="1" s="1"/>
  <c r="V179" i="1"/>
  <c r="W179" i="1" s="1"/>
  <c r="V42" i="1"/>
  <c r="W42" i="1" s="1"/>
  <c r="V213" i="1"/>
  <c r="W213" i="1" s="1"/>
  <c r="W48" i="1"/>
  <c r="V60" i="1"/>
  <c r="W60" i="1" s="1"/>
  <c r="V170" i="1"/>
  <c r="W170" i="1" s="1"/>
  <c r="V168" i="1"/>
  <c r="W168" i="1" s="1"/>
  <c r="V83" i="1"/>
  <c r="W83" i="1" s="1"/>
  <c r="V185" i="1"/>
  <c r="W185" i="1" s="1"/>
  <c r="V68" i="1"/>
  <c r="W68" i="1" s="1"/>
  <c r="V139" i="1"/>
  <c r="W139" i="1" s="1"/>
  <c r="V205" i="1"/>
  <c r="W205" i="1" s="1"/>
  <c r="V110" i="1"/>
  <c r="W110" i="1" s="1"/>
  <c r="V10" i="1"/>
  <c r="W10" i="1" s="1"/>
  <c r="V140" i="1"/>
  <c r="W140" i="1" s="1"/>
  <c r="V29" i="1"/>
  <c r="W29" i="1" s="1"/>
  <c r="V23" i="1"/>
  <c r="W23" i="1" s="1"/>
  <c r="V27" i="1"/>
  <c r="W27" i="1" s="1"/>
  <c r="V111" i="1"/>
  <c r="W111" i="1" s="1"/>
  <c r="V221" i="1"/>
  <c r="W221" i="1" s="1"/>
  <c r="V186" i="1"/>
  <c r="W186" i="1" s="1"/>
  <c r="V161" i="1"/>
  <c r="W161" i="1" s="1"/>
  <c r="V14" i="1"/>
  <c r="W14" i="1" s="1"/>
  <c r="V199" i="1"/>
  <c r="W199" i="1" s="1"/>
  <c r="V148" i="1"/>
  <c r="W148" i="1" s="1"/>
  <c r="V187" i="1"/>
  <c r="W187" i="1" s="1"/>
  <c r="V180" i="1"/>
  <c r="W180" i="1" s="1"/>
  <c r="V229" i="1"/>
  <c r="W229" i="1" s="1"/>
  <c r="V222" i="1"/>
  <c r="W222" i="1" s="1"/>
  <c r="V171" i="1"/>
  <c r="W171" i="1" s="1"/>
  <c r="V69" i="1"/>
  <c r="W69" i="1" s="1"/>
  <c r="V70" i="1"/>
  <c r="W70" i="1" s="1"/>
  <c r="V217" i="1"/>
  <c r="W217" i="1" s="1"/>
  <c r="V112" i="1"/>
  <c r="W112" i="1" s="1"/>
  <c r="V37" i="1"/>
  <c r="W37" i="1" s="1"/>
  <c r="V71" i="1"/>
  <c r="W71" i="1" s="1"/>
  <c r="V28" i="1"/>
  <c r="W28" i="1" s="1"/>
  <c r="V149" i="1"/>
  <c r="W149" i="1" s="1"/>
  <c r="V84" i="1"/>
  <c r="W84" i="1" s="1"/>
  <c r="V43" i="1"/>
  <c r="W43" i="1" s="1"/>
  <c r="V33" i="1"/>
  <c r="W33" i="1" s="1"/>
  <c r="V181" i="1"/>
  <c r="W181" i="1" s="1"/>
  <c r="V200" i="1"/>
  <c r="W200" i="1" s="1"/>
  <c r="V123" i="1"/>
  <c r="W123" i="1" s="1"/>
  <c r="V124" i="1"/>
  <c r="W124" i="1" s="1"/>
  <c r="V141" i="1"/>
  <c r="W141" i="1" s="1"/>
  <c r="V162" i="1"/>
  <c r="W162" i="1" s="1"/>
  <c r="V172" i="1"/>
  <c r="W172" i="1" s="1"/>
  <c r="V173" i="1"/>
  <c r="W173" i="1" s="1"/>
  <c r="V72" i="1"/>
  <c r="W72" i="1" s="1"/>
  <c r="V150" i="1"/>
  <c r="W150" i="1" s="1"/>
  <c r="V20" i="1"/>
  <c r="W20" i="1" s="1"/>
  <c r="V214" i="1"/>
  <c r="W214" i="1" s="1"/>
  <c r="V91" i="1"/>
  <c r="W91" i="1" s="1"/>
  <c r="V9" i="1"/>
  <c r="W9" i="1" s="1"/>
  <c r="V85" i="1"/>
  <c r="W85" i="1" s="1"/>
  <c r="V201" i="1"/>
  <c r="W201" i="1" s="1"/>
  <c r="V163" i="1"/>
  <c r="W163" i="1" s="1"/>
  <c r="V151" i="1"/>
  <c r="W151" i="1" s="1"/>
  <c r="V188" i="1"/>
  <c r="W188" i="1" s="1"/>
  <c r="V15" i="1"/>
  <c r="W15" i="1" s="1"/>
  <c r="V7" i="1"/>
  <c r="W7" i="1" s="1"/>
  <c r="V101" i="1"/>
  <c r="W101" i="1" s="1"/>
  <c r="V164" i="1"/>
  <c r="W164" i="1" s="1"/>
  <c r="V230" i="1"/>
  <c r="W230" i="1" s="1"/>
  <c r="V223" i="1"/>
  <c r="W223" i="1" s="1"/>
  <c r="V174" i="1"/>
  <c r="W174" i="1" s="1"/>
  <c r="V231" i="1"/>
  <c r="W231" i="1" s="1"/>
  <c r="V92" i="1"/>
  <c r="W92" i="1" s="1"/>
  <c r="V73" i="1"/>
  <c r="W73" i="1" s="1"/>
  <c r="V74" i="1"/>
  <c r="W74" i="1" s="1"/>
  <c r="V93" i="1"/>
  <c r="W93" i="1" s="1"/>
  <c r="V218" i="1"/>
  <c r="W218" i="1" s="1"/>
  <c r="V192" i="1"/>
  <c r="W192" i="1" s="1"/>
  <c r="V113" i="1"/>
  <c r="W113" i="1" s="1"/>
  <c r="V193" i="1"/>
  <c r="W193" i="1" s="1"/>
  <c r="V24" i="1"/>
  <c r="W24" i="1" s="1"/>
  <c r="V75" i="1"/>
  <c r="W75" i="1" s="1"/>
  <c r="V226" i="1"/>
  <c r="W226" i="1" s="1"/>
  <c r="V114" i="1"/>
  <c r="W114" i="1" s="1"/>
  <c r="V49" i="1"/>
  <c r="W49" i="1" s="1"/>
  <c r="V34" i="1"/>
  <c r="W34" i="1" s="1"/>
  <c r="V227" i="1"/>
  <c r="W227" i="1" s="1"/>
  <c r="V94" i="1"/>
  <c r="W94" i="1" s="1"/>
</calcChain>
</file>

<file path=xl/sharedStrings.xml><?xml version="1.0" encoding="utf-8"?>
<sst xmlns="http://schemas.openxmlformats.org/spreadsheetml/2006/main" count="1100" uniqueCount="315">
  <si>
    <t xml:space="preserve">Протокол окружного этапа этапа всероссийской олимпиады школьников в 2020-2021  уч.году
</t>
  </si>
  <si>
    <t>Русский язык 4 класс</t>
  </si>
  <si>
    <t>№ п/п</t>
  </si>
  <si>
    <t>Код</t>
  </si>
  <si>
    <t>Счетчик</t>
  </si>
  <si>
    <t>район</t>
  </si>
  <si>
    <t>№ОУ</t>
  </si>
  <si>
    <t>Пол</t>
  </si>
  <si>
    <t>Дата рождения (00.00.0000)</t>
  </si>
  <si>
    <t>Предмет</t>
  </si>
  <si>
    <t>Класс</t>
  </si>
  <si>
    <t>№1</t>
  </si>
  <si>
    <t>4Р1</t>
  </si>
  <si>
    <t>а</t>
  </si>
  <si>
    <t>ж</t>
  </si>
  <si>
    <t xml:space="preserve">  06.05.2010</t>
  </si>
  <si>
    <t>русский язык</t>
  </si>
  <si>
    <t>4Р2</t>
  </si>
  <si>
    <t>м</t>
  </si>
  <si>
    <t>4Р3</t>
  </si>
  <si>
    <t>4Р4</t>
  </si>
  <si>
    <t>ц</t>
  </si>
  <si>
    <t>4Р5</t>
  </si>
  <si>
    <t>4Р6</t>
  </si>
  <si>
    <t>4Р7</t>
  </si>
  <si>
    <t>4Р8</t>
  </si>
  <si>
    <t>МБУ "Школа имени С.П. Королёва"</t>
  </si>
  <si>
    <t>4Р9</t>
  </si>
  <si>
    <t>4Р10</t>
  </si>
  <si>
    <t>к</t>
  </si>
  <si>
    <t>4Р11</t>
  </si>
  <si>
    <t>4Р12</t>
  </si>
  <si>
    <t>4Р13</t>
  </si>
  <si>
    <t>4Р14</t>
  </si>
  <si>
    <t>4Р15</t>
  </si>
  <si>
    <t>4Р16</t>
  </si>
  <si>
    <t>4Р17</t>
  </si>
  <si>
    <t>4Р18</t>
  </si>
  <si>
    <t>4Р19</t>
  </si>
  <si>
    <t>4Р20</t>
  </si>
  <si>
    <t>4Р21</t>
  </si>
  <si>
    <t>4Р22</t>
  </si>
  <si>
    <t>4Р23</t>
  </si>
  <si>
    <t>4Р24</t>
  </si>
  <si>
    <t>4Р25</t>
  </si>
  <si>
    <t>4Р26</t>
  </si>
  <si>
    <t>4Р27</t>
  </si>
  <si>
    <t>4Р28</t>
  </si>
  <si>
    <t>4Р29</t>
  </si>
  <si>
    <t>4Р30</t>
  </si>
  <si>
    <t>4Р31</t>
  </si>
  <si>
    <t>4Р32</t>
  </si>
  <si>
    <t>08.10.2010</t>
  </si>
  <si>
    <t>4Р33</t>
  </si>
  <si>
    <t>4Р34</t>
  </si>
  <si>
    <t>ООЦ</t>
  </si>
  <si>
    <t>4Р35</t>
  </si>
  <si>
    <t>4Р36</t>
  </si>
  <si>
    <t>4Р37</t>
  </si>
  <si>
    <t>4Р38</t>
  </si>
  <si>
    <t>4Р39</t>
  </si>
  <si>
    <t>4Р40</t>
  </si>
  <si>
    <t>4Р41</t>
  </si>
  <si>
    <t>4Р42</t>
  </si>
  <si>
    <t>4Р43</t>
  </si>
  <si>
    <t>4Р44</t>
  </si>
  <si>
    <t>30.08.2010</t>
  </si>
  <si>
    <t>4Р45</t>
  </si>
  <si>
    <t>4Р46</t>
  </si>
  <si>
    <t>4Р47</t>
  </si>
  <si>
    <t>4Р48</t>
  </si>
  <si>
    <t>СОШ - филиал ТАУ</t>
  </si>
  <si>
    <t>4Р49</t>
  </si>
  <si>
    <t>4Р50</t>
  </si>
  <si>
    <t>4Р51</t>
  </si>
  <si>
    <t>4Р52</t>
  </si>
  <si>
    <t>02.09.2010</t>
  </si>
  <si>
    <t>4Р53</t>
  </si>
  <si>
    <t>4Р54</t>
  </si>
  <si>
    <t>23.12.2009</t>
  </si>
  <si>
    <t>4Р55</t>
  </si>
  <si>
    <t>4Р56</t>
  </si>
  <si>
    <t>4Р57</t>
  </si>
  <si>
    <t>4Р58</t>
  </si>
  <si>
    <t>ЧОУ школа "ЛАДА"</t>
  </si>
  <si>
    <t>4Р59</t>
  </si>
  <si>
    <t>4Р60</t>
  </si>
  <si>
    <t>4Р61</t>
  </si>
  <si>
    <t>4Р62</t>
  </si>
  <si>
    <t>4Р63</t>
  </si>
  <si>
    <t>4Р64</t>
  </si>
  <si>
    <t>4Р65</t>
  </si>
  <si>
    <t>4Р66</t>
  </si>
  <si>
    <t>12.06.2010</t>
  </si>
  <si>
    <t>4Р67</t>
  </si>
  <si>
    <t>4Р68</t>
  </si>
  <si>
    <t>4Р69</t>
  </si>
  <si>
    <t>4Р70</t>
  </si>
  <si>
    <t>4Р71</t>
  </si>
  <si>
    <t>4Р72</t>
  </si>
  <si>
    <t>4Р73</t>
  </si>
  <si>
    <t>21.10.2010</t>
  </si>
  <si>
    <t>4Р74</t>
  </si>
  <si>
    <t>4Р75</t>
  </si>
  <si>
    <t>4Р76</t>
  </si>
  <si>
    <t>4Р77</t>
  </si>
  <si>
    <t>4Р78</t>
  </si>
  <si>
    <t>4Р79</t>
  </si>
  <si>
    <t>4Р80</t>
  </si>
  <si>
    <t>4Р81</t>
  </si>
  <si>
    <t>4Р82</t>
  </si>
  <si>
    <t>4Р83</t>
  </si>
  <si>
    <t>4Р84</t>
  </si>
  <si>
    <t>4Р85</t>
  </si>
  <si>
    <t>4Р86</t>
  </si>
  <si>
    <t>02.0.2010</t>
  </si>
  <si>
    <t>4Р87</t>
  </si>
  <si>
    <t>4Р88</t>
  </si>
  <si>
    <t>4Р89</t>
  </si>
  <si>
    <t>29.07.2010</t>
  </si>
  <si>
    <t>4Р90</t>
  </si>
  <si>
    <t>4Р91</t>
  </si>
  <si>
    <t>4Р92</t>
  </si>
  <si>
    <t>4Р93</t>
  </si>
  <si>
    <t>4Р94</t>
  </si>
  <si>
    <t>4Р95</t>
  </si>
  <si>
    <t>4Р96</t>
  </si>
  <si>
    <t>ПКГ</t>
  </si>
  <si>
    <t>4Р97</t>
  </si>
  <si>
    <t>4Р98</t>
  </si>
  <si>
    <t>4Р99</t>
  </si>
  <si>
    <t>4Р100</t>
  </si>
  <si>
    <t>4Р101</t>
  </si>
  <si>
    <t>4Р102</t>
  </si>
  <si>
    <t>4Р103</t>
  </si>
  <si>
    <t>4Р104</t>
  </si>
  <si>
    <t>4Р105</t>
  </si>
  <si>
    <t>4Р106</t>
  </si>
  <si>
    <t>4Р107</t>
  </si>
  <si>
    <t>4Р108</t>
  </si>
  <si>
    <t>4Р109</t>
  </si>
  <si>
    <t>4Р110</t>
  </si>
  <si>
    <t>4Р111</t>
  </si>
  <si>
    <t>05.03.2010</t>
  </si>
  <si>
    <t>4Р112</t>
  </si>
  <si>
    <t>4Р113</t>
  </si>
  <si>
    <t>4Р114</t>
  </si>
  <si>
    <t>4Р115</t>
  </si>
  <si>
    <t>4Р116</t>
  </si>
  <si>
    <t>4Р117</t>
  </si>
  <si>
    <t>4Р118</t>
  </si>
  <si>
    <t>4Р119</t>
  </si>
  <si>
    <t>4Р120</t>
  </si>
  <si>
    <t>4Р121</t>
  </si>
  <si>
    <t>4Р122</t>
  </si>
  <si>
    <t>4Р123</t>
  </si>
  <si>
    <t>4Р124</t>
  </si>
  <si>
    <t>4Р125</t>
  </si>
  <si>
    <t>28.08.2010</t>
  </si>
  <si>
    <t>4Р126</t>
  </si>
  <si>
    <t>4Р127</t>
  </si>
  <si>
    <t>4Р128</t>
  </si>
  <si>
    <t>4Р129</t>
  </si>
  <si>
    <t>4Р130</t>
  </si>
  <si>
    <t>10.20.2010</t>
  </si>
  <si>
    <t>4Р131</t>
  </si>
  <si>
    <t>4Р132</t>
  </si>
  <si>
    <t>4Р133</t>
  </si>
  <si>
    <t>4Р134</t>
  </si>
  <si>
    <t>4Р135</t>
  </si>
  <si>
    <t>4Р136</t>
  </si>
  <si>
    <t>4Р137</t>
  </si>
  <si>
    <t>4Р138</t>
  </si>
  <si>
    <t>4Р139</t>
  </si>
  <si>
    <t>4Р140</t>
  </si>
  <si>
    <t>4Р141</t>
  </si>
  <si>
    <t>4Р142</t>
  </si>
  <si>
    <t>4Р143</t>
  </si>
  <si>
    <t>4Р144</t>
  </si>
  <si>
    <t>4Р145</t>
  </si>
  <si>
    <t>4Р146</t>
  </si>
  <si>
    <t>4Р147</t>
  </si>
  <si>
    <t>4Р148</t>
  </si>
  <si>
    <t>4Р149</t>
  </si>
  <si>
    <t>02.12.2010</t>
  </si>
  <si>
    <t>4Р150</t>
  </si>
  <si>
    <t>4Р151</t>
  </si>
  <si>
    <t>4Р152</t>
  </si>
  <si>
    <t>4Р153</t>
  </si>
  <si>
    <t>4Р154</t>
  </si>
  <si>
    <t>4Р155</t>
  </si>
  <si>
    <t>4Р156</t>
  </si>
  <si>
    <t>4Р157</t>
  </si>
  <si>
    <t>4Р158</t>
  </si>
  <si>
    <t>4Р159</t>
  </si>
  <si>
    <t>4Р160</t>
  </si>
  <si>
    <t>4Р161</t>
  </si>
  <si>
    <t>4Р162</t>
  </si>
  <si>
    <t>4Р163</t>
  </si>
  <si>
    <t>4Р164</t>
  </si>
  <si>
    <t>4Р165</t>
  </si>
  <si>
    <t>4Р166</t>
  </si>
  <si>
    <t>4Р167</t>
  </si>
  <si>
    <t>4Р168</t>
  </si>
  <si>
    <t>4Р169</t>
  </si>
  <si>
    <t>4Р170</t>
  </si>
  <si>
    <t xml:space="preserve">  19.05.2010</t>
  </si>
  <si>
    <t>4Р171</t>
  </si>
  <si>
    <t>4Р172</t>
  </si>
  <si>
    <t>05.02.2010</t>
  </si>
  <si>
    <t>4Р173</t>
  </si>
  <si>
    <t>4Р174</t>
  </si>
  <si>
    <t xml:space="preserve">  12.02.2010</t>
  </si>
  <si>
    <t>4Р175</t>
  </si>
  <si>
    <t>4Р176</t>
  </si>
  <si>
    <t>4Р177</t>
  </si>
  <si>
    <t>4Р178</t>
  </si>
  <si>
    <t>4Р179</t>
  </si>
  <si>
    <t>4Р180</t>
  </si>
  <si>
    <t>4Р181</t>
  </si>
  <si>
    <t>4Р182</t>
  </si>
  <si>
    <t>4Р183</t>
  </si>
  <si>
    <t>4Р184</t>
  </si>
  <si>
    <t>4Р185</t>
  </si>
  <si>
    <t>4Р186</t>
  </si>
  <si>
    <t>4Р187</t>
  </si>
  <si>
    <t>4Р188</t>
  </si>
  <si>
    <t>4Р189</t>
  </si>
  <si>
    <t>4Р190</t>
  </si>
  <si>
    <t>4Р191</t>
  </si>
  <si>
    <t>26.02.2010</t>
  </si>
  <si>
    <t>4Р192</t>
  </si>
  <si>
    <t>4Р193</t>
  </si>
  <si>
    <t>4Р194</t>
  </si>
  <si>
    <t>16.06.2010</t>
  </si>
  <si>
    <t>4Р195</t>
  </si>
  <si>
    <t>4Р196</t>
  </si>
  <si>
    <t>4Р197</t>
  </si>
  <si>
    <t>4Р198</t>
  </si>
  <si>
    <t>24.08.2010</t>
  </si>
  <si>
    <t>4Р199</t>
  </si>
  <si>
    <t>4Р200</t>
  </si>
  <si>
    <t>03.04.2010</t>
  </si>
  <si>
    <t>4Р201</t>
  </si>
  <si>
    <t>4Р202</t>
  </si>
  <si>
    <t>4Р203</t>
  </si>
  <si>
    <t>4Р204</t>
  </si>
  <si>
    <t>4Р205</t>
  </si>
  <si>
    <t>4Р206</t>
  </si>
  <si>
    <t>4Р207</t>
  </si>
  <si>
    <t>4Р208</t>
  </si>
  <si>
    <t>4Р209</t>
  </si>
  <si>
    <t>4Р210</t>
  </si>
  <si>
    <t>4Р211</t>
  </si>
  <si>
    <t>4Р212</t>
  </si>
  <si>
    <t>23.07.2010</t>
  </si>
  <si>
    <t>4Р213</t>
  </si>
  <si>
    <t>4Р214</t>
  </si>
  <si>
    <t>4Р215</t>
  </si>
  <si>
    <t>29.08.2010</t>
  </si>
  <si>
    <t>4Р216</t>
  </si>
  <si>
    <t>01.11.2009</t>
  </si>
  <si>
    <t>4Р217</t>
  </si>
  <si>
    <t>25.08.2010</t>
  </si>
  <si>
    <t>4Р218</t>
  </si>
  <si>
    <t>4Р219</t>
  </si>
  <si>
    <t>4Р220</t>
  </si>
  <si>
    <t>4Р221</t>
  </si>
  <si>
    <t>4Р222</t>
  </si>
  <si>
    <t>4Р223</t>
  </si>
  <si>
    <t>4Р224</t>
  </si>
  <si>
    <t>16.08.2010</t>
  </si>
  <si>
    <t>4Р225</t>
  </si>
  <si>
    <t>4Р226</t>
  </si>
  <si>
    <t>4Р227</t>
  </si>
  <si>
    <t>4Р228</t>
  </si>
  <si>
    <t>16.03.2010</t>
  </si>
  <si>
    <t>4Р229</t>
  </si>
  <si>
    <t>4Р230</t>
  </si>
  <si>
    <t>4Р231</t>
  </si>
  <si>
    <t>4Р232</t>
  </si>
  <si>
    <t>4Р233</t>
  </si>
  <si>
    <t>4Р234</t>
  </si>
  <si>
    <t>4Р235</t>
  </si>
  <si>
    <t>4Р236</t>
  </si>
  <si>
    <t>4Р237</t>
  </si>
  <si>
    <t>04.05.2010</t>
  </si>
  <si>
    <t>4Р238</t>
  </si>
  <si>
    <t>4Р239</t>
  </si>
  <si>
    <t>4Р240</t>
  </si>
  <si>
    <t>4Р241</t>
  </si>
  <si>
    <t>4Р242</t>
  </si>
  <si>
    <t>4Р243</t>
  </si>
  <si>
    <t>4Р244</t>
  </si>
  <si>
    <t>4Р245</t>
  </si>
  <si>
    <t>4Р246</t>
  </si>
  <si>
    <t>4Р247</t>
  </si>
  <si>
    <t>№2</t>
  </si>
  <si>
    <t>№3</t>
  </si>
  <si>
    <t>№4</t>
  </si>
  <si>
    <t>№5</t>
  </si>
  <si>
    <t>№7</t>
  </si>
  <si>
    <t>№6 А</t>
  </si>
  <si>
    <t>№6 Б</t>
  </si>
  <si>
    <t>№8 А</t>
  </si>
  <si>
    <t>№8 Б</t>
  </si>
  <si>
    <t>№9 А</t>
  </si>
  <si>
    <t>№9 Б</t>
  </si>
  <si>
    <t>Итого баллов</t>
  </si>
  <si>
    <t>% выполнения</t>
  </si>
  <si>
    <t>Результат</t>
  </si>
  <si>
    <t>неявка</t>
  </si>
  <si>
    <t>Победитель</t>
  </si>
  <si>
    <t>призер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</si>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</sst>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Arial"/>
      <family val="2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</xf>
    <xf numFmtId="9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1" xfId="0" applyFont="1" applyBorder="1" applyAlignment="1">
      <alignment horizontal="left"/>
    </xf>
    <xf numFmtId="9" fontId="4" fillId="0" borderId="1" xfId="2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 3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1"/>
  <sheetViews>
    <sheetView tabSelected="1" topLeftCell="E13" zoomScale="138" zoomScaleNormal="138" workbookViewId="0">
      <selection activeCell="X31" sqref="X31"/>
    </sheetView>
  </sheetViews>
  <sheetFormatPr defaultRowHeight="13.2" x14ac:dyDescent="0.25"/>
  <cols>
    <col min="1" max="1" width="4.88671875" style="17" customWidth="1"/>
    <col min="2" max="2" width="6.5546875" style="16" customWidth="1"/>
    <col min="3" max="3" width="6.5546875" style="17" customWidth="1"/>
    <col min="4" max="4" width="6.33203125" style="16" customWidth="1"/>
    <col min="5" max="5" width="9.44140625" style="16" customWidth="1"/>
    <col min="6" max="6" width="5.33203125" style="17" customWidth="1"/>
    <col min="7" max="7" width="12.109375" style="16" customWidth="1"/>
    <col min="8" max="8" width="13" style="16" customWidth="1"/>
    <col min="9" max="9" width="5.33203125" style="16" customWidth="1"/>
    <col min="10" max="10" width="5.109375" style="33" customWidth="1"/>
    <col min="11" max="11" width="5" style="33" customWidth="1"/>
    <col min="12" max="12" width="4.88671875" style="33" customWidth="1"/>
    <col min="13" max="13" width="5.109375" style="33" customWidth="1"/>
    <col min="14" max="14" width="4.6640625" style="33" customWidth="1"/>
    <col min="15" max="15" width="5.109375" style="33" customWidth="1"/>
    <col min="16" max="16" width="4.6640625" style="33" customWidth="1"/>
    <col min="17" max="17" width="5.33203125" style="33" customWidth="1"/>
    <col min="18" max="18" width="5.109375" style="33" customWidth="1"/>
    <col min="19" max="19" width="5.44140625" style="33" customWidth="1"/>
    <col min="20" max="20" width="5.33203125" style="33" customWidth="1"/>
    <col min="21" max="21" width="6.109375" style="33" customWidth="1"/>
    <col min="22" max="22" width="8.88671875" style="33"/>
    <col min="23" max="23" width="8.109375" style="33" customWidth="1"/>
    <col min="24" max="24" width="10.109375" style="33" customWidth="1"/>
    <col min="257" max="257" width="4.88671875" customWidth="1"/>
    <col min="259" max="259" width="30.5546875" customWidth="1"/>
    <col min="260" max="260" width="5.33203125" customWidth="1"/>
    <col min="261" max="261" width="12.109375" customWidth="1"/>
    <col min="262" max="262" width="11.33203125" customWidth="1"/>
    <col min="263" max="263" width="21.33203125" customWidth="1"/>
    <col min="265" max="265" width="32" customWidth="1"/>
    <col min="513" max="513" width="4.88671875" customWidth="1"/>
    <col min="515" max="515" width="30.5546875" customWidth="1"/>
    <col min="516" max="516" width="5.33203125" customWidth="1"/>
    <col min="517" max="517" width="12.109375" customWidth="1"/>
    <col min="518" max="518" width="11.33203125" customWidth="1"/>
    <col min="519" max="519" width="21.33203125" customWidth="1"/>
    <col min="521" max="521" width="32" customWidth="1"/>
    <col min="769" max="769" width="4.88671875" customWidth="1"/>
    <col min="771" max="771" width="30.5546875" customWidth="1"/>
    <col min="772" max="772" width="5.33203125" customWidth="1"/>
    <col min="773" max="773" width="12.109375" customWidth="1"/>
    <col min="774" max="774" width="11.33203125" customWidth="1"/>
    <col min="775" max="775" width="21.33203125" customWidth="1"/>
    <col min="777" max="777" width="32" customWidth="1"/>
    <col min="1025" max="1025" width="4.88671875" customWidth="1"/>
    <col min="1027" max="1027" width="30.5546875" customWidth="1"/>
    <col min="1028" max="1028" width="5.33203125" customWidth="1"/>
    <col min="1029" max="1029" width="12.109375" customWidth="1"/>
    <col min="1030" max="1030" width="11.33203125" customWidth="1"/>
    <col min="1031" max="1031" width="21.33203125" customWidth="1"/>
    <col min="1033" max="1033" width="32" customWidth="1"/>
    <col min="1281" max="1281" width="4.88671875" customWidth="1"/>
    <col min="1283" max="1283" width="30.5546875" customWidth="1"/>
    <col min="1284" max="1284" width="5.33203125" customWidth="1"/>
    <col min="1285" max="1285" width="12.109375" customWidth="1"/>
    <col min="1286" max="1286" width="11.33203125" customWidth="1"/>
    <col min="1287" max="1287" width="21.33203125" customWidth="1"/>
    <col min="1289" max="1289" width="32" customWidth="1"/>
    <col min="1537" max="1537" width="4.88671875" customWidth="1"/>
    <col min="1539" max="1539" width="30.5546875" customWidth="1"/>
    <col min="1540" max="1540" width="5.33203125" customWidth="1"/>
    <col min="1541" max="1541" width="12.109375" customWidth="1"/>
    <col min="1542" max="1542" width="11.33203125" customWidth="1"/>
    <col min="1543" max="1543" width="21.33203125" customWidth="1"/>
    <col min="1545" max="1545" width="32" customWidth="1"/>
    <col min="1793" max="1793" width="4.88671875" customWidth="1"/>
    <col min="1795" max="1795" width="30.5546875" customWidth="1"/>
    <col min="1796" max="1796" width="5.33203125" customWidth="1"/>
    <col min="1797" max="1797" width="12.109375" customWidth="1"/>
    <col min="1798" max="1798" width="11.33203125" customWidth="1"/>
    <col min="1799" max="1799" width="21.33203125" customWidth="1"/>
    <col min="1801" max="1801" width="32" customWidth="1"/>
    <col min="2049" max="2049" width="4.88671875" customWidth="1"/>
    <col min="2051" max="2051" width="30.5546875" customWidth="1"/>
    <col min="2052" max="2052" width="5.33203125" customWidth="1"/>
    <col min="2053" max="2053" width="12.109375" customWidth="1"/>
    <col min="2054" max="2054" width="11.33203125" customWidth="1"/>
    <col min="2055" max="2055" width="21.33203125" customWidth="1"/>
    <col min="2057" max="2057" width="32" customWidth="1"/>
    <col min="2305" max="2305" width="4.88671875" customWidth="1"/>
    <col min="2307" max="2307" width="30.5546875" customWidth="1"/>
    <col min="2308" max="2308" width="5.33203125" customWidth="1"/>
    <col min="2309" max="2309" width="12.109375" customWidth="1"/>
    <col min="2310" max="2310" width="11.33203125" customWidth="1"/>
    <col min="2311" max="2311" width="21.33203125" customWidth="1"/>
    <col min="2313" max="2313" width="32" customWidth="1"/>
    <col min="2561" max="2561" width="4.88671875" customWidth="1"/>
    <col min="2563" max="2563" width="30.5546875" customWidth="1"/>
    <col min="2564" max="2564" width="5.33203125" customWidth="1"/>
    <col min="2565" max="2565" width="12.109375" customWidth="1"/>
    <col min="2566" max="2566" width="11.33203125" customWidth="1"/>
    <col min="2567" max="2567" width="21.33203125" customWidth="1"/>
    <col min="2569" max="2569" width="32" customWidth="1"/>
    <col min="2817" max="2817" width="4.88671875" customWidth="1"/>
    <col min="2819" max="2819" width="30.5546875" customWidth="1"/>
    <col min="2820" max="2820" width="5.33203125" customWidth="1"/>
    <col min="2821" max="2821" width="12.109375" customWidth="1"/>
    <col min="2822" max="2822" width="11.33203125" customWidth="1"/>
    <col min="2823" max="2823" width="21.33203125" customWidth="1"/>
    <col min="2825" max="2825" width="32" customWidth="1"/>
    <col min="3073" max="3073" width="4.88671875" customWidth="1"/>
    <col min="3075" max="3075" width="30.5546875" customWidth="1"/>
    <col min="3076" max="3076" width="5.33203125" customWidth="1"/>
    <col min="3077" max="3077" width="12.109375" customWidth="1"/>
    <col min="3078" max="3078" width="11.33203125" customWidth="1"/>
    <col min="3079" max="3079" width="21.33203125" customWidth="1"/>
    <col min="3081" max="3081" width="32" customWidth="1"/>
    <col min="3329" max="3329" width="4.88671875" customWidth="1"/>
    <col min="3331" max="3331" width="30.5546875" customWidth="1"/>
    <col min="3332" max="3332" width="5.33203125" customWidth="1"/>
    <col min="3333" max="3333" width="12.109375" customWidth="1"/>
    <col min="3334" max="3334" width="11.33203125" customWidth="1"/>
    <col min="3335" max="3335" width="21.33203125" customWidth="1"/>
    <col min="3337" max="3337" width="32" customWidth="1"/>
    <col min="3585" max="3585" width="4.88671875" customWidth="1"/>
    <col min="3587" max="3587" width="30.5546875" customWidth="1"/>
    <col min="3588" max="3588" width="5.33203125" customWidth="1"/>
    <col min="3589" max="3589" width="12.109375" customWidth="1"/>
    <col min="3590" max="3590" width="11.33203125" customWidth="1"/>
    <col min="3591" max="3591" width="21.33203125" customWidth="1"/>
    <col min="3593" max="3593" width="32" customWidth="1"/>
    <col min="3841" max="3841" width="4.88671875" customWidth="1"/>
    <col min="3843" max="3843" width="30.5546875" customWidth="1"/>
    <col min="3844" max="3844" width="5.33203125" customWidth="1"/>
    <col min="3845" max="3845" width="12.109375" customWidth="1"/>
    <col min="3846" max="3846" width="11.33203125" customWidth="1"/>
    <col min="3847" max="3847" width="21.33203125" customWidth="1"/>
    <col min="3849" max="3849" width="32" customWidth="1"/>
    <col min="4097" max="4097" width="4.88671875" customWidth="1"/>
    <col min="4099" max="4099" width="30.5546875" customWidth="1"/>
    <col min="4100" max="4100" width="5.33203125" customWidth="1"/>
    <col min="4101" max="4101" width="12.109375" customWidth="1"/>
    <col min="4102" max="4102" width="11.33203125" customWidth="1"/>
    <col min="4103" max="4103" width="21.33203125" customWidth="1"/>
    <col min="4105" max="4105" width="32" customWidth="1"/>
    <col min="4353" max="4353" width="4.88671875" customWidth="1"/>
    <col min="4355" max="4355" width="30.5546875" customWidth="1"/>
    <col min="4356" max="4356" width="5.33203125" customWidth="1"/>
    <col min="4357" max="4357" width="12.109375" customWidth="1"/>
    <col min="4358" max="4358" width="11.33203125" customWidth="1"/>
    <col min="4359" max="4359" width="21.33203125" customWidth="1"/>
    <col min="4361" max="4361" width="32" customWidth="1"/>
    <col min="4609" max="4609" width="4.88671875" customWidth="1"/>
    <col min="4611" max="4611" width="30.5546875" customWidth="1"/>
    <col min="4612" max="4612" width="5.33203125" customWidth="1"/>
    <col min="4613" max="4613" width="12.109375" customWidth="1"/>
    <col min="4614" max="4614" width="11.33203125" customWidth="1"/>
    <col min="4615" max="4615" width="21.33203125" customWidth="1"/>
    <col min="4617" max="4617" width="32" customWidth="1"/>
    <col min="4865" max="4865" width="4.88671875" customWidth="1"/>
    <col min="4867" max="4867" width="30.5546875" customWidth="1"/>
    <col min="4868" max="4868" width="5.33203125" customWidth="1"/>
    <col min="4869" max="4869" width="12.109375" customWidth="1"/>
    <col min="4870" max="4870" width="11.33203125" customWidth="1"/>
    <col min="4871" max="4871" width="21.33203125" customWidth="1"/>
    <col min="4873" max="4873" width="32" customWidth="1"/>
    <col min="5121" max="5121" width="4.88671875" customWidth="1"/>
    <col min="5123" max="5123" width="30.5546875" customWidth="1"/>
    <col min="5124" max="5124" width="5.33203125" customWidth="1"/>
    <col min="5125" max="5125" width="12.109375" customWidth="1"/>
    <col min="5126" max="5126" width="11.33203125" customWidth="1"/>
    <col min="5127" max="5127" width="21.33203125" customWidth="1"/>
    <col min="5129" max="5129" width="32" customWidth="1"/>
    <col min="5377" max="5377" width="4.88671875" customWidth="1"/>
    <col min="5379" max="5379" width="30.5546875" customWidth="1"/>
    <col min="5380" max="5380" width="5.33203125" customWidth="1"/>
    <col min="5381" max="5381" width="12.109375" customWidth="1"/>
    <col min="5382" max="5382" width="11.33203125" customWidth="1"/>
    <col min="5383" max="5383" width="21.33203125" customWidth="1"/>
    <col min="5385" max="5385" width="32" customWidth="1"/>
    <col min="5633" max="5633" width="4.88671875" customWidth="1"/>
    <col min="5635" max="5635" width="30.5546875" customWidth="1"/>
    <col min="5636" max="5636" width="5.33203125" customWidth="1"/>
    <col min="5637" max="5637" width="12.109375" customWidth="1"/>
    <col min="5638" max="5638" width="11.33203125" customWidth="1"/>
    <col min="5639" max="5639" width="21.33203125" customWidth="1"/>
    <col min="5641" max="5641" width="32" customWidth="1"/>
    <col min="5889" max="5889" width="4.88671875" customWidth="1"/>
    <col min="5891" max="5891" width="30.5546875" customWidth="1"/>
    <col min="5892" max="5892" width="5.33203125" customWidth="1"/>
    <col min="5893" max="5893" width="12.109375" customWidth="1"/>
    <col min="5894" max="5894" width="11.33203125" customWidth="1"/>
    <col min="5895" max="5895" width="21.33203125" customWidth="1"/>
    <col min="5897" max="5897" width="32" customWidth="1"/>
    <col min="6145" max="6145" width="4.88671875" customWidth="1"/>
    <col min="6147" max="6147" width="30.5546875" customWidth="1"/>
    <col min="6148" max="6148" width="5.33203125" customWidth="1"/>
    <col min="6149" max="6149" width="12.109375" customWidth="1"/>
    <col min="6150" max="6150" width="11.33203125" customWidth="1"/>
    <col min="6151" max="6151" width="21.33203125" customWidth="1"/>
    <col min="6153" max="6153" width="32" customWidth="1"/>
    <col min="6401" max="6401" width="4.88671875" customWidth="1"/>
    <col min="6403" max="6403" width="30.5546875" customWidth="1"/>
    <col min="6404" max="6404" width="5.33203125" customWidth="1"/>
    <col min="6405" max="6405" width="12.109375" customWidth="1"/>
    <col min="6406" max="6406" width="11.33203125" customWidth="1"/>
    <col min="6407" max="6407" width="21.33203125" customWidth="1"/>
    <col min="6409" max="6409" width="32" customWidth="1"/>
    <col min="6657" max="6657" width="4.88671875" customWidth="1"/>
    <col min="6659" max="6659" width="30.5546875" customWidth="1"/>
    <col min="6660" max="6660" width="5.33203125" customWidth="1"/>
    <col min="6661" max="6661" width="12.109375" customWidth="1"/>
    <col min="6662" max="6662" width="11.33203125" customWidth="1"/>
    <col min="6663" max="6663" width="21.33203125" customWidth="1"/>
    <col min="6665" max="6665" width="32" customWidth="1"/>
    <col min="6913" max="6913" width="4.88671875" customWidth="1"/>
    <col min="6915" max="6915" width="30.5546875" customWidth="1"/>
    <col min="6916" max="6916" width="5.33203125" customWidth="1"/>
    <col min="6917" max="6917" width="12.109375" customWidth="1"/>
    <col min="6918" max="6918" width="11.33203125" customWidth="1"/>
    <col min="6919" max="6919" width="21.33203125" customWidth="1"/>
    <col min="6921" max="6921" width="32" customWidth="1"/>
    <col min="7169" max="7169" width="4.88671875" customWidth="1"/>
    <col min="7171" max="7171" width="30.5546875" customWidth="1"/>
    <col min="7172" max="7172" width="5.33203125" customWidth="1"/>
    <col min="7173" max="7173" width="12.109375" customWidth="1"/>
    <col min="7174" max="7174" width="11.33203125" customWidth="1"/>
    <col min="7175" max="7175" width="21.33203125" customWidth="1"/>
    <col min="7177" max="7177" width="32" customWidth="1"/>
    <col min="7425" max="7425" width="4.88671875" customWidth="1"/>
    <col min="7427" max="7427" width="30.5546875" customWidth="1"/>
    <col min="7428" max="7428" width="5.33203125" customWidth="1"/>
    <col min="7429" max="7429" width="12.109375" customWidth="1"/>
    <col min="7430" max="7430" width="11.33203125" customWidth="1"/>
    <col min="7431" max="7431" width="21.33203125" customWidth="1"/>
    <col min="7433" max="7433" width="32" customWidth="1"/>
    <col min="7681" max="7681" width="4.88671875" customWidth="1"/>
    <col min="7683" max="7683" width="30.5546875" customWidth="1"/>
    <col min="7684" max="7684" width="5.33203125" customWidth="1"/>
    <col min="7685" max="7685" width="12.109375" customWidth="1"/>
    <col min="7686" max="7686" width="11.33203125" customWidth="1"/>
    <col min="7687" max="7687" width="21.33203125" customWidth="1"/>
    <col min="7689" max="7689" width="32" customWidth="1"/>
    <col min="7937" max="7937" width="4.88671875" customWidth="1"/>
    <col min="7939" max="7939" width="30.5546875" customWidth="1"/>
    <col min="7940" max="7940" width="5.33203125" customWidth="1"/>
    <col min="7941" max="7941" width="12.109375" customWidth="1"/>
    <col min="7942" max="7942" width="11.33203125" customWidth="1"/>
    <col min="7943" max="7943" width="21.33203125" customWidth="1"/>
    <col min="7945" max="7945" width="32" customWidth="1"/>
    <col min="8193" max="8193" width="4.88671875" customWidth="1"/>
    <col min="8195" max="8195" width="30.5546875" customWidth="1"/>
    <col min="8196" max="8196" width="5.33203125" customWidth="1"/>
    <col min="8197" max="8197" width="12.109375" customWidth="1"/>
    <col min="8198" max="8198" width="11.33203125" customWidth="1"/>
    <col min="8199" max="8199" width="21.33203125" customWidth="1"/>
    <col min="8201" max="8201" width="32" customWidth="1"/>
    <col min="8449" max="8449" width="4.88671875" customWidth="1"/>
    <col min="8451" max="8451" width="30.5546875" customWidth="1"/>
    <col min="8452" max="8452" width="5.33203125" customWidth="1"/>
    <col min="8453" max="8453" width="12.109375" customWidth="1"/>
    <col min="8454" max="8454" width="11.33203125" customWidth="1"/>
    <col min="8455" max="8455" width="21.33203125" customWidth="1"/>
    <col min="8457" max="8457" width="32" customWidth="1"/>
    <col min="8705" max="8705" width="4.88671875" customWidth="1"/>
    <col min="8707" max="8707" width="30.5546875" customWidth="1"/>
    <col min="8708" max="8708" width="5.33203125" customWidth="1"/>
    <col min="8709" max="8709" width="12.109375" customWidth="1"/>
    <col min="8710" max="8710" width="11.33203125" customWidth="1"/>
    <col min="8711" max="8711" width="21.33203125" customWidth="1"/>
    <col min="8713" max="8713" width="32" customWidth="1"/>
    <col min="8961" max="8961" width="4.88671875" customWidth="1"/>
    <col min="8963" max="8963" width="30.5546875" customWidth="1"/>
    <col min="8964" max="8964" width="5.33203125" customWidth="1"/>
    <col min="8965" max="8965" width="12.109375" customWidth="1"/>
    <col min="8966" max="8966" width="11.33203125" customWidth="1"/>
    <col min="8967" max="8967" width="21.33203125" customWidth="1"/>
    <col min="8969" max="8969" width="32" customWidth="1"/>
    <col min="9217" max="9217" width="4.88671875" customWidth="1"/>
    <col min="9219" max="9219" width="30.5546875" customWidth="1"/>
    <col min="9220" max="9220" width="5.33203125" customWidth="1"/>
    <col min="9221" max="9221" width="12.109375" customWidth="1"/>
    <col min="9222" max="9222" width="11.33203125" customWidth="1"/>
    <col min="9223" max="9223" width="21.33203125" customWidth="1"/>
    <col min="9225" max="9225" width="32" customWidth="1"/>
    <col min="9473" max="9473" width="4.88671875" customWidth="1"/>
    <col min="9475" max="9475" width="30.5546875" customWidth="1"/>
    <col min="9476" max="9476" width="5.33203125" customWidth="1"/>
    <col min="9477" max="9477" width="12.109375" customWidth="1"/>
    <col min="9478" max="9478" width="11.33203125" customWidth="1"/>
    <col min="9479" max="9479" width="21.33203125" customWidth="1"/>
    <col min="9481" max="9481" width="32" customWidth="1"/>
    <col min="9729" max="9729" width="4.88671875" customWidth="1"/>
    <col min="9731" max="9731" width="30.5546875" customWidth="1"/>
    <col min="9732" max="9732" width="5.33203125" customWidth="1"/>
    <col min="9733" max="9733" width="12.109375" customWidth="1"/>
    <col min="9734" max="9734" width="11.33203125" customWidth="1"/>
    <col min="9735" max="9735" width="21.33203125" customWidth="1"/>
    <col min="9737" max="9737" width="32" customWidth="1"/>
    <col min="9985" max="9985" width="4.88671875" customWidth="1"/>
    <col min="9987" max="9987" width="30.5546875" customWidth="1"/>
    <col min="9988" max="9988" width="5.33203125" customWidth="1"/>
    <col min="9989" max="9989" width="12.109375" customWidth="1"/>
    <col min="9990" max="9990" width="11.33203125" customWidth="1"/>
    <col min="9991" max="9991" width="21.33203125" customWidth="1"/>
    <col min="9993" max="9993" width="32" customWidth="1"/>
    <col min="10241" max="10241" width="4.88671875" customWidth="1"/>
    <col min="10243" max="10243" width="30.5546875" customWidth="1"/>
    <col min="10244" max="10244" width="5.33203125" customWidth="1"/>
    <col min="10245" max="10245" width="12.109375" customWidth="1"/>
    <col min="10246" max="10246" width="11.33203125" customWidth="1"/>
    <col min="10247" max="10247" width="21.33203125" customWidth="1"/>
    <col min="10249" max="10249" width="32" customWidth="1"/>
    <col min="10497" max="10497" width="4.88671875" customWidth="1"/>
    <col min="10499" max="10499" width="30.5546875" customWidth="1"/>
    <col min="10500" max="10500" width="5.33203125" customWidth="1"/>
    <col min="10501" max="10501" width="12.109375" customWidth="1"/>
    <col min="10502" max="10502" width="11.33203125" customWidth="1"/>
    <col min="10503" max="10503" width="21.33203125" customWidth="1"/>
    <col min="10505" max="10505" width="32" customWidth="1"/>
    <col min="10753" max="10753" width="4.88671875" customWidth="1"/>
    <col min="10755" max="10755" width="30.5546875" customWidth="1"/>
    <col min="10756" max="10756" width="5.33203125" customWidth="1"/>
    <col min="10757" max="10757" width="12.109375" customWidth="1"/>
    <col min="10758" max="10758" width="11.33203125" customWidth="1"/>
    <col min="10759" max="10759" width="21.33203125" customWidth="1"/>
    <col min="10761" max="10761" width="32" customWidth="1"/>
    <col min="11009" max="11009" width="4.88671875" customWidth="1"/>
    <col min="11011" max="11011" width="30.5546875" customWidth="1"/>
    <col min="11012" max="11012" width="5.33203125" customWidth="1"/>
    <col min="11013" max="11013" width="12.109375" customWidth="1"/>
    <col min="11014" max="11014" width="11.33203125" customWidth="1"/>
    <col min="11015" max="11015" width="21.33203125" customWidth="1"/>
    <col min="11017" max="11017" width="32" customWidth="1"/>
    <col min="11265" max="11265" width="4.88671875" customWidth="1"/>
    <col min="11267" max="11267" width="30.5546875" customWidth="1"/>
    <col min="11268" max="11268" width="5.33203125" customWidth="1"/>
    <col min="11269" max="11269" width="12.109375" customWidth="1"/>
    <col min="11270" max="11270" width="11.33203125" customWidth="1"/>
    <col min="11271" max="11271" width="21.33203125" customWidth="1"/>
    <col min="11273" max="11273" width="32" customWidth="1"/>
    <col min="11521" max="11521" width="4.88671875" customWidth="1"/>
    <col min="11523" max="11523" width="30.5546875" customWidth="1"/>
    <col min="11524" max="11524" width="5.33203125" customWidth="1"/>
    <col min="11525" max="11525" width="12.109375" customWidth="1"/>
    <col min="11526" max="11526" width="11.33203125" customWidth="1"/>
    <col min="11527" max="11527" width="21.33203125" customWidth="1"/>
    <col min="11529" max="11529" width="32" customWidth="1"/>
    <col min="11777" max="11777" width="4.88671875" customWidth="1"/>
    <col min="11779" max="11779" width="30.5546875" customWidth="1"/>
    <col min="11780" max="11780" width="5.33203125" customWidth="1"/>
    <col min="11781" max="11781" width="12.109375" customWidth="1"/>
    <col min="11782" max="11782" width="11.33203125" customWidth="1"/>
    <col min="11783" max="11783" width="21.33203125" customWidth="1"/>
    <col min="11785" max="11785" width="32" customWidth="1"/>
    <col min="12033" max="12033" width="4.88671875" customWidth="1"/>
    <col min="12035" max="12035" width="30.5546875" customWidth="1"/>
    <col min="12036" max="12036" width="5.33203125" customWidth="1"/>
    <col min="12037" max="12037" width="12.109375" customWidth="1"/>
    <col min="12038" max="12038" width="11.33203125" customWidth="1"/>
    <col min="12039" max="12039" width="21.33203125" customWidth="1"/>
    <col min="12041" max="12041" width="32" customWidth="1"/>
    <col min="12289" max="12289" width="4.88671875" customWidth="1"/>
    <col min="12291" max="12291" width="30.5546875" customWidth="1"/>
    <col min="12292" max="12292" width="5.33203125" customWidth="1"/>
    <col min="12293" max="12293" width="12.109375" customWidth="1"/>
    <col min="12294" max="12294" width="11.33203125" customWidth="1"/>
    <col min="12295" max="12295" width="21.33203125" customWidth="1"/>
    <col min="12297" max="12297" width="32" customWidth="1"/>
    <col min="12545" max="12545" width="4.88671875" customWidth="1"/>
    <col min="12547" max="12547" width="30.5546875" customWidth="1"/>
    <col min="12548" max="12548" width="5.33203125" customWidth="1"/>
    <col min="12549" max="12549" width="12.109375" customWidth="1"/>
    <col min="12550" max="12550" width="11.33203125" customWidth="1"/>
    <col min="12551" max="12551" width="21.33203125" customWidth="1"/>
    <col min="12553" max="12553" width="32" customWidth="1"/>
    <col min="12801" max="12801" width="4.88671875" customWidth="1"/>
    <col min="12803" max="12803" width="30.5546875" customWidth="1"/>
    <col min="12804" max="12804" width="5.33203125" customWidth="1"/>
    <col min="12805" max="12805" width="12.109375" customWidth="1"/>
    <col min="12806" max="12806" width="11.33203125" customWidth="1"/>
    <col min="12807" max="12807" width="21.33203125" customWidth="1"/>
    <col min="12809" max="12809" width="32" customWidth="1"/>
    <col min="13057" max="13057" width="4.88671875" customWidth="1"/>
    <col min="13059" max="13059" width="30.5546875" customWidth="1"/>
    <col min="13060" max="13060" width="5.33203125" customWidth="1"/>
    <col min="13061" max="13061" width="12.109375" customWidth="1"/>
    <col min="13062" max="13062" width="11.33203125" customWidth="1"/>
    <col min="13063" max="13063" width="21.33203125" customWidth="1"/>
    <col min="13065" max="13065" width="32" customWidth="1"/>
    <col min="13313" max="13313" width="4.88671875" customWidth="1"/>
    <col min="13315" max="13315" width="30.5546875" customWidth="1"/>
    <col min="13316" max="13316" width="5.33203125" customWidth="1"/>
    <col min="13317" max="13317" width="12.109375" customWidth="1"/>
    <col min="13318" max="13318" width="11.33203125" customWidth="1"/>
    <col min="13319" max="13319" width="21.33203125" customWidth="1"/>
    <col min="13321" max="13321" width="32" customWidth="1"/>
    <col min="13569" max="13569" width="4.88671875" customWidth="1"/>
    <col min="13571" max="13571" width="30.5546875" customWidth="1"/>
    <col min="13572" max="13572" width="5.33203125" customWidth="1"/>
    <col min="13573" max="13573" width="12.109375" customWidth="1"/>
    <col min="13574" max="13574" width="11.33203125" customWidth="1"/>
    <col min="13575" max="13575" width="21.33203125" customWidth="1"/>
    <col min="13577" max="13577" width="32" customWidth="1"/>
    <col min="13825" max="13825" width="4.88671875" customWidth="1"/>
    <col min="13827" max="13827" width="30.5546875" customWidth="1"/>
    <col min="13828" max="13828" width="5.33203125" customWidth="1"/>
    <col min="13829" max="13829" width="12.109375" customWidth="1"/>
    <col min="13830" max="13830" width="11.33203125" customWidth="1"/>
    <col min="13831" max="13831" width="21.33203125" customWidth="1"/>
    <col min="13833" max="13833" width="32" customWidth="1"/>
    <col min="14081" max="14081" width="4.88671875" customWidth="1"/>
    <col min="14083" max="14083" width="30.5546875" customWidth="1"/>
    <col min="14084" max="14084" width="5.33203125" customWidth="1"/>
    <col min="14085" max="14085" width="12.109375" customWidth="1"/>
    <col min="14086" max="14086" width="11.33203125" customWidth="1"/>
    <col min="14087" max="14087" width="21.33203125" customWidth="1"/>
    <col min="14089" max="14089" width="32" customWidth="1"/>
    <col min="14337" max="14337" width="4.88671875" customWidth="1"/>
    <col min="14339" max="14339" width="30.5546875" customWidth="1"/>
    <col min="14340" max="14340" width="5.33203125" customWidth="1"/>
    <col min="14341" max="14341" width="12.109375" customWidth="1"/>
    <col min="14342" max="14342" width="11.33203125" customWidth="1"/>
    <col min="14343" max="14343" width="21.33203125" customWidth="1"/>
    <col min="14345" max="14345" width="32" customWidth="1"/>
    <col min="14593" max="14593" width="4.88671875" customWidth="1"/>
    <col min="14595" max="14595" width="30.5546875" customWidth="1"/>
    <col min="14596" max="14596" width="5.33203125" customWidth="1"/>
    <col min="14597" max="14597" width="12.109375" customWidth="1"/>
    <col min="14598" max="14598" width="11.33203125" customWidth="1"/>
    <col min="14599" max="14599" width="21.33203125" customWidth="1"/>
    <col min="14601" max="14601" width="32" customWidth="1"/>
    <col min="14849" max="14849" width="4.88671875" customWidth="1"/>
    <col min="14851" max="14851" width="30.5546875" customWidth="1"/>
    <col min="14852" max="14852" width="5.33203125" customWidth="1"/>
    <col min="14853" max="14853" width="12.109375" customWidth="1"/>
    <col min="14854" max="14854" width="11.33203125" customWidth="1"/>
    <col min="14855" max="14855" width="21.33203125" customWidth="1"/>
    <col min="14857" max="14857" width="32" customWidth="1"/>
    <col min="15105" max="15105" width="4.88671875" customWidth="1"/>
    <col min="15107" max="15107" width="30.5546875" customWidth="1"/>
    <col min="15108" max="15108" width="5.33203125" customWidth="1"/>
    <col min="15109" max="15109" width="12.109375" customWidth="1"/>
    <col min="15110" max="15110" width="11.33203125" customWidth="1"/>
    <col min="15111" max="15111" width="21.33203125" customWidth="1"/>
    <col min="15113" max="15113" width="32" customWidth="1"/>
    <col min="15361" max="15361" width="4.88671875" customWidth="1"/>
    <col min="15363" max="15363" width="30.5546875" customWidth="1"/>
    <col min="15364" max="15364" width="5.33203125" customWidth="1"/>
    <col min="15365" max="15365" width="12.109375" customWidth="1"/>
    <col min="15366" max="15366" width="11.33203125" customWidth="1"/>
    <col min="15367" max="15367" width="21.33203125" customWidth="1"/>
    <col min="15369" max="15369" width="32" customWidth="1"/>
    <col min="15617" max="15617" width="4.88671875" customWidth="1"/>
    <col min="15619" max="15619" width="30.5546875" customWidth="1"/>
    <col min="15620" max="15620" width="5.33203125" customWidth="1"/>
    <col min="15621" max="15621" width="12.109375" customWidth="1"/>
    <col min="15622" max="15622" width="11.33203125" customWidth="1"/>
    <col min="15623" max="15623" width="21.33203125" customWidth="1"/>
    <col min="15625" max="15625" width="32" customWidth="1"/>
    <col min="15873" max="15873" width="4.88671875" customWidth="1"/>
    <col min="15875" max="15875" width="30.5546875" customWidth="1"/>
    <col min="15876" max="15876" width="5.33203125" customWidth="1"/>
    <col min="15877" max="15877" width="12.109375" customWidth="1"/>
    <col min="15878" max="15878" width="11.33203125" customWidth="1"/>
    <col min="15879" max="15879" width="21.33203125" customWidth="1"/>
    <col min="15881" max="15881" width="32" customWidth="1"/>
    <col min="16129" max="16129" width="4.88671875" customWidth="1"/>
    <col min="16131" max="16131" width="30.5546875" customWidth="1"/>
    <col min="16132" max="16132" width="5.33203125" customWidth="1"/>
    <col min="16133" max="16133" width="12.109375" customWidth="1"/>
    <col min="16134" max="16134" width="11.33203125" customWidth="1"/>
    <col min="16135" max="16135" width="21.33203125" customWidth="1"/>
    <col min="16137" max="16137" width="32" customWidth="1"/>
  </cols>
  <sheetData>
    <row r="1" spans="1:24" ht="15.6" x14ac:dyDescent="0.25">
      <c r="A1" s="2"/>
      <c r="B1" s="28"/>
      <c r="C1" s="2"/>
      <c r="D1" s="50" t="s">
        <v>0</v>
      </c>
      <c r="E1" s="1"/>
      <c r="F1" s="2"/>
      <c r="G1" s="1"/>
      <c r="H1" s="1"/>
      <c r="I1" s="1"/>
    </row>
    <row r="2" spans="1:24" ht="16.5" customHeight="1" x14ac:dyDescent="0.25">
      <c r="A2" s="4"/>
      <c r="B2" s="29"/>
      <c r="C2" s="4"/>
      <c r="D2" s="50" t="s">
        <v>1</v>
      </c>
      <c r="E2" s="3"/>
      <c r="F2" s="4"/>
      <c r="G2" s="3"/>
      <c r="H2" s="3"/>
      <c r="I2" s="3"/>
    </row>
    <row r="3" spans="1:24" ht="16.8" x14ac:dyDescent="0.25">
      <c r="A3" s="5"/>
      <c r="B3" s="30"/>
      <c r="C3" s="5"/>
      <c r="D3" s="5"/>
      <c r="E3" s="5"/>
      <c r="F3" s="61"/>
      <c r="G3" s="6"/>
      <c r="H3" s="6"/>
      <c r="I3" s="7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4" s="59" customFormat="1" ht="34.200000000000003" x14ac:dyDescent="0.2">
      <c r="A4" s="53" t="s">
        <v>2</v>
      </c>
      <c r="B4" s="54" t="s">
        <v>3</v>
      </c>
      <c r="C4" s="53" t="s">
        <v>4</v>
      </c>
      <c r="D4" s="53" t="s">
        <v>5</v>
      </c>
      <c r="E4" s="55" t="s">
        <v>6</v>
      </c>
      <c r="F4" s="53" t="s">
        <v>7</v>
      </c>
      <c r="G4" s="56" t="s">
        <v>8</v>
      </c>
      <c r="H4" s="53" t="s">
        <v>9</v>
      </c>
      <c r="I4" s="53" t="s">
        <v>10</v>
      </c>
      <c r="J4" s="57" t="s">
        <v>11</v>
      </c>
      <c r="K4" s="57" t="s">
        <v>297</v>
      </c>
      <c r="L4" s="57" t="s">
        <v>298</v>
      </c>
      <c r="M4" s="57" t="s">
        <v>299</v>
      </c>
      <c r="N4" s="57" t="s">
        <v>300</v>
      </c>
      <c r="O4" s="57" t="s">
        <v>302</v>
      </c>
      <c r="P4" s="57" t="s">
        <v>303</v>
      </c>
      <c r="Q4" s="57" t="s">
        <v>301</v>
      </c>
      <c r="R4" s="57" t="s">
        <v>304</v>
      </c>
      <c r="S4" s="57" t="s">
        <v>305</v>
      </c>
      <c r="T4" s="57" t="s">
        <v>306</v>
      </c>
      <c r="U4" s="57" t="s">
        <v>307</v>
      </c>
      <c r="V4" s="58" t="s">
        <v>308</v>
      </c>
      <c r="W4" s="58" t="s">
        <v>309</v>
      </c>
      <c r="X4" s="58" t="s">
        <v>310</v>
      </c>
    </row>
    <row r="5" spans="1:24" x14ac:dyDescent="0.25">
      <c r="A5" s="8">
        <v>1</v>
      </c>
      <c r="B5" s="31" t="s">
        <v>78</v>
      </c>
      <c r="C5" s="8">
        <v>54</v>
      </c>
      <c r="D5" s="9" t="s">
        <v>13</v>
      </c>
      <c r="E5" s="10">
        <v>48</v>
      </c>
      <c r="F5" s="24" t="s">
        <v>14</v>
      </c>
      <c r="G5" s="12" t="s">
        <v>79</v>
      </c>
      <c r="H5" s="13" t="s">
        <v>16</v>
      </c>
      <c r="I5" s="14">
        <v>4</v>
      </c>
      <c r="J5" s="35">
        <v>6</v>
      </c>
      <c r="K5" s="35">
        <v>2</v>
      </c>
      <c r="L5" s="35">
        <v>6</v>
      </c>
      <c r="M5" s="35">
        <v>7</v>
      </c>
      <c r="N5" s="35">
        <v>2</v>
      </c>
      <c r="O5" s="35">
        <v>4</v>
      </c>
      <c r="P5" s="35">
        <v>1</v>
      </c>
      <c r="Q5" s="35">
        <v>6</v>
      </c>
      <c r="R5" s="35">
        <v>4</v>
      </c>
      <c r="S5" s="35">
        <v>2</v>
      </c>
      <c r="T5" s="35">
        <v>7</v>
      </c>
      <c r="U5" s="35">
        <v>1</v>
      </c>
      <c r="V5" s="60">
        <f>J5+K5+L5+M5+N5+O5+P5+Q5+R5+S5+T5+U5</f>
        <v>48</v>
      </c>
      <c r="W5" s="52">
        <f>V5/56</f>
        <v>0.8571428571428571</v>
      </c>
      <c r="X5" s="51" t="s">
        <v>312</v>
      </c>
    </row>
    <row r="6" spans="1:24" x14ac:dyDescent="0.25">
      <c r="A6" s="49">
        <v>3</v>
      </c>
      <c r="B6" s="31" t="s">
        <v>65</v>
      </c>
      <c r="C6" s="8">
        <v>44</v>
      </c>
      <c r="D6" s="9" t="s">
        <v>13</v>
      </c>
      <c r="E6" s="10">
        <v>48</v>
      </c>
      <c r="F6" s="24" t="s">
        <v>14</v>
      </c>
      <c r="G6" s="12" t="s">
        <v>66</v>
      </c>
      <c r="H6" s="13" t="s">
        <v>16</v>
      </c>
      <c r="I6" s="14">
        <v>4</v>
      </c>
      <c r="J6" s="35">
        <v>3</v>
      </c>
      <c r="K6" s="35">
        <v>2</v>
      </c>
      <c r="L6" s="35">
        <v>6</v>
      </c>
      <c r="M6" s="35">
        <v>4</v>
      </c>
      <c r="N6" s="35">
        <v>2</v>
      </c>
      <c r="O6" s="35">
        <v>6</v>
      </c>
      <c r="P6" s="35">
        <v>1</v>
      </c>
      <c r="Q6" s="35">
        <v>6</v>
      </c>
      <c r="R6" s="35">
        <v>5</v>
      </c>
      <c r="S6" s="35">
        <v>2</v>
      </c>
      <c r="T6" s="35">
        <v>7</v>
      </c>
      <c r="U6" s="35">
        <v>1</v>
      </c>
      <c r="V6" s="60">
        <f>J6+K6+L6+M6+N6+O6+P6+Q6+R6+S6+T6+U6</f>
        <v>45</v>
      </c>
      <c r="W6" s="52">
        <f>V6/56</f>
        <v>0.8035714285714286</v>
      </c>
      <c r="X6" s="51" t="s">
        <v>313</v>
      </c>
    </row>
    <row r="7" spans="1:24" x14ac:dyDescent="0.25">
      <c r="A7" s="49">
        <v>4</v>
      </c>
      <c r="B7" s="31" t="s">
        <v>272</v>
      </c>
      <c r="C7" s="8">
        <v>225</v>
      </c>
      <c r="D7" s="9" t="s">
        <v>13</v>
      </c>
      <c r="E7" s="10">
        <v>41</v>
      </c>
      <c r="F7" s="24" t="s">
        <v>14</v>
      </c>
      <c r="G7" s="12">
        <v>40519</v>
      </c>
      <c r="H7" s="13" t="s">
        <v>16</v>
      </c>
      <c r="I7" s="14">
        <v>4</v>
      </c>
      <c r="J7" s="35">
        <v>3</v>
      </c>
      <c r="K7" s="35">
        <v>2</v>
      </c>
      <c r="L7" s="35">
        <v>6</v>
      </c>
      <c r="M7" s="35">
        <v>7</v>
      </c>
      <c r="N7" s="35">
        <v>2</v>
      </c>
      <c r="O7" s="35">
        <v>6</v>
      </c>
      <c r="P7" s="35">
        <v>1</v>
      </c>
      <c r="Q7" s="35">
        <v>6</v>
      </c>
      <c r="R7" s="35">
        <v>5</v>
      </c>
      <c r="S7" s="35">
        <v>1</v>
      </c>
      <c r="T7" s="35">
        <v>4</v>
      </c>
      <c r="U7" s="35">
        <v>1</v>
      </c>
      <c r="V7" s="60">
        <f>J7+K7+L7+M7+N7+O7+P7+Q7+R7+S7+T7+U7</f>
        <v>44</v>
      </c>
      <c r="W7" s="52">
        <f>V7/56</f>
        <v>0.7857142857142857</v>
      </c>
      <c r="X7" s="51" t="s">
        <v>313</v>
      </c>
    </row>
    <row r="8" spans="1:24" x14ac:dyDescent="0.25">
      <c r="A8" s="8">
        <v>5</v>
      </c>
      <c r="B8" s="31" t="s">
        <v>99</v>
      </c>
      <c r="C8" s="8">
        <v>72</v>
      </c>
      <c r="D8" s="9" t="s">
        <v>29</v>
      </c>
      <c r="E8" s="10">
        <v>80</v>
      </c>
      <c r="F8" s="24" t="s">
        <v>14</v>
      </c>
      <c r="G8" s="12">
        <v>40407</v>
      </c>
      <c r="H8" s="13" t="s">
        <v>16</v>
      </c>
      <c r="I8" s="14">
        <v>4</v>
      </c>
      <c r="J8" s="35">
        <v>6</v>
      </c>
      <c r="K8" s="35">
        <v>2</v>
      </c>
      <c r="L8" s="35">
        <v>6</v>
      </c>
      <c r="M8" s="35">
        <v>4</v>
      </c>
      <c r="N8" s="35">
        <v>2</v>
      </c>
      <c r="O8" s="35">
        <v>6</v>
      </c>
      <c r="P8" s="35">
        <v>1</v>
      </c>
      <c r="Q8" s="35">
        <v>6</v>
      </c>
      <c r="R8" s="35">
        <v>5</v>
      </c>
      <c r="S8" s="35">
        <v>2</v>
      </c>
      <c r="T8" s="35">
        <v>3</v>
      </c>
      <c r="U8" s="35">
        <v>1</v>
      </c>
      <c r="V8" s="60">
        <f>J8+K8+L8+M8+N8+O8+P8+Q8+R8+S8+T8+U8</f>
        <v>44</v>
      </c>
      <c r="W8" s="52">
        <f>V8/56</f>
        <v>0.7857142857142857</v>
      </c>
      <c r="X8" s="51" t="s">
        <v>313</v>
      </c>
    </row>
    <row r="9" spans="1:24" x14ac:dyDescent="0.25">
      <c r="A9" s="49">
        <v>6</v>
      </c>
      <c r="B9" s="31" t="s">
        <v>262</v>
      </c>
      <c r="C9" s="8">
        <v>217</v>
      </c>
      <c r="D9" s="9" t="s">
        <v>29</v>
      </c>
      <c r="E9" s="10">
        <v>60</v>
      </c>
      <c r="F9" s="24" t="s">
        <v>14</v>
      </c>
      <c r="G9" s="12" t="s">
        <v>263</v>
      </c>
      <c r="H9" s="13" t="s">
        <v>16</v>
      </c>
      <c r="I9" s="14">
        <v>4</v>
      </c>
      <c r="J9" s="35">
        <v>3</v>
      </c>
      <c r="K9" s="35">
        <v>3</v>
      </c>
      <c r="L9" s="35">
        <v>1</v>
      </c>
      <c r="M9" s="35">
        <v>7</v>
      </c>
      <c r="N9" s="35">
        <v>2</v>
      </c>
      <c r="O9" s="35">
        <v>6</v>
      </c>
      <c r="P9" s="35">
        <v>1</v>
      </c>
      <c r="Q9" s="35">
        <v>9</v>
      </c>
      <c r="R9" s="35">
        <v>2</v>
      </c>
      <c r="S9" s="35">
        <v>5</v>
      </c>
      <c r="T9" s="35">
        <v>4</v>
      </c>
      <c r="U9" s="35">
        <v>1</v>
      </c>
      <c r="V9" s="60">
        <f>J9+K9+L9+M9+N9+O9+P9+Q9+R9+S9+T9+U9</f>
        <v>44</v>
      </c>
      <c r="W9" s="52">
        <f>V9/56</f>
        <v>0.7857142857142857</v>
      </c>
      <c r="X9" s="51" t="s">
        <v>313</v>
      </c>
    </row>
    <row r="10" spans="1:24" x14ac:dyDescent="0.25">
      <c r="A10" s="49">
        <v>2</v>
      </c>
      <c r="B10" s="31" t="s">
        <v>208</v>
      </c>
      <c r="C10" s="8">
        <v>172</v>
      </c>
      <c r="D10" s="9" t="s">
        <v>13</v>
      </c>
      <c r="E10" s="10">
        <v>48</v>
      </c>
      <c r="F10" s="24" t="s">
        <v>14</v>
      </c>
      <c r="G10" s="12" t="s">
        <v>209</v>
      </c>
      <c r="H10" s="13" t="s">
        <v>16</v>
      </c>
      <c r="I10" s="14">
        <v>4</v>
      </c>
      <c r="J10" s="35">
        <v>3</v>
      </c>
      <c r="K10" s="35">
        <v>2</v>
      </c>
      <c r="L10" s="35">
        <v>6</v>
      </c>
      <c r="M10" s="35">
        <v>7</v>
      </c>
      <c r="N10" s="35">
        <v>2</v>
      </c>
      <c r="O10" s="35">
        <v>6</v>
      </c>
      <c r="P10" s="35">
        <v>1</v>
      </c>
      <c r="Q10" s="35">
        <v>3</v>
      </c>
      <c r="R10" s="35">
        <v>5</v>
      </c>
      <c r="S10" s="35">
        <v>0</v>
      </c>
      <c r="T10" s="35">
        <v>7</v>
      </c>
      <c r="U10" s="35">
        <v>1</v>
      </c>
      <c r="V10" s="60">
        <f>J10+K10+L10+M10+N10+O10+P10+Q10+R10+S10+T10+U10</f>
        <v>43</v>
      </c>
      <c r="W10" s="52">
        <f>V10/56</f>
        <v>0.7678571428571429</v>
      </c>
      <c r="X10" s="51" t="s">
        <v>313</v>
      </c>
    </row>
    <row r="11" spans="1:24" x14ac:dyDescent="0.25">
      <c r="A11" s="8">
        <v>7</v>
      </c>
      <c r="B11" s="31" t="s">
        <v>61</v>
      </c>
      <c r="C11" s="8">
        <v>40</v>
      </c>
      <c r="D11" s="9" t="s">
        <v>13</v>
      </c>
      <c r="E11" s="10" t="s">
        <v>55</v>
      </c>
      <c r="F11" s="24" t="s">
        <v>14</v>
      </c>
      <c r="G11" s="12">
        <v>40382</v>
      </c>
      <c r="H11" s="13" t="s">
        <v>16</v>
      </c>
      <c r="I11" s="14">
        <v>4</v>
      </c>
      <c r="J11" s="35">
        <v>6</v>
      </c>
      <c r="K11" s="35">
        <v>3</v>
      </c>
      <c r="L11" s="35">
        <v>3</v>
      </c>
      <c r="M11" s="35">
        <v>7</v>
      </c>
      <c r="N11" s="35">
        <v>2</v>
      </c>
      <c r="O11" s="35">
        <v>6</v>
      </c>
      <c r="P11" s="35">
        <v>1</v>
      </c>
      <c r="Q11" s="35">
        <v>6</v>
      </c>
      <c r="R11" s="35">
        <v>5</v>
      </c>
      <c r="S11" s="35">
        <v>2</v>
      </c>
      <c r="T11" s="35">
        <v>2</v>
      </c>
      <c r="U11" s="35">
        <v>0</v>
      </c>
      <c r="V11" s="60">
        <f>J11+K11+L11+M11+N11+O11+P11+Q11+R11+S11+T11+U11</f>
        <v>43</v>
      </c>
      <c r="W11" s="52">
        <f>V11/56</f>
        <v>0.7678571428571429</v>
      </c>
      <c r="X11" s="51" t="s">
        <v>313</v>
      </c>
    </row>
    <row r="12" spans="1:24" ht="25.2" customHeight="1" x14ac:dyDescent="0.25">
      <c r="A12" s="49">
        <v>8</v>
      </c>
      <c r="B12" s="31" t="s">
        <v>150</v>
      </c>
      <c r="C12" s="8">
        <v>118</v>
      </c>
      <c r="D12" s="9" t="s">
        <v>13</v>
      </c>
      <c r="E12" s="15" t="s">
        <v>71</v>
      </c>
      <c r="F12" s="24" t="s">
        <v>14</v>
      </c>
      <c r="G12" s="12">
        <v>40575</v>
      </c>
      <c r="H12" s="13" t="s">
        <v>16</v>
      </c>
      <c r="I12" s="14">
        <v>4</v>
      </c>
      <c r="J12" s="35">
        <v>0</v>
      </c>
      <c r="K12" s="35">
        <v>2</v>
      </c>
      <c r="L12" s="35">
        <v>6</v>
      </c>
      <c r="M12" s="35">
        <v>7</v>
      </c>
      <c r="N12" s="35">
        <v>2</v>
      </c>
      <c r="O12" s="35">
        <v>6</v>
      </c>
      <c r="P12" s="35">
        <v>1</v>
      </c>
      <c r="Q12" s="35">
        <v>9</v>
      </c>
      <c r="R12" s="35">
        <v>5</v>
      </c>
      <c r="S12" s="35">
        <v>2</v>
      </c>
      <c r="T12" s="35">
        <v>2</v>
      </c>
      <c r="U12" s="35">
        <v>1</v>
      </c>
      <c r="V12" s="60">
        <f>J12+K12+L12+M12+N12+O12+P12+Q12+R12+S12+T12+U12</f>
        <v>43</v>
      </c>
      <c r="W12" s="52">
        <f>V12/56</f>
        <v>0.7678571428571429</v>
      </c>
      <c r="X12" s="51" t="s">
        <v>313</v>
      </c>
    </row>
    <row r="13" spans="1:24" x14ac:dyDescent="0.25">
      <c r="A13" s="49">
        <v>9</v>
      </c>
      <c r="B13" s="31" t="s">
        <v>153</v>
      </c>
      <c r="C13" s="8">
        <v>121</v>
      </c>
      <c r="D13" s="9" t="s">
        <v>13</v>
      </c>
      <c r="E13" s="10">
        <v>58</v>
      </c>
      <c r="F13" s="24" t="s">
        <v>18</v>
      </c>
      <c r="G13" s="12">
        <v>40220</v>
      </c>
      <c r="H13" s="13" t="s">
        <v>16</v>
      </c>
      <c r="I13" s="14">
        <v>4</v>
      </c>
      <c r="J13" s="35">
        <v>6</v>
      </c>
      <c r="K13" s="35">
        <v>2</v>
      </c>
      <c r="L13" s="35">
        <v>2</v>
      </c>
      <c r="M13" s="35">
        <v>4</v>
      </c>
      <c r="N13" s="35">
        <v>2</v>
      </c>
      <c r="O13" s="35">
        <v>6</v>
      </c>
      <c r="P13" s="35">
        <v>1</v>
      </c>
      <c r="Q13" s="35">
        <v>9</v>
      </c>
      <c r="R13" s="35">
        <v>5</v>
      </c>
      <c r="S13" s="35">
        <v>0</v>
      </c>
      <c r="T13" s="35">
        <v>5</v>
      </c>
      <c r="U13" s="35">
        <v>1</v>
      </c>
      <c r="V13" s="60">
        <f>J13+K13+L13+M13+N13+O13+P13+Q13+R13+S13+T13+U13</f>
        <v>43</v>
      </c>
      <c r="W13" s="52">
        <f>V13/56</f>
        <v>0.7678571428571429</v>
      </c>
      <c r="X13" s="51" t="s">
        <v>313</v>
      </c>
    </row>
    <row r="14" spans="1:24" x14ac:dyDescent="0.25">
      <c r="A14" s="8">
        <v>10</v>
      </c>
      <c r="B14" s="31" t="s">
        <v>221</v>
      </c>
      <c r="C14" s="8">
        <v>183</v>
      </c>
      <c r="D14" s="9" t="s">
        <v>13</v>
      </c>
      <c r="E14" s="10">
        <v>57</v>
      </c>
      <c r="F14" s="24" t="s">
        <v>14</v>
      </c>
      <c r="G14" s="12">
        <v>40353</v>
      </c>
      <c r="H14" s="13" t="s">
        <v>16</v>
      </c>
      <c r="I14" s="14">
        <v>4</v>
      </c>
      <c r="J14" s="35">
        <v>6</v>
      </c>
      <c r="K14" s="35">
        <v>2</v>
      </c>
      <c r="L14" s="35">
        <v>3</v>
      </c>
      <c r="M14" s="35">
        <v>7</v>
      </c>
      <c r="N14" s="35">
        <v>2</v>
      </c>
      <c r="O14" s="35">
        <v>6</v>
      </c>
      <c r="P14" s="35">
        <v>1</v>
      </c>
      <c r="Q14" s="35">
        <v>6</v>
      </c>
      <c r="R14" s="35">
        <v>5</v>
      </c>
      <c r="S14" s="35">
        <v>0</v>
      </c>
      <c r="T14" s="35">
        <v>3</v>
      </c>
      <c r="U14" s="35">
        <v>1</v>
      </c>
      <c r="V14" s="60">
        <f>J14+K14+L14+M14+N14+O14+P14+Q14+R14+S14+T14+U14</f>
        <v>42</v>
      </c>
      <c r="W14" s="52">
        <f>V14/56</f>
        <v>0.75</v>
      </c>
      <c r="X14" s="51" t="s">
        <v>313</v>
      </c>
    </row>
    <row r="15" spans="1:24" x14ac:dyDescent="0.25">
      <c r="A15" s="49">
        <v>11</v>
      </c>
      <c r="B15" s="31" t="s">
        <v>270</v>
      </c>
      <c r="C15" s="8">
        <v>224</v>
      </c>
      <c r="D15" s="9" t="s">
        <v>21</v>
      </c>
      <c r="E15" s="10">
        <v>19</v>
      </c>
      <c r="F15" s="24" t="s">
        <v>18</v>
      </c>
      <c r="G15" s="12" t="s">
        <v>271</v>
      </c>
      <c r="H15" s="13" t="s">
        <v>16</v>
      </c>
      <c r="I15" s="14">
        <v>4</v>
      </c>
      <c r="J15" s="35">
        <v>0</v>
      </c>
      <c r="K15" s="35">
        <v>2</v>
      </c>
      <c r="L15" s="35">
        <v>6</v>
      </c>
      <c r="M15" s="35">
        <v>7</v>
      </c>
      <c r="N15" s="35">
        <v>0</v>
      </c>
      <c r="O15" s="35">
        <v>6</v>
      </c>
      <c r="P15" s="35">
        <v>1</v>
      </c>
      <c r="Q15" s="35">
        <v>9</v>
      </c>
      <c r="R15" s="35">
        <v>5</v>
      </c>
      <c r="S15" s="35">
        <v>2</v>
      </c>
      <c r="T15" s="35">
        <v>3</v>
      </c>
      <c r="U15" s="35">
        <v>1</v>
      </c>
      <c r="V15" s="60">
        <f>J15+K15+L15+M15+N15+O15+P15+Q15+R15+S15+T15+U15</f>
        <v>42</v>
      </c>
      <c r="W15" s="52">
        <f>V15/56</f>
        <v>0.75</v>
      </c>
      <c r="X15" s="51" t="s">
        <v>313</v>
      </c>
    </row>
    <row r="16" spans="1:24" x14ac:dyDescent="0.25">
      <c r="A16" s="49">
        <v>12</v>
      </c>
      <c r="B16" s="31" t="s">
        <v>116</v>
      </c>
      <c r="C16" s="8">
        <v>87</v>
      </c>
      <c r="D16" s="9" t="s">
        <v>21</v>
      </c>
      <c r="E16" s="10">
        <v>21</v>
      </c>
      <c r="F16" s="24" t="s">
        <v>18</v>
      </c>
      <c r="G16" s="12">
        <v>40358</v>
      </c>
      <c r="H16" s="13" t="s">
        <v>16</v>
      </c>
      <c r="I16" s="14">
        <v>4</v>
      </c>
      <c r="J16" s="35">
        <v>3</v>
      </c>
      <c r="K16" s="35">
        <v>2</v>
      </c>
      <c r="L16" s="35">
        <v>3</v>
      </c>
      <c r="M16" s="35">
        <v>4</v>
      </c>
      <c r="N16" s="35">
        <v>2</v>
      </c>
      <c r="O16" s="35">
        <v>6</v>
      </c>
      <c r="P16" s="35">
        <v>1</v>
      </c>
      <c r="Q16" s="35">
        <v>6</v>
      </c>
      <c r="R16" s="35">
        <v>5</v>
      </c>
      <c r="S16" s="35">
        <v>2</v>
      </c>
      <c r="T16" s="35">
        <v>6</v>
      </c>
      <c r="U16" s="35">
        <v>1</v>
      </c>
      <c r="V16" s="60">
        <f>J16+K16+L16+M16+N16+O16+P16+Q16+R16+S16+T16+U16</f>
        <v>41</v>
      </c>
      <c r="W16" s="52">
        <f>V16/56</f>
        <v>0.7321428571428571</v>
      </c>
      <c r="X16" s="51" t="s">
        <v>313</v>
      </c>
    </row>
    <row r="17" spans="1:25" x14ac:dyDescent="0.25">
      <c r="A17" s="8">
        <v>13</v>
      </c>
      <c r="B17" s="31" t="s">
        <v>163</v>
      </c>
      <c r="C17" s="8">
        <v>130</v>
      </c>
      <c r="D17" s="9" t="s">
        <v>13</v>
      </c>
      <c r="E17" s="10">
        <v>57</v>
      </c>
      <c r="F17" s="24" t="s">
        <v>14</v>
      </c>
      <c r="G17" s="12" t="s">
        <v>164</v>
      </c>
      <c r="H17" s="13" t="s">
        <v>16</v>
      </c>
      <c r="I17" s="14">
        <v>4</v>
      </c>
      <c r="J17" s="35">
        <v>3</v>
      </c>
      <c r="K17" s="35">
        <v>2</v>
      </c>
      <c r="L17" s="35">
        <v>1</v>
      </c>
      <c r="M17" s="35">
        <v>7</v>
      </c>
      <c r="N17" s="35">
        <v>0</v>
      </c>
      <c r="O17" s="35">
        <v>6</v>
      </c>
      <c r="P17" s="35">
        <v>1</v>
      </c>
      <c r="Q17" s="35">
        <v>9</v>
      </c>
      <c r="R17" s="35">
        <v>5</v>
      </c>
      <c r="S17" s="35">
        <v>2</v>
      </c>
      <c r="T17" s="35">
        <v>4</v>
      </c>
      <c r="U17" s="35">
        <v>1</v>
      </c>
      <c r="V17" s="60">
        <f>J17+K17+L17+M17+N17+O17+P17+Q17+R17+S17+T17+U17</f>
        <v>41</v>
      </c>
      <c r="W17" s="52">
        <f>V17/56</f>
        <v>0.7321428571428571</v>
      </c>
      <c r="X17" s="51" t="s">
        <v>313</v>
      </c>
    </row>
    <row r="18" spans="1:25" x14ac:dyDescent="0.25">
      <c r="A18" s="49">
        <v>14</v>
      </c>
      <c r="B18" s="31" t="s">
        <v>42</v>
      </c>
      <c r="C18" s="8">
        <v>23</v>
      </c>
      <c r="D18" s="9" t="s">
        <v>13</v>
      </c>
      <c r="E18" s="10">
        <v>67</v>
      </c>
      <c r="F18" s="24" t="s">
        <v>14</v>
      </c>
      <c r="G18" s="12">
        <v>40477</v>
      </c>
      <c r="H18" s="13" t="s">
        <v>16</v>
      </c>
      <c r="I18" s="14">
        <v>4</v>
      </c>
      <c r="J18" s="35">
        <v>6</v>
      </c>
      <c r="K18" s="35">
        <v>2</v>
      </c>
      <c r="L18" s="35">
        <v>6</v>
      </c>
      <c r="M18" s="35">
        <v>0</v>
      </c>
      <c r="N18" s="35">
        <v>0</v>
      </c>
      <c r="O18" s="35">
        <v>6</v>
      </c>
      <c r="P18" s="35">
        <v>1</v>
      </c>
      <c r="Q18" s="35">
        <v>6</v>
      </c>
      <c r="R18" s="35">
        <v>5</v>
      </c>
      <c r="S18" s="35">
        <v>2</v>
      </c>
      <c r="T18" s="35">
        <v>5</v>
      </c>
      <c r="U18" s="35">
        <v>1</v>
      </c>
      <c r="V18" s="60">
        <f>J18+K18+L18+M18+N18+O18+P18+Q18+R18+S18+T18+U18</f>
        <v>40</v>
      </c>
      <c r="W18" s="52">
        <f>V18/56</f>
        <v>0.7142857142857143</v>
      </c>
      <c r="X18" s="51" t="s">
        <v>313</v>
      </c>
    </row>
    <row r="19" spans="1:25" x14ac:dyDescent="0.25">
      <c r="A19" s="49">
        <v>15</v>
      </c>
      <c r="B19" s="31" t="s">
        <v>100</v>
      </c>
      <c r="C19" s="8">
        <v>73</v>
      </c>
      <c r="D19" s="9" t="s">
        <v>13</v>
      </c>
      <c r="E19" s="10">
        <v>48</v>
      </c>
      <c r="F19" s="24" t="s">
        <v>14</v>
      </c>
      <c r="G19" s="12" t="s">
        <v>101</v>
      </c>
      <c r="H19" s="13" t="s">
        <v>16</v>
      </c>
      <c r="I19" s="14">
        <v>4</v>
      </c>
      <c r="J19" s="35">
        <v>0</v>
      </c>
      <c r="K19" s="35">
        <v>2</v>
      </c>
      <c r="L19" s="35">
        <v>6</v>
      </c>
      <c r="M19" s="35">
        <v>4</v>
      </c>
      <c r="N19" s="35">
        <v>2</v>
      </c>
      <c r="O19" s="35">
        <v>6</v>
      </c>
      <c r="P19" s="35">
        <v>1</v>
      </c>
      <c r="Q19" s="35">
        <v>6</v>
      </c>
      <c r="R19" s="35">
        <v>5</v>
      </c>
      <c r="S19" s="35">
        <v>0</v>
      </c>
      <c r="T19" s="35">
        <v>7</v>
      </c>
      <c r="U19" s="35">
        <v>1</v>
      </c>
      <c r="V19" s="60">
        <f>J19+K19+L19+M19+N19+O19+P19+Q19+R19+S19+T19+U19</f>
        <v>40</v>
      </c>
      <c r="W19" s="52">
        <f>V19/56</f>
        <v>0.7142857142857143</v>
      </c>
      <c r="X19" s="51" t="s">
        <v>313</v>
      </c>
    </row>
    <row r="20" spans="1:25" x14ac:dyDescent="0.25">
      <c r="A20" s="8">
        <v>16</v>
      </c>
      <c r="B20" s="31" t="s">
        <v>256</v>
      </c>
      <c r="C20" s="8">
        <v>213</v>
      </c>
      <c r="D20" s="9" t="s">
        <v>13</v>
      </c>
      <c r="E20" s="10">
        <v>94</v>
      </c>
      <c r="F20" s="24" t="s">
        <v>14</v>
      </c>
      <c r="G20" s="12">
        <v>40219</v>
      </c>
      <c r="H20" s="13" t="s">
        <v>16</v>
      </c>
      <c r="I20" s="14">
        <v>4</v>
      </c>
      <c r="J20" s="35">
        <v>0</v>
      </c>
      <c r="K20" s="35">
        <v>2</v>
      </c>
      <c r="L20" s="35">
        <v>3</v>
      </c>
      <c r="M20" s="35">
        <v>4</v>
      </c>
      <c r="N20" s="35">
        <v>2</v>
      </c>
      <c r="O20" s="35">
        <v>6</v>
      </c>
      <c r="P20" s="35">
        <v>1</v>
      </c>
      <c r="Q20" s="35">
        <v>9</v>
      </c>
      <c r="R20" s="35">
        <v>5</v>
      </c>
      <c r="S20" s="35">
        <v>2</v>
      </c>
      <c r="T20" s="35">
        <v>5</v>
      </c>
      <c r="U20" s="35">
        <v>1</v>
      </c>
      <c r="V20" s="60">
        <f>J20+K20+L20+M20+N20+O20+P20+Q20+R20+S20+T20+U20</f>
        <v>40</v>
      </c>
      <c r="W20" s="52">
        <f>V20/56</f>
        <v>0.7142857142857143</v>
      </c>
      <c r="X20" s="51" t="s">
        <v>313</v>
      </c>
    </row>
    <row r="21" spans="1:25" x14ac:dyDescent="0.25">
      <c r="A21" s="49">
        <v>17</v>
      </c>
      <c r="B21" s="31" t="s">
        <v>135</v>
      </c>
      <c r="C21" s="8">
        <v>104</v>
      </c>
      <c r="D21" s="9" t="s">
        <v>13</v>
      </c>
      <c r="E21" s="10">
        <v>70</v>
      </c>
      <c r="F21" s="24" t="s">
        <v>18</v>
      </c>
      <c r="G21" s="12">
        <v>40265</v>
      </c>
      <c r="H21" s="13" t="s">
        <v>16</v>
      </c>
      <c r="I21" s="14">
        <v>4</v>
      </c>
      <c r="J21" s="35">
        <v>3</v>
      </c>
      <c r="K21" s="35">
        <v>2</v>
      </c>
      <c r="L21" s="35">
        <v>4</v>
      </c>
      <c r="M21" s="35">
        <v>4</v>
      </c>
      <c r="N21" s="35">
        <v>2</v>
      </c>
      <c r="O21" s="35">
        <v>6</v>
      </c>
      <c r="P21" s="35">
        <v>1</v>
      </c>
      <c r="Q21" s="35">
        <v>9</v>
      </c>
      <c r="R21" s="35">
        <v>5</v>
      </c>
      <c r="S21" s="35">
        <v>1</v>
      </c>
      <c r="T21" s="35">
        <v>1</v>
      </c>
      <c r="U21" s="35">
        <v>1</v>
      </c>
      <c r="V21" s="60">
        <f>J21+K21+L21+M21+N21+O21+P21+Q21+R21+S21+T21+U21</f>
        <v>39</v>
      </c>
      <c r="W21" s="52">
        <f>V21/56</f>
        <v>0.6964285714285714</v>
      </c>
      <c r="X21" s="51" t="s">
        <v>313</v>
      </c>
    </row>
    <row r="22" spans="1:25" x14ac:dyDescent="0.25">
      <c r="A22" s="49">
        <v>18</v>
      </c>
      <c r="B22" s="31" t="s">
        <v>190</v>
      </c>
      <c r="C22" s="8">
        <v>155</v>
      </c>
      <c r="D22" s="9" t="s">
        <v>13</v>
      </c>
      <c r="E22" s="10">
        <v>35</v>
      </c>
      <c r="F22" s="24" t="s">
        <v>14</v>
      </c>
      <c r="G22" s="12">
        <v>40444</v>
      </c>
      <c r="H22" s="13" t="s">
        <v>16</v>
      </c>
      <c r="I22" s="14">
        <v>4</v>
      </c>
      <c r="J22" s="35">
        <v>6</v>
      </c>
      <c r="K22" s="35">
        <v>3</v>
      </c>
      <c r="L22" s="35">
        <v>3</v>
      </c>
      <c r="M22" s="35">
        <v>4</v>
      </c>
      <c r="N22" s="35">
        <v>2</v>
      </c>
      <c r="O22" s="35">
        <v>6</v>
      </c>
      <c r="P22" s="35">
        <v>1</v>
      </c>
      <c r="Q22" s="35">
        <v>3</v>
      </c>
      <c r="R22" s="35">
        <v>5</v>
      </c>
      <c r="S22" s="35">
        <v>2</v>
      </c>
      <c r="T22" s="35">
        <v>3</v>
      </c>
      <c r="U22" s="35">
        <v>1</v>
      </c>
      <c r="V22" s="60">
        <f>J22+K22+L22+M22+N22+O22+P22+Q22+R22+S22+T22+U22</f>
        <v>39</v>
      </c>
      <c r="W22" s="52">
        <f>V22/56</f>
        <v>0.6964285714285714</v>
      </c>
      <c r="X22" s="51" t="s">
        <v>313</v>
      </c>
    </row>
    <row r="23" spans="1:25" x14ac:dyDescent="0.25">
      <c r="A23" s="8">
        <v>19</v>
      </c>
      <c r="B23" s="31" t="s">
        <v>214</v>
      </c>
      <c r="C23" s="8">
        <v>176</v>
      </c>
      <c r="D23" s="9" t="s">
        <v>13</v>
      </c>
      <c r="E23" s="10">
        <v>94</v>
      </c>
      <c r="F23" s="24" t="s">
        <v>14</v>
      </c>
      <c r="G23" s="12">
        <v>40403</v>
      </c>
      <c r="H23" s="13" t="s">
        <v>16</v>
      </c>
      <c r="I23" s="14">
        <v>4</v>
      </c>
      <c r="J23" s="35">
        <v>6</v>
      </c>
      <c r="K23" s="35">
        <v>2</v>
      </c>
      <c r="L23" s="35">
        <v>2</v>
      </c>
      <c r="M23" s="35">
        <v>4</v>
      </c>
      <c r="N23" s="35">
        <v>2</v>
      </c>
      <c r="O23" s="35">
        <v>6</v>
      </c>
      <c r="P23" s="35">
        <v>1</v>
      </c>
      <c r="Q23" s="35">
        <v>9</v>
      </c>
      <c r="R23" s="35">
        <v>5</v>
      </c>
      <c r="S23" s="35">
        <v>1</v>
      </c>
      <c r="T23" s="35">
        <v>1</v>
      </c>
      <c r="U23" s="35">
        <v>0</v>
      </c>
      <c r="V23" s="60">
        <f>J23+K23+L23+M23+N23+O23+P23+Q23+R23+S23+T23+U23</f>
        <v>39</v>
      </c>
      <c r="W23" s="52">
        <f>V23/56</f>
        <v>0.6964285714285714</v>
      </c>
      <c r="X23" s="51" t="s">
        <v>313</v>
      </c>
    </row>
    <row r="24" spans="1:25" x14ac:dyDescent="0.25">
      <c r="A24" s="49">
        <v>20</v>
      </c>
      <c r="B24" s="31" t="s">
        <v>289</v>
      </c>
      <c r="C24" s="8">
        <v>240</v>
      </c>
      <c r="D24" s="9" t="s">
        <v>21</v>
      </c>
      <c r="E24" s="10">
        <v>1</v>
      </c>
      <c r="F24" s="24" t="s">
        <v>18</v>
      </c>
      <c r="G24" s="12">
        <v>40280</v>
      </c>
      <c r="H24" s="13" t="s">
        <v>16</v>
      </c>
      <c r="I24" s="14">
        <v>4</v>
      </c>
      <c r="J24" s="35">
        <v>3</v>
      </c>
      <c r="K24" s="35">
        <v>2</v>
      </c>
      <c r="L24" s="35">
        <v>4</v>
      </c>
      <c r="M24" s="35">
        <v>4</v>
      </c>
      <c r="N24" s="35">
        <v>2</v>
      </c>
      <c r="O24" s="35">
        <v>6</v>
      </c>
      <c r="P24" s="35">
        <v>1</v>
      </c>
      <c r="Q24" s="35">
        <v>6</v>
      </c>
      <c r="R24" s="35">
        <v>5</v>
      </c>
      <c r="S24" s="35">
        <v>1</v>
      </c>
      <c r="T24" s="35">
        <v>4</v>
      </c>
      <c r="U24" s="35">
        <v>1</v>
      </c>
      <c r="V24" s="60">
        <f>J24+K24+L24+M24+N24+O24+P24+Q24+R24+S24+T24+U24</f>
        <v>39</v>
      </c>
      <c r="W24" s="52">
        <f>V24/56</f>
        <v>0.6964285714285714</v>
      </c>
      <c r="X24" s="51" t="s">
        <v>313</v>
      </c>
    </row>
    <row r="25" spans="1:25" x14ac:dyDescent="0.25">
      <c r="A25" s="49">
        <v>21</v>
      </c>
      <c r="B25" s="31" t="s">
        <v>81</v>
      </c>
      <c r="C25" s="8">
        <v>56</v>
      </c>
      <c r="D25" s="9" t="s">
        <v>13</v>
      </c>
      <c r="E25" s="10">
        <v>86</v>
      </c>
      <c r="F25" s="24" t="s">
        <v>14</v>
      </c>
      <c r="G25" s="12">
        <v>40251</v>
      </c>
      <c r="H25" s="13" t="s">
        <v>16</v>
      </c>
      <c r="I25" s="14">
        <v>4</v>
      </c>
      <c r="J25" s="35">
        <v>0</v>
      </c>
      <c r="K25" s="35">
        <v>2</v>
      </c>
      <c r="L25" s="35">
        <v>2</v>
      </c>
      <c r="M25" s="35">
        <v>4</v>
      </c>
      <c r="N25" s="35">
        <v>2</v>
      </c>
      <c r="O25" s="35">
        <v>6</v>
      </c>
      <c r="P25" s="35">
        <v>1</v>
      </c>
      <c r="Q25" s="35">
        <v>9</v>
      </c>
      <c r="R25" s="35">
        <v>5</v>
      </c>
      <c r="S25" s="35">
        <v>2</v>
      </c>
      <c r="T25" s="35">
        <v>5</v>
      </c>
      <c r="U25" s="35">
        <v>1</v>
      </c>
      <c r="V25" s="60">
        <f>J25+K25+L25+M25+N25+O25+P25+Q25+R25+S25+T25+U25</f>
        <v>39</v>
      </c>
      <c r="W25" s="52">
        <f>V25/56</f>
        <v>0.6964285714285714</v>
      </c>
      <c r="X25" s="51" t="s">
        <v>313</v>
      </c>
    </row>
    <row r="26" spans="1:25" x14ac:dyDescent="0.25">
      <c r="A26" s="8">
        <v>22</v>
      </c>
      <c r="B26" s="31" t="s">
        <v>96</v>
      </c>
      <c r="C26" s="8">
        <v>69</v>
      </c>
      <c r="D26" s="9" t="s">
        <v>13</v>
      </c>
      <c r="E26" s="10">
        <v>38</v>
      </c>
      <c r="F26" s="24" t="s">
        <v>14</v>
      </c>
      <c r="G26" s="12">
        <v>40479</v>
      </c>
      <c r="H26" s="13" t="s">
        <v>16</v>
      </c>
      <c r="I26" s="14">
        <v>4</v>
      </c>
      <c r="J26" s="35">
        <v>3</v>
      </c>
      <c r="K26" s="35">
        <v>2</v>
      </c>
      <c r="L26" s="35">
        <v>6</v>
      </c>
      <c r="M26" s="35">
        <v>4</v>
      </c>
      <c r="N26" s="35">
        <v>2</v>
      </c>
      <c r="O26" s="35">
        <v>0</v>
      </c>
      <c r="P26" s="35">
        <v>1</v>
      </c>
      <c r="Q26" s="35">
        <v>9</v>
      </c>
      <c r="R26" s="35">
        <v>5</v>
      </c>
      <c r="S26" s="35">
        <v>2</v>
      </c>
      <c r="T26" s="35">
        <v>3</v>
      </c>
      <c r="U26" s="35">
        <v>1</v>
      </c>
      <c r="V26" s="60">
        <f>J26+K26+L26+M26+N26+O26+P26+Q26+R26+S26+T26+U26</f>
        <v>38</v>
      </c>
      <c r="W26" s="52">
        <f>V26/56</f>
        <v>0.6785714285714286</v>
      </c>
      <c r="X26" s="51" t="s">
        <v>313</v>
      </c>
    </row>
    <row r="27" spans="1:25" x14ac:dyDescent="0.25">
      <c r="A27" s="49">
        <v>23</v>
      </c>
      <c r="B27" s="31" t="s">
        <v>215</v>
      </c>
      <c r="C27" s="8">
        <v>177</v>
      </c>
      <c r="D27" s="9" t="s">
        <v>29</v>
      </c>
      <c r="E27" s="10">
        <v>6</v>
      </c>
      <c r="F27" s="24" t="s">
        <v>14</v>
      </c>
      <c r="G27" s="12">
        <v>40225</v>
      </c>
      <c r="H27" s="13" t="s">
        <v>16</v>
      </c>
      <c r="I27" s="14">
        <v>4</v>
      </c>
      <c r="J27" s="35">
        <v>0</v>
      </c>
      <c r="K27" s="35">
        <v>2</v>
      </c>
      <c r="L27" s="35">
        <v>3</v>
      </c>
      <c r="M27" s="35">
        <v>4</v>
      </c>
      <c r="N27" s="35">
        <v>2</v>
      </c>
      <c r="O27" s="35">
        <v>6</v>
      </c>
      <c r="P27" s="35">
        <v>1</v>
      </c>
      <c r="Q27" s="35">
        <v>9</v>
      </c>
      <c r="R27" s="35">
        <v>5</v>
      </c>
      <c r="S27" s="35">
        <v>2</v>
      </c>
      <c r="T27" s="35">
        <v>3</v>
      </c>
      <c r="U27" s="35">
        <v>1</v>
      </c>
      <c r="V27" s="60">
        <f>J27+K27+L27+M27+N27+O27+P27+Q27+R27+S27+T27+U27</f>
        <v>38</v>
      </c>
      <c r="W27" s="52">
        <f>V27/56</f>
        <v>0.6785714285714286</v>
      </c>
      <c r="X27" s="51" t="s">
        <v>313</v>
      </c>
    </row>
    <row r="28" spans="1:25" x14ac:dyDescent="0.25">
      <c r="A28" s="49">
        <v>28</v>
      </c>
      <c r="B28" s="31" t="s">
        <v>238</v>
      </c>
      <c r="C28" s="8">
        <v>198</v>
      </c>
      <c r="D28" s="9" t="s">
        <v>21</v>
      </c>
      <c r="E28" s="10">
        <v>19</v>
      </c>
      <c r="F28" s="24" t="s">
        <v>14</v>
      </c>
      <c r="G28" s="12" t="s">
        <v>239</v>
      </c>
      <c r="H28" s="13" t="s">
        <v>16</v>
      </c>
      <c r="I28" s="14">
        <v>4</v>
      </c>
      <c r="J28" s="35">
        <v>0</v>
      </c>
      <c r="K28" s="35">
        <v>2</v>
      </c>
      <c r="L28" s="35">
        <v>3</v>
      </c>
      <c r="M28" s="35">
        <v>7</v>
      </c>
      <c r="N28" s="35">
        <v>2</v>
      </c>
      <c r="O28" s="35">
        <v>6</v>
      </c>
      <c r="P28" s="35">
        <v>1</v>
      </c>
      <c r="Q28" s="35">
        <v>9</v>
      </c>
      <c r="R28" s="35">
        <v>5</v>
      </c>
      <c r="S28" s="35">
        <v>2</v>
      </c>
      <c r="T28" s="35">
        <v>1</v>
      </c>
      <c r="U28" s="35">
        <v>0</v>
      </c>
      <c r="V28" s="66">
        <f>J28+K28+L28+M28+N28+O28+P28+Q28+R28+S28+T28+U28</f>
        <v>38</v>
      </c>
      <c r="W28" s="52">
        <f>V28/56</f>
        <v>0.6785714285714286</v>
      </c>
      <c r="X28" s="51" t="s">
        <v>313</v>
      </c>
      <c r="Y28" s="67" t="s">
        <v>314</v>
      </c>
    </row>
    <row r="29" spans="1:25" x14ac:dyDescent="0.25">
      <c r="A29" s="8">
        <v>24</v>
      </c>
      <c r="B29" s="31" t="s">
        <v>213</v>
      </c>
      <c r="C29" s="8">
        <v>175</v>
      </c>
      <c r="D29" s="9" t="s">
        <v>13</v>
      </c>
      <c r="E29" s="10">
        <v>57</v>
      </c>
      <c r="F29" s="24" t="s">
        <v>18</v>
      </c>
      <c r="G29" s="12">
        <v>40490</v>
      </c>
      <c r="H29" s="13" t="s">
        <v>16</v>
      </c>
      <c r="I29" s="14">
        <v>4</v>
      </c>
      <c r="J29" s="35">
        <v>3</v>
      </c>
      <c r="K29" s="35">
        <v>2</v>
      </c>
      <c r="L29" s="35">
        <v>2</v>
      </c>
      <c r="M29" s="35">
        <v>4</v>
      </c>
      <c r="N29" s="35">
        <v>2</v>
      </c>
      <c r="O29" s="35">
        <v>6</v>
      </c>
      <c r="P29" s="35">
        <v>1</v>
      </c>
      <c r="Q29" s="35">
        <v>9</v>
      </c>
      <c r="R29" s="35">
        <v>5</v>
      </c>
      <c r="S29" s="35">
        <v>2</v>
      </c>
      <c r="T29" s="35">
        <v>1</v>
      </c>
      <c r="U29" s="35">
        <v>0</v>
      </c>
      <c r="V29" s="27">
        <f>J29+K29+L29+M29+N29+O29+P29+Q29+R29+S29+T29+U29</f>
        <v>37</v>
      </c>
      <c r="W29" s="52">
        <f>V29/56</f>
        <v>0.6607142857142857</v>
      </c>
      <c r="X29" s="51"/>
    </row>
    <row r="30" spans="1:25" x14ac:dyDescent="0.25">
      <c r="A30" s="49">
        <v>25</v>
      </c>
      <c r="B30" s="31" t="s">
        <v>28</v>
      </c>
      <c r="C30" s="8">
        <v>10</v>
      </c>
      <c r="D30" s="9" t="s">
        <v>29</v>
      </c>
      <c r="E30" s="10">
        <v>39</v>
      </c>
      <c r="F30" s="24" t="s">
        <v>14</v>
      </c>
      <c r="G30" s="12">
        <v>40449</v>
      </c>
      <c r="H30" s="13" t="s">
        <v>16</v>
      </c>
      <c r="I30" s="14">
        <v>4</v>
      </c>
      <c r="J30" s="35">
        <v>0</v>
      </c>
      <c r="K30" s="35">
        <v>2</v>
      </c>
      <c r="L30" s="35">
        <v>3</v>
      </c>
      <c r="M30" s="35">
        <v>4</v>
      </c>
      <c r="N30" s="35">
        <v>2</v>
      </c>
      <c r="O30" s="35">
        <v>6</v>
      </c>
      <c r="P30" s="35">
        <v>1</v>
      </c>
      <c r="Q30" s="35">
        <v>9</v>
      </c>
      <c r="R30" s="35">
        <v>5</v>
      </c>
      <c r="S30" s="35">
        <v>1</v>
      </c>
      <c r="T30" s="35">
        <v>3</v>
      </c>
      <c r="U30" s="35">
        <v>1</v>
      </c>
      <c r="V30" s="35">
        <f>J30+K30+L30+M30+N30+O30+P30+Q30+R30+S30+T30+U30</f>
        <v>37</v>
      </c>
      <c r="W30" s="52">
        <f>V30/56</f>
        <v>0.6607142857142857</v>
      </c>
      <c r="X30" s="35"/>
    </row>
    <row r="31" spans="1:25" x14ac:dyDescent="0.25">
      <c r="A31" s="49">
        <v>26</v>
      </c>
      <c r="B31" s="31" t="s">
        <v>110</v>
      </c>
      <c r="C31" s="8">
        <v>82</v>
      </c>
      <c r="D31" s="9" t="s">
        <v>13</v>
      </c>
      <c r="E31" s="10">
        <v>67</v>
      </c>
      <c r="F31" s="24" t="s">
        <v>14</v>
      </c>
      <c r="G31" s="12">
        <v>40190</v>
      </c>
      <c r="H31" s="13" t="s">
        <v>16</v>
      </c>
      <c r="I31" s="14">
        <v>4</v>
      </c>
      <c r="J31" s="35">
        <v>0</v>
      </c>
      <c r="K31" s="35">
        <v>2</v>
      </c>
      <c r="L31" s="35">
        <v>3</v>
      </c>
      <c r="M31" s="35">
        <v>7</v>
      </c>
      <c r="N31" s="35">
        <v>2</v>
      </c>
      <c r="O31" s="35">
        <v>6</v>
      </c>
      <c r="P31" s="35">
        <v>0</v>
      </c>
      <c r="Q31" s="35">
        <v>6</v>
      </c>
      <c r="R31" s="35">
        <v>5</v>
      </c>
      <c r="S31" s="35">
        <v>2</v>
      </c>
      <c r="T31" s="35">
        <v>3</v>
      </c>
      <c r="U31" s="35">
        <v>1</v>
      </c>
      <c r="V31" s="35">
        <f>J31+K31+L31+M31+N31+O31+P31+Q31+R31+S31+T31+U31</f>
        <v>37</v>
      </c>
      <c r="W31" s="52">
        <f>V31/56</f>
        <v>0.6607142857142857</v>
      </c>
      <c r="X31" s="35"/>
    </row>
    <row r="32" spans="1:25" x14ac:dyDescent="0.25">
      <c r="A32" s="8">
        <v>27</v>
      </c>
      <c r="B32" s="31" t="s">
        <v>189</v>
      </c>
      <c r="C32" s="8">
        <v>154</v>
      </c>
      <c r="D32" s="9" t="s">
        <v>21</v>
      </c>
      <c r="E32" s="10">
        <v>5</v>
      </c>
      <c r="F32" s="24" t="s">
        <v>18</v>
      </c>
      <c r="G32" s="12">
        <v>40219</v>
      </c>
      <c r="H32" s="13" t="s">
        <v>16</v>
      </c>
      <c r="I32" s="14">
        <v>4</v>
      </c>
      <c r="J32" s="35">
        <v>0</v>
      </c>
      <c r="K32" s="35">
        <v>2</v>
      </c>
      <c r="L32" s="35">
        <v>6</v>
      </c>
      <c r="M32" s="35">
        <v>0</v>
      </c>
      <c r="N32" s="35">
        <v>2</v>
      </c>
      <c r="O32" s="35">
        <v>6</v>
      </c>
      <c r="P32" s="35">
        <v>1</v>
      </c>
      <c r="Q32" s="35">
        <v>9</v>
      </c>
      <c r="R32" s="35">
        <v>5</v>
      </c>
      <c r="S32" s="35">
        <v>2</v>
      </c>
      <c r="T32" s="35">
        <v>3</v>
      </c>
      <c r="U32" s="35">
        <v>1</v>
      </c>
      <c r="V32" s="35">
        <f>J32+K32+L32+M32+N32+O32+P32+Q32+R32+S32+T32+U32</f>
        <v>37</v>
      </c>
      <c r="W32" s="52">
        <f>V32/56</f>
        <v>0.6607142857142857</v>
      </c>
      <c r="X32" s="35"/>
    </row>
    <row r="33" spans="1:24" x14ac:dyDescent="0.25">
      <c r="A33" s="49">
        <v>29</v>
      </c>
      <c r="B33" s="31" t="s">
        <v>244</v>
      </c>
      <c r="C33" s="8">
        <v>202</v>
      </c>
      <c r="D33" s="9" t="s">
        <v>29</v>
      </c>
      <c r="E33" s="10">
        <v>39</v>
      </c>
      <c r="F33" s="24" t="s">
        <v>18</v>
      </c>
      <c r="G33" s="12">
        <v>40412</v>
      </c>
      <c r="H33" s="13" t="s">
        <v>16</v>
      </c>
      <c r="I33" s="14">
        <v>4</v>
      </c>
      <c r="J33" s="35">
        <v>3</v>
      </c>
      <c r="K33" s="35">
        <v>2</v>
      </c>
      <c r="L33" s="35">
        <v>2</v>
      </c>
      <c r="M33" s="35">
        <v>4</v>
      </c>
      <c r="N33" s="35">
        <v>2</v>
      </c>
      <c r="O33" s="35">
        <v>3</v>
      </c>
      <c r="P33" s="35">
        <v>1</v>
      </c>
      <c r="Q33" s="35">
        <v>9</v>
      </c>
      <c r="R33" s="35">
        <v>5</v>
      </c>
      <c r="S33" s="35">
        <v>1</v>
      </c>
      <c r="T33" s="35">
        <v>4</v>
      </c>
      <c r="U33" s="35">
        <v>1</v>
      </c>
      <c r="V33" s="35">
        <f>J33+K33+L33+M33+N33+O33+P33+Q33+R33+S33+T33+U33</f>
        <v>37</v>
      </c>
      <c r="W33" s="52">
        <f>V33/56</f>
        <v>0.6607142857142857</v>
      </c>
      <c r="X33" s="35"/>
    </row>
    <row r="34" spans="1:24" x14ac:dyDescent="0.25">
      <c r="A34" s="49">
        <v>30</v>
      </c>
      <c r="B34" s="31" t="s">
        <v>294</v>
      </c>
      <c r="C34" s="8">
        <v>245</v>
      </c>
      <c r="D34" s="40" t="s">
        <v>13</v>
      </c>
      <c r="E34" s="43">
        <v>90</v>
      </c>
      <c r="F34" s="24" t="s">
        <v>14</v>
      </c>
      <c r="G34" s="12">
        <v>40409</v>
      </c>
      <c r="H34" s="13" t="s">
        <v>16</v>
      </c>
      <c r="I34" s="14">
        <v>4</v>
      </c>
      <c r="J34" s="35">
        <v>0</v>
      </c>
      <c r="K34" s="35">
        <v>0</v>
      </c>
      <c r="L34" s="35">
        <v>4</v>
      </c>
      <c r="M34" s="35">
        <v>4</v>
      </c>
      <c r="N34" s="35">
        <v>2</v>
      </c>
      <c r="O34" s="35">
        <v>6</v>
      </c>
      <c r="P34" s="35">
        <v>1</v>
      </c>
      <c r="Q34" s="35">
        <v>9</v>
      </c>
      <c r="R34" s="35">
        <v>5</v>
      </c>
      <c r="S34" s="35">
        <v>2</v>
      </c>
      <c r="T34" s="35">
        <v>3</v>
      </c>
      <c r="U34" s="35">
        <v>1</v>
      </c>
      <c r="V34" s="35">
        <f>J34+K34+L34+M34+N34+O34+P34+Q34+R34+S34+T34+U34</f>
        <v>37</v>
      </c>
      <c r="W34" s="52">
        <f>V34/56</f>
        <v>0.6607142857142857</v>
      </c>
      <c r="X34" s="35"/>
    </row>
    <row r="35" spans="1:24" x14ac:dyDescent="0.25">
      <c r="A35" s="8">
        <v>31</v>
      </c>
      <c r="B35" s="31" t="s">
        <v>50</v>
      </c>
      <c r="C35" s="8">
        <v>31</v>
      </c>
      <c r="D35" s="9" t="s">
        <v>13</v>
      </c>
      <c r="E35" s="10">
        <v>57</v>
      </c>
      <c r="F35" s="24" t="s">
        <v>18</v>
      </c>
      <c r="G35" s="12">
        <v>40379</v>
      </c>
      <c r="H35" s="13" t="s">
        <v>16</v>
      </c>
      <c r="I35" s="14">
        <v>4</v>
      </c>
      <c r="J35" s="35">
        <v>0</v>
      </c>
      <c r="K35" s="35">
        <v>2</v>
      </c>
      <c r="L35" s="35">
        <v>3</v>
      </c>
      <c r="M35" s="35">
        <v>4</v>
      </c>
      <c r="N35" s="35">
        <v>2</v>
      </c>
      <c r="O35" s="35">
        <v>6</v>
      </c>
      <c r="P35" s="35">
        <v>1</v>
      </c>
      <c r="Q35" s="35">
        <v>6</v>
      </c>
      <c r="R35" s="35">
        <v>5</v>
      </c>
      <c r="S35" s="35">
        <v>1</v>
      </c>
      <c r="T35" s="35">
        <v>5</v>
      </c>
      <c r="U35" s="35">
        <v>1</v>
      </c>
      <c r="V35" s="35">
        <f>J35+K35+L35+M35+N35+O35+P35+Q35+R35+S35+T35+U35</f>
        <v>36</v>
      </c>
      <c r="W35" s="52">
        <f>V35/56</f>
        <v>0.6428571428571429</v>
      </c>
      <c r="X35" s="35"/>
    </row>
    <row r="36" spans="1:24" x14ac:dyDescent="0.25">
      <c r="A36" s="49">
        <v>32</v>
      </c>
      <c r="B36" s="31" t="s">
        <v>57</v>
      </c>
      <c r="C36" s="8">
        <v>36</v>
      </c>
      <c r="D36" s="9" t="s">
        <v>13</v>
      </c>
      <c r="E36" s="10">
        <v>76</v>
      </c>
      <c r="F36" s="24" t="s">
        <v>14</v>
      </c>
      <c r="G36" s="12">
        <v>40289</v>
      </c>
      <c r="H36" s="13" t="s">
        <v>16</v>
      </c>
      <c r="I36" s="14">
        <v>4</v>
      </c>
      <c r="J36" s="35">
        <v>3</v>
      </c>
      <c r="K36" s="35">
        <v>2</v>
      </c>
      <c r="L36" s="35">
        <v>1</v>
      </c>
      <c r="M36" s="35">
        <v>4</v>
      </c>
      <c r="N36" s="35">
        <v>2</v>
      </c>
      <c r="O36" s="35">
        <v>6</v>
      </c>
      <c r="P36" s="35">
        <v>1</v>
      </c>
      <c r="Q36" s="35">
        <v>9</v>
      </c>
      <c r="R36" s="35">
        <v>5</v>
      </c>
      <c r="S36" s="35">
        <v>2</v>
      </c>
      <c r="T36" s="35">
        <v>1</v>
      </c>
      <c r="U36" s="35">
        <v>0</v>
      </c>
      <c r="V36" s="35">
        <f>J36+K36+L36+M36+N36+O36+P36+Q36+R36+S36+T36+U36</f>
        <v>36</v>
      </c>
      <c r="W36" s="52">
        <f>V36/56</f>
        <v>0.6428571428571429</v>
      </c>
      <c r="X36" s="35"/>
    </row>
    <row r="37" spans="1:24" x14ac:dyDescent="0.25">
      <c r="A37" s="49">
        <v>33</v>
      </c>
      <c r="B37" s="31" t="s">
        <v>236</v>
      </c>
      <c r="C37" s="8">
        <v>196</v>
      </c>
      <c r="D37" s="9" t="s">
        <v>13</v>
      </c>
      <c r="E37" s="10">
        <v>94</v>
      </c>
      <c r="F37" s="24" t="s">
        <v>18</v>
      </c>
      <c r="G37" s="12">
        <v>40275</v>
      </c>
      <c r="H37" s="13" t="s">
        <v>16</v>
      </c>
      <c r="I37" s="14">
        <v>4</v>
      </c>
      <c r="J37" s="35">
        <v>0</v>
      </c>
      <c r="K37" s="35">
        <v>2</v>
      </c>
      <c r="L37" s="35">
        <v>4</v>
      </c>
      <c r="M37" s="35">
        <v>0</v>
      </c>
      <c r="N37" s="35">
        <v>2</v>
      </c>
      <c r="O37" s="35">
        <v>6</v>
      </c>
      <c r="P37" s="35">
        <v>1</v>
      </c>
      <c r="Q37" s="35">
        <v>9</v>
      </c>
      <c r="R37" s="35">
        <v>5</v>
      </c>
      <c r="S37" s="35">
        <v>2</v>
      </c>
      <c r="T37" s="35">
        <v>4</v>
      </c>
      <c r="U37" s="35">
        <v>1</v>
      </c>
      <c r="V37" s="35">
        <f>J37+K37+L37+M37+N37+O37+P37+Q37+R37+S37+T37+U37</f>
        <v>36</v>
      </c>
      <c r="W37" s="52">
        <f>V37/56</f>
        <v>0.6428571428571429</v>
      </c>
      <c r="X37" s="35"/>
    </row>
    <row r="38" spans="1:24" x14ac:dyDescent="0.25">
      <c r="A38" s="8">
        <v>34</v>
      </c>
      <c r="B38" s="31" t="s">
        <v>19</v>
      </c>
      <c r="C38" s="8">
        <v>3</v>
      </c>
      <c r="D38" s="9" t="s">
        <v>29</v>
      </c>
      <c r="E38" s="10">
        <v>55</v>
      </c>
      <c r="F38" s="24" t="s">
        <v>18</v>
      </c>
      <c r="G38" s="12">
        <v>40375</v>
      </c>
      <c r="H38" s="13" t="s">
        <v>16</v>
      </c>
      <c r="I38" s="14">
        <v>4</v>
      </c>
      <c r="J38" s="35">
        <v>3</v>
      </c>
      <c r="K38" s="35">
        <v>2</v>
      </c>
      <c r="L38" s="35">
        <v>0</v>
      </c>
      <c r="M38" s="35">
        <v>7</v>
      </c>
      <c r="N38" s="35">
        <v>0</v>
      </c>
      <c r="O38" s="35">
        <v>6</v>
      </c>
      <c r="P38" s="35">
        <v>1</v>
      </c>
      <c r="Q38" s="35">
        <v>6</v>
      </c>
      <c r="R38" s="35">
        <v>5</v>
      </c>
      <c r="S38" s="35">
        <v>2</v>
      </c>
      <c r="T38" s="35">
        <v>3</v>
      </c>
      <c r="U38" s="35">
        <v>0</v>
      </c>
      <c r="V38" s="35">
        <f>J38+K38+L38+M38+N38+O38+P38+Q38+R38+S38+T38+U38</f>
        <v>35</v>
      </c>
      <c r="W38" s="52">
        <f>V38/56</f>
        <v>0.625</v>
      </c>
      <c r="X38" s="35"/>
    </row>
    <row r="39" spans="1:24" x14ac:dyDescent="0.25">
      <c r="A39" s="49">
        <v>35</v>
      </c>
      <c r="B39" s="31" t="s">
        <v>105</v>
      </c>
      <c r="C39" s="8">
        <v>77</v>
      </c>
      <c r="D39" s="9" t="s">
        <v>13</v>
      </c>
      <c r="E39" s="10">
        <v>34</v>
      </c>
      <c r="F39" s="24" t="s">
        <v>18</v>
      </c>
      <c r="G39" s="12">
        <v>40381</v>
      </c>
      <c r="H39" s="13" t="s">
        <v>16</v>
      </c>
      <c r="I39" s="14">
        <v>4</v>
      </c>
      <c r="J39" s="35">
        <v>0</v>
      </c>
      <c r="K39" s="35">
        <v>2</v>
      </c>
      <c r="L39" s="35">
        <v>0</v>
      </c>
      <c r="M39" s="35">
        <v>4</v>
      </c>
      <c r="N39" s="35">
        <v>2</v>
      </c>
      <c r="O39" s="35">
        <v>6</v>
      </c>
      <c r="P39" s="35">
        <v>1</v>
      </c>
      <c r="Q39" s="35">
        <v>9</v>
      </c>
      <c r="R39" s="35">
        <v>5</v>
      </c>
      <c r="S39" s="35">
        <v>0</v>
      </c>
      <c r="T39" s="35">
        <v>5</v>
      </c>
      <c r="U39" s="35">
        <v>1</v>
      </c>
      <c r="V39" s="35">
        <f>J39+K39+L39+M39+N39+O39+P39+Q39+R39+S39+T39+U39</f>
        <v>35</v>
      </c>
      <c r="W39" s="52">
        <f>V39/56</f>
        <v>0.625</v>
      </c>
      <c r="X39" s="35"/>
    </row>
    <row r="40" spans="1:24" x14ac:dyDescent="0.25">
      <c r="A40" s="49">
        <v>36</v>
      </c>
      <c r="B40" s="31" t="s">
        <v>106</v>
      </c>
      <c r="C40" s="8">
        <v>78</v>
      </c>
      <c r="D40" s="9" t="s">
        <v>13</v>
      </c>
      <c r="E40" s="10">
        <v>61</v>
      </c>
      <c r="F40" s="24" t="s">
        <v>14</v>
      </c>
      <c r="G40" s="12">
        <v>40266</v>
      </c>
      <c r="H40" s="13" t="s">
        <v>16</v>
      </c>
      <c r="I40" s="14">
        <v>4</v>
      </c>
      <c r="J40" s="35">
        <v>0</v>
      </c>
      <c r="K40" s="35">
        <v>2</v>
      </c>
      <c r="L40" s="35">
        <v>0</v>
      </c>
      <c r="M40" s="35">
        <v>7</v>
      </c>
      <c r="N40" s="35">
        <v>0</v>
      </c>
      <c r="O40" s="35">
        <v>6</v>
      </c>
      <c r="P40" s="35">
        <v>1</v>
      </c>
      <c r="Q40" s="35">
        <v>9</v>
      </c>
      <c r="R40" s="35">
        <v>5</v>
      </c>
      <c r="S40" s="35">
        <v>0</v>
      </c>
      <c r="T40" s="35">
        <v>4</v>
      </c>
      <c r="U40" s="35">
        <v>1</v>
      </c>
      <c r="V40" s="35">
        <f>J40+K40+L40+M40+N40+O40+P40+Q40+R40+S40+T40+U40</f>
        <v>35</v>
      </c>
      <c r="W40" s="52">
        <f>V40/56</f>
        <v>0.625</v>
      </c>
      <c r="X40" s="35"/>
    </row>
    <row r="41" spans="1:24" x14ac:dyDescent="0.25">
      <c r="A41" s="8">
        <v>37</v>
      </c>
      <c r="B41" s="31" t="s">
        <v>142</v>
      </c>
      <c r="C41" s="8">
        <v>111</v>
      </c>
      <c r="D41" s="9" t="s">
        <v>21</v>
      </c>
      <c r="E41" s="10">
        <v>19</v>
      </c>
      <c r="F41" s="24" t="s">
        <v>14</v>
      </c>
      <c r="G41" s="12" t="s">
        <v>143</v>
      </c>
      <c r="H41" s="13" t="s">
        <v>16</v>
      </c>
      <c r="I41" s="14">
        <v>4</v>
      </c>
      <c r="J41" s="35">
        <v>3</v>
      </c>
      <c r="K41" s="35">
        <v>2</v>
      </c>
      <c r="L41" s="35">
        <v>1</v>
      </c>
      <c r="M41" s="35">
        <v>7</v>
      </c>
      <c r="N41" s="35">
        <v>0</v>
      </c>
      <c r="O41" s="35">
        <v>1</v>
      </c>
      <c r="P41" s="35">
        <v>1</v>
      </c>
      <c r="Q41" s="35">
        <v>9</v>
      </c>
      <c r="R41" s="35">
        <v>5</v>
      </c>
      <c r="S41" s="35">
        <v>2</v>
      </c>
      <c r="T41" s="35">
        <v>3</v>
      </c>
      <c r="U41" s="35">
        <v>1</v>
      </c>
      <c r="V41" s="35">
        <f>J41+K41+L41+M41+N41+O41+P41+Q41+R41+S41+T41+U41</f>
        <v>35</v>
      </c>
      <c r="W41" s="52">
        <f>V41/56</f>
        <v>0.625</v>
      </c>
      <c r="X41" s="35"/>
    </row>
    <row r="42" spans="1:24" x14ac:dyDescent="0.25">
      <c r="A42" s="49">
        <v>38</v>
      </c>
      <c r="B42" s="31" t="s">
        <v>195</v>
      </c>
      <c r="C42" s="8">
        <v>160</v>
      </c>
      <c r="D42" s="9" t="s">
        <v>13</v>
      </c>
      <c r="E42" s="10">
        <v>34</v>
      </c>
      <c r="F42" s="24" t="s">
        <v>14</v>
      </c>
      <c r="G42" s="12">
        <v>40581</v>
      </c>
      <c r="H42" s="13" t="s">
        <v>16</v>
      </c>
      <c r="I42" s="14">
        <v>4</v>
      </c>
      <c r="J42" s="35">
        <v>0</v>
      </c>
      <c r="K42" s="35">
        <v>2</v>
      </c>
      <c r="L42" s="35">
        <v>3</v>
      </c>
      <c r="M42" s="35">
        <v>7</v>
      </c>
      <c r="N42" s="35">
        <v>2</v>
      </c>
      <c r="O42" s="35">
        <v>6</v>
      </c>
      <c r="P42" s="35">
        <v>1</v>
      </c>
      <c r="Q42" s="35">
        <v>6</v>
      </c>
      <c r="R42" s="35">
        <v>5</v>
      </c>
      <c r="S42" s="35">
        <v>2</v>
      </c>
      <c r="T42" s="35">
        <v>1</v>
      </c>
      <c r="U42" s="35">
        <v>0</v>
      </c>
      <c r="V42" s="35">
        <f>J42+K42+L42+M42+N42+O42+P42+Q42+R42+S42+T42+U42</f>
        <v>35</v>
      </c>
      <c r="W42" s="52">
        <f>V42/56</f>
        <v>0.625</v>
      </c>
      <c r="X42" s="35"/>
    </row>
    <row r="43" spans="1:24" x14ac:dyDescent="0.25">
      <c r="A43" s="49">
        <v>39</v>
      </c>
      <c r="B43" s="31" t="s">
        <v>243</v>
      </c>
      <c r="C43" s="8">
        <v>201</v>
      </c>
      <c r="D43" s="9" t="s">
        <v>13</v>
      </c>
      <c r="E43" s="10">
        <v>70</v>
      </c>
      <c r="F43" s="24" t="s">
        <v>18</v>
      </c>
      <c r="G43" s="12">
        <v>40223</v>
      </c>
      <c r="H43" s="13" t="s">
        <v>16</v>
      </c>
      <c r="I43" s="14">
        <v>4</v>
      </c>
      <c r="J43" s="35">
        <v>0</v>
      </c>
      <c r="K43" s="35">
        <v>2</v>
      </c>
      <c r="L43" s="35">
        <v>4</v>
      </c>
      <c r="M43" s="35">
        <v>4</v>
      </c>
      <c r="N43" s="35">
        <v>2</v>
      </c>
      <c r="O43" s="35">
        <v>6</v>
      </c>
      <c r="P43" s="35">
        <v>1</v>
      </c>
      <c r="Q43" s="35">
        <v>6</v>
      </c>
      <c r="R43" s="35">
        <v>5</v>
      </c>
      <c r="S43" s="35">
        <v>1</v>
      </c>
      <c r="T43" s="35">
        <v>3</v>
      </c>
      <c r="U43" s="35">
        <v>1</v>
      </c>
      <c r="V43" s="35">
        <f>J43+K43+L43+M43+N43+O43+P43+Q43+R43+S43+T43+U43</f>
        <v>35</v>
      </c>
      <c r="W43" s="52">
        <f>V43/56</f>
        <v>0.625</v>
      </c>
      <c r="X43" s="35"/>
    </row>
    <row r="44" spans="1:24" x14ac:dyDescent="0.25">
      <c r="A44" s="8">
        <v>40</v>
      </c>
      <c r="B44" s="31" t="s">
        <v>72</v>
      </c>
      <c r="C44" s="8">
        <v>49</v>
      </c>
      <c r="D44" s="9" t="s">
        <v>21</v>
      </c>
      <c r="E44" s="10">
        <v>21</v>
      </c>
      <c r="F44" s="24" t="s">
        <v>18</v>
      </c>
      <c r="G44" s="12">
        <v>40219</v>
      </c>
      <c r="H44" s="13" t="s">
        <v>16</v>
      </c>
      <c r="I44" s="14">
        <v>4</v>
      </c>
      <c r="J44" s="35">
        <v>3</v>
      </c>
      <c r="K44" s="35">
        <v>2</v>
      </c>
      <c r="L44" s="35">
        <v>3</v>
      </c>
      <c r="M44" s="35">
        <v>0</v>
      </c>
      <c r="N44" s="35">
        <v>2</v>
      </c>
      <c r="O44" s="35">
        <v>6</v>
      </c>
      <c r="P44" s="35">
        <v>1</v>
      </c>
      <c r="Q44" s="35">
        <v>3</v>
      </c>
      <c r="R44" s="35">
        <v>5</v>
      </c>
      <c r="S44" s="35">
        <v>2</v>
      </c>
      <c r="T44" s="35">
        <v>6</v>
      </c>
      <c r="U44" s="35">
        <v>1</v>
      </c>
      <c r="V44" s="27">
        <f>J44+K44+L44+M44+N44+O44+P44+Q44+R44+S44+T44+U44</f>
        <v>34</v>
      </c>
      <c r="W44" s="52">
        <f>V44/56</f>
        <v>0.6071428571428571</v>
      </c>
      <c r="X44" s="51"/>
    </row>
    <row r="45" spans="1:24" x14ac:dyDescent="0.25">
      <c r="A45" s="49">
        <v>41</v>
      </c>
      <c r="B45" s="31" t="s">
        <v>32</v>
      </c>
      <c r="C45" s="8">
        <v>13</v>
      </c>
      <c r="D45" s="9" t="s">
        <v>13</v>
      </c>
      <c r="E45" s="10">
        <v>81</v>
      </c>
      <c r="F45" s="24" t="s">
        <v>14</v>
      </c>
      <c r="G45" s="12">
        <v>40409</v>
      </c>
      <c r="H45" s="13" t="s">
        <v>16</v>
      </c>
      <c r="I45" s="14">
        <v>4</v>
      </c>
      <c r="J45" s="35">
        <v>0</v>
      </c>
      <c r="K45" s="35">
        <v>2</v>
      </c>
      <c r="L45" s="35">
        <v>0</v>
      </c>
      <c r="M45" s="35">
        <v>4</v>
      </c>
      <c r="N45" s="35">
        <v>2</v>
      </c>
      <c r="O45" s="35">
        <v>6</v>
      </c>
      <c r="P45" s="35">
        <v>1</v>
      </c>
      <c r="Q45" s="35">
        <v>9</v>
      </c>
      <c r="R45" s="35">
        <v>5</v>
      </c>
      <c r="S45" s="35">
        <v>2</v>
      </c>
      <c r="T45" s="35">
        <v>2</v>
      </c>
      <c r="U45" s="35">
        <v>1</v>
      </c>
      <c r="V45" s="35">
        <f>J45+K45+L45+M45+N45+O45+P45+Q45+R45+S45+T45+U45</f>
        <v>34</v>
      </c>
      <c r="W45" s="52">
        <f>V45/56</f>
        <v>0.6071428571428571</v>
      </c>
      <c r="X45" s="35"/>
    </row>
    <row r="46" spans="1:24" x14ac:dyDescent="0.25">
      <c r="A46" s="49">
        <v>42</v>
      </c>
      <c r="B46" s="31" t="s">
        <v>126</v>
      </c>
      <c r="C46" s="8">
        <v>96</v>
      </c>
      <c r="D46" s="9" t="s">
        <v>13</v>
      </c>
      <c r="E46" s="10" t="s">
        <v>127</v>
      </c>
      <c r="F46" s="24" t="s">
        <v>14</v>
      </c>
      <c r="G46" s="12">
        <v>40477</v>
      </c>
      <c r="H46" s="13" t="s">
        <v>16</v>
      </c>
      <c r="I46" s="14">
        <v>4</v>
      </c>
      <c r="J46" s="35">
        <v>3</v>
      </c>
      <c r="K46" s="35">
        <v>2</v>
      </c>
      <c r="L46" s="35">
        <v>2</v>
      </c>
      <c r="M46" s="35">
        <v>4</v>
      </c>
      <c r="N46" s="35">
        <v>2</v>
      </c>
      <c r="O46" s="35">
        <v>6</v>
      </c>
      <c r="P46" s="35">
        <v>1</v>
      </c>
      <c r="Q46" s="35">
        <v>6</v>
      </c>
      <c r="R46" s="35">
        <v>5</v>
      </c>
      <c r="S46" s="35">
        <v>1</v>
      </c>
      <c r="T46" s="35">
        <v>2</v>
      </c>
      <c r="U46" s="35">
        <v>0</v>
      </c>
      <c r="V46" s="35">
        <f>J46+K46+L46+M46+N46+O46+P46+Q46+R46+S46+T46+U46</f>
        <v>34</v>
      </c>
      <c r="W46" s="52">
        <f>V46/56</f>
        <v>0.6071428571428571</v>
      </c>
      <c r="X46" s="35"/>
    </row>
    <row r="47" spans="1:24" x14ac:dyDescent="0.25">
      <c r="A47" s="8">
        <v>43</v>
      </c>
      <c r="B47" s="31" t="s">
        <v>170</v>
      </c>
      <c r="C47" s="8">
        <v>136</v>
      </c>
      <c r="D47" s="9" t="s">
        <v>13</v>
      </c>
      <c r="E47" s="10">
        <v>79</v>
      </c>
      <c r="F47" s="24" t="s">
        <v>18</v>
      </c>
      <c r="G47" s="12">
        <v>40332</v>
      </c>
      <c r="H47" s="13" t="s">
        <v>16</v>
      </c>
      <c r="I47" s="14">
        <v>4</v>
      </c>
      <c r="J47" s="35">
        <v>0</v>
      </c>
      <c r="K47" s="35">
        <v>3</v>
      </c>
      <c r="L47" s="35">
        <v>2</v>
      </c>
      <c r="M47" s="35">
        <v>0</v>
      </c>
      <c r="N47" s="35">
        <v>2</v>
      </c>
      <c r="O47" s="35">
        <v>6</v>
      </c>
      <c r="P47" s="35">
        <v>1</v>
      </c>
      <c r="Q47" s="35">
        <v>6</v>
      </c>
      <c r="R47" s="35">
        <v>5</v>
      </c>
      <c r="S47" s="35">
        <v>2</v>
      </c>
      <c r="T47" s="35">
        <v>6</v>
      </c>
      <c r="U47" s="35">
        <v>1</v>
      </c>
      <c r="V47" s="35">
        <f>J47+K47+L47+M47+N47+O47+P47+Q47+R47+S47+T47+U47</f>
        <v>34</v>
      </c>
      <c r="W47" s="52">
        <f>V47/56</f>
        <v>0.6071428571428571</v>
      </c>
      <c r="X47" s="35"/>
    </row>
    <row r="48" spans="1:24" x14ac:dyDescent="0.25">
      <c r="A48" s="49">
        <v>44</v>
      </c>
      <c r="B48" s="31" t="s">
        <v>197</v>
      </c>
      <c r="C48" s="8">
        <v>162</v>
      </c>
      <c r="D48" s="9" t="s">
        <v>13</v>
      </c>
      <c r="E48" s="10">
        <v>32</v>
      </c>
      <c r="F48" s="24" t="s">
        <v>14</v>
      </c>
      <c r="G48" s="12">
        <v>40211</v>
      </c>
      <c r="H48" s="13" t="s">
        <v>16</v>
      </c>
      <c r="I48" s="14">
        <v>4</v>
      </c>
      <c r="J48" s="35">
        <v>0</v>
      </c>
      <c r="K48" s="35">
        <v>2</v>
      </c>
      <c r="L48" s="35">
        <v>6</v>
      </c>
      <c r="M48" s="35">
        <v>4</v>
      </c>
      <c r="N48" s="35">
        <v>2</v>
      </c>
      <c r="O48" s="35">
        <v>6</v>
      </c>
      <c r="P48" s="35">
        <v>1</v>
      </c>
      <c r="Q48" s="35">
        <v>6</v>
      </c>
      <c r="R48" s="35">
        <v>5</v>
      </c>
      <c r="S48" s="35">
        <v>1</v>
      </c>
      <c r="T48" s="35">
        <v>1</v>
      </c>
      <c r="U48" s="35">
        <v>0</v>
      </c>
      <c r="V48" s="35">
        <f>J48+K48+L48+M48+N48+O48+P48+Q48+R48+S48+T48+U48</f>
        <v>34</v>
      </c>
      <c r="W48" s="52">
        <f>V48/56</f>
        <v>0.6071428571428571</v>
      </c>
      <c r="X48" s="35"/>
    </row>
    <row r="49" spans="1:24" x14ac:dyDescent="0.25">
      <c r="A49" s="49">
        <v>45</v>
      </c>
      <c r="B49" s="31" t="s">
        <v>293</v>
      </c>
      <c r="C49" s="8">
        <v>244</v>
      </c>
      <c r="D49" s="9" t="s">
        <v>21</v>
      </c>
      <c r="E49" s="10">
        <v>9</v>
      </c>
      <c r="F49" s="24" t="s">
        <v>14</v>
      </c>
      <c r="G49" s="12">
        <v>40305</v>
      </c>
      <c r="H49" s="13" t="s">
        <v>16</v>
      </c>
      <c r="I49" s="14">
        <v>4</v>
      </c>
      <c r="J49" s="35">
        <v>0</v>
      </c>
      <c r="K49" s="35">
        <v>2</v>
      </c>
      <c r="L49" s="35">
        <v>2</v>
      </c>
      <c r="M49" s="35">
        <v>4</v>
      </c>
      <c r="N49" s="35">
        <v>0</v>
      </c>
      <c r="O49" s="35">
        <v>6</v>
      </c>
      <c r="P49" s="35">
        <v>1</v>
      </c>
      <c r="Q49" s="35">
        <v>6</v>
      </c>
      <c r="R49" s="35">
        <v>5</v>
      </c>
      <c r="S49" s="35">
        <v>2</v>
      </c>
      <c r="T49" s="35">
        <v>5</v>
      </c>
      <c r="U49" s="35">
        <v>1</v>
      </c>
      <c r="V49" s="35">
        <f>J49+K49+L49+M49+N49+O49+P49+Q49+R49+S49+T49+U49</f>
        <v>34</v>
      </c>
      <c r="W49" s="52">
        <f>V49/56</f>
        <v>0.6071428571428571</v>
      </c>
      <c r="X49" s="35"/>
    </row>
    <row r="50" spans="1:24" x14ac:dyDescent="0.25">
      <c r="A50" s="8">
        <v>46</v>
      </c>
      <c r="B50" s="31" t="s">
        <v>38</v>
      </c>
      <c r="C50" s="8">
        <v>19</v>
      </c>
      <c r="D50" s="9" t="s">
        <v>13</v>
      </c>
      <c r="E50" s="10">
        <v>86</v>
      </c>
      <c r="F50" s="24" t="s">
        <v>18</v>
      </c>
      <c r="G50" s="12">
        <v>40295</v>
      </c>
      <c r="H50" s="13" t="s">
        <v>16</v>
      </c>
      <c r="I50" s="14">
        <v>4</v>
      </c>
      <c r="J50" s="35">
        <v>3</v>
      </c>
      <c r="K50" s="35">
        <v>2</v>
      </c>
      <c r="L50" s="35">
        <v>2</v>
      </c>
      <c r="M50" s="35">
        <v>4</v>
      </c>
      <c r="N50" s="35">
        <v>0</v>
      </c>
      <c r="O50" s="35">
        <v>6</v>
      </c>
      <c r="P50" s="35">
        <v>1</v>
      </c>
      <c r="Q50" s="35">
        <v>6</v>
      </c>
      <c r="R50" s="35">
        <v>5</v>
      </c>
      <c r="S50" s="35">
        <v>1</v>
      </c>
      <c r="T50" s="35">
        <v>2</v>
      </c>
      <c r="U50" s="35">
        <v>1</v>
      </c>
      <c r="V50" s="35">
        <f>J50+K50+L50+M50+N50+O50+P50+Q50+R50+S50+T50+U50</f>
        <v>33</v>
      </c>
      <c r="W50" s="52">
        <f>V50/56</f>
        <v>0.5892857142857143</v>
      </c>
      <c r="X50" s="35"/>
    </row>
    <row r="51" spans="1:24" x14ac:dyDescent="0.25">
      <c r="A51" s="49">
        <v>47</v>
      </c>
      <c r="B51" s="31" t="s">
        <v>47</v>
      </c>
      <c r="C51" s="8">
        <v>28</v>
      </c>
      <c r="D51" s="9" t="s">
        <v>13</v>
      </c>
      <c r="E51" s="10">
        <v>61</v>
      </c>
      <c r="F51" s="24" t="s">
        <v>14</v>
      </c>
      <c r="G51" s="12">
        <v>40111</v>
      </c>
      <c r="H51" s="13" t="s">
        <v>16</v>
      </c>
      <c r="I51" s="14">
        <v>4</v>
      </c>
      <c r="J51" s="35">
        <v>0</v>
      </c>
      <c r="K51" s="35">
        <v>2</v>
      </c>
      <c r="L51" s="35">
        <v>3</v>
      </c>
      <c r="M51" s="35">
        <v>4</v>
      </c>
      <c r="N51" s="35">
        <v>0</v>
      </c>
      <c r="O51" s="35">
        <v>6</v>
      </c>
      <c r="P51" s="35">
        <v>1</v>
      </c>
      <c r="Q51" s="35">
        <v>6</v>
      </c>
      <c r="R51" s="35">
        <v>5</v>
      </c>
      <c r="S51" s="35">
        <v>2</v>
      </c>
      <c r="T51" s="35">
        <v>4</v>
      </c>
      <c r="U51" s="35">
        <v>0</v>
      </c>
      <c r="V51" s="35">
        <f>J51+K51+L51+M51+N51+O51+P51+Q51+R51+S51+T51+U51</f>
        <v>33</v>
      </c>
      <c r="W51" s="52">
        <f>V51/56</f>
        <v>0.5892857142857143</v>
      </c>
      <c r="X51" s="35"/>
    </row>
    <row r="52" spans="1:24" ht="13.2" customHeight="1" x14ac:dyDescent="0.25">
      <c r="A52" s="49">
        <v>48</v>
      </c>
      <c r="B52" s="31" t="s">
        <v>152</v>
      </c>
      <c r="C52" s="8">
        <v>120</v>
      </c>
      <c r="D52" s="9" t="s">
        <v>21</v>
      </c>
      <c r="E52" s="10">
        <v>5</v>
      </c>
      <c r="F52" s="24" t="s">
        <v>14</v>
      </c>
      <c r="G52" s="12">
        <v>40286</v>
      </c>
      <c r="H52" s="13" t="s">
        <v>16</v>
      </c>
      <c r="I52" s="14">
        <v>4</v>
      </c>
      <c r="J52" s="35">
        <v>0</v>
      </c>
      <c r="K52" s="35">
        <v>2</v>
      </c>
      <c r="L52" s="35">
        <v>3</v>
      </c>
      <c r="M52" s="35">
        <v>4</v>
      </c>
      <c r="N52" s="35">
        <v>2</v>
      </c>
      <c r="O52" s="35">
        <v>6</v>
      </c>
      <c r="P52" s="35">
        <v>1</v>
      </c>
      <c r="Q52" s="35">
        <v>3</v>
      </c>
      <c r="R52" s="35">
        <v>5</v>
      </c>
      <c r="S52" s="35">
        <v>2</v>
      </c>
      <c r="T52" s="35">
        <v>4</v>
      </c>
      <c r="U52" s="35">
        <v>1</v>
      </c>
      <c r="V52" s="35">
        <f>J52+K52+L52+M52+N52+O52+P52+Q52+R52+S52+T52+U52</f>
        <v>33</v>
      </c>
      <c r="W52" s="52">
        <f>V52/56</f>
        <v>0.5892857142857143</v>
      </c>
      <c r="X52" s="35"/>
    </row>
    <row r="53" spans="1:24" x14ac:dyDescent="0.25">
      <c r="A53" s="8">
        <v>49</v>
      </c>
      <c r="B53" s="31" t="s">
        <v>33</v>
      </c>
      <c r="C53" s="8">
        <v>14</v>
      </c>
      <c r="D53" s="9" t="s">
        <v>13</v>
      </c>
      <c r="E53" s="10">
        <v>76</v>
      </c>
      <c r="F53" s="24" t="s">
        <v>14</v>
      </c>
      <c r="G53" s="12">
        <v>40368</v>
      </c>
      <c r="H53" s="13" t="s">
        <v>16</v>
      </c>
      <c r="I53" s="14">
        <v>4</v>
      </c>
      <c r="J53" s="35">
        <v>0</v>
      </c>
      <c r="K53" s="35">
        <v>2</v>
      </c>
      <c r="L53" s="35">
        <v>1</v>
      </c>
      <c r="M53" s="35">
        <v>7</v>
      </c>
      <c r="N53" s="35">
        <v>2</v>
      </c>
      <c r="O53" s="35">
        <v>6</v>
      </c>
      <c r="P53" s="35">
        <v>1</v>
      </c>
      <c r="Q53" s="35">
        <v>6</v>
      </c>
      <c r="R53" s="35">
        <v>5</v>
      </c>
      <c r="S53" s="35">
        <v>1</v>
      </c>
      <c r="T53" s="35">
        <v>1</v>
      </c>
      <c r="U53" s="35">
        <v>0</v>
      </c>
      <c r="V53" s="35">
        <f>J53+K53+L53+M53+N53+O53+P53+Q53+R53+S53+T53+U53</f>
        <v>32</v>
      </c>
      <c r="W53" s="52">
        <f>V53/56</f>
        <v>0.5714285714285714</v>
      </c>
      <c r="X53" s="35"/>
    </row>
    <row r="54" spans="1:24" x14ac:dyDescent="0.25">
      <c r="A54" s="49">
        <v>50</v>
      </c>
      <c r="B54" s="31" t="s">
        <v>75</v>
      </c>
      <c r="C54" s="8">
        <v>52</v>
      </c>
      <c r="D54" s="9" t="s">
        <v>21</v>
      </c>
      <c r="E54" s="10">
        <v>19</v>
      </c>
      <c r="F54" s="24" t="s">
        <v>14</v>
      </c>
      <c r="G54" s="12" t="s">
        <v>76</v>
      </c>
      <c r="H54" s="13" t="s">
        <v>16</v>
      </c>
      <c r="I54" s="14">
        <v>4</v>
      </c>
      <c r="J54" s="35">
        <v>0</v>
      </c>
      <c r="K54" s="35">
        <v>2</v>
      </c>
      <c r="L54" s="35">
        <v>3</v>
      </c>
      <c r="M54" s="35">
        <v>7</v>
      </c>
      <c r="N54" s="35">
        <v>1</v>
      </c>
      <c r="O54" s="35">
        <v>3</v>
      </c>
      <c r="P54" s="35">
        <v>1</v>
      </c>
      <c r="Q54" s="35">
        <v>3</v>
      </c>
      <c r="R54" s="35">
        <v>5</v>
      </c>
      <c r="S54" s="35">
        <v>2</v>
      </c>
      <c r="T54" s="35">
        <v>4</v>
      </c>
      <c r="U54" s="35">
        <v>1</v>
      </c>
      <c r="V54" s="35">
        <f>J54+K54+L54+M54+N54+O54+P54+Q54+R54+S54+T54+U54</f>
        <v>32</v>
      </c>
      <c r="W54" s="52">
        <f>V54/56</f>
        <v>0.5714285714285714</v>
      </c>
      <c r="X54" s="35"/>
    </row>
    <row r="55" spans="1:24" x14ac:dyDescent="0.25">
      <c r="A55" s="49">
        <v>51</v>
      </c>
      <c r="B55" s="31" t="s">
        <v>82</v>
      </c>
      <c r="C55" s="8">
        <v>57</v>
      </c>
      <c r="D55" s="9" t="s">
        <v>29</v>
      </c>
      <c r="E55" s="10">
        <v>39</v>
      </c>
      <c r="F55" s="24" t="s">
        <v>14</v>
      </c>
      <c r="G55" s="12">
        <v>40421</v>
      </c>
      <c r="H55" s="13" t="s">
        <v>16</v>
      </c>
      <c r="I55" s="14">
        <v>4</v>
      </c>
      <c r="J55" s="35">
        <v>3</v>
      </c>
      <c r="K55" s="35">
        <v>2</v>
      </c>
      <c r="L55" s="35">
        <v>3</v>
      </c>
      <c r="M55" s="35">
        <v>7</v>
      </c>
      <c r="N55" s="35">
        <v>2</v>
      </c>
      <c r="O55" s="35">
        <v>0</v>
      </c>
      <c r="P55" s="35">
        <v>1</v>
      </c>
      <c r="Q55" s="35">
        <v>3</v>
      </c>
      <c r="R55" s="35">
        <v>5</v>
      </c>
      <c r="S55" s="35">
        <v>0</v>
      </c>
      <c r="T55" s="35">
        <v>5</v>
      </c>
      <c r="U55" s="35">
        <v>1</v>
      </c>
      <c r="V55" s="35">
        <f>J55+K55+L55+M55+N55+O55+P55+Q55+R55+S55+T55+U55</f>
        <v>32</v>
      </c>
      <c r="W55" s="52">
        <f>V55/56</f>
        <v>0.5714285714285714</v>
      </c>
      <c r="X55" s="35"/>
    </row>
    <row r="56" spans="1:24" x14ac:dyDescent="0.25">
      <c r="A56" s="8">
        <v>52</v>
      </c>
      <c r="B56" s="31" t="s">
        <v>91</v>
      </c>
      <c r="C56" s="8">
        <v>65</v>
      </c>
      <c r="D56" s="9" t="s">
        <v>13</v>
      </c>
      <c r="E56" s="10">
        <v>43</v>
      </c>
      <c r="F56" s="24" t="s">
        <v>14</v>
      </c>
      <c r="G56" s="12">
        <v>40190</v>
      </c>
      <c r="H56" s="13" t="s">
        <v>16</v>
      </c>
      <c r="I56" s="14">
        <v>4</v>
      </c>
      <c r="J56" s="35">
        <v>0</v>
      </c>
      <c r="K56" s="35">
        <v>2</v>
      </c>
      <c r="L56" s="35">
        <v>1</v>
      </c>
      <c r="M56" s="35">
        <v>7</v>
      </c>
      <c r="N56" s="35">
        <v>0</v>
      </c>
      <c r="O56" s="35">
        <v>6</v>
      </c>
      <c r="P56" s="35">
        <v>1</v>
      </c>
      <c r="Q56" s="35">
        <v>6</v>
      </c>
      <c r="R56" s="35">
        <v>5</v>
      </c>
      <c r="S56" s="35">
        <v>2</v>
      </c>
      <c r="T56" s="35">
        <v>2</v>
      </c>
      <c r="U56" s="35">
        <v>0</v>
      </c>
      <c r="V56" s="35">
        <f>J56+K56+L56+M56+N56+O56+P56+Q56+R56+S56+T56+U56</f>
        <v>32</v>
      </c>
      <c r="W56" s="52">
        <f>V56/56</f>
        <v>0.5714285714285714</v>
      </c>
      <c r="X56" s="35"/>
    </row>
    <row r="57" spans="1:24" x14ac:dyDescent="0.25">
      <c r="A57" s="49">
        <v>53</v>
      </c>
      <c r="B57" s="31" t="s">
        <v>140</v>
      </c>
      <c r="C57" s="8">
        <v>109</v>
      </c>
      <c r="D57" s="9" t="s">
        <v>21</v>
      </c>
      <c r="E57" s="10">
        <v>9</v>
      </c>
      <c r="F57" s="24" t="s">
        <v>14</v>
      </c>
      <c r="G57" s="12">
        <v>40379</v>
      </c>
      <c r="H57" s="13" t="s">
        <v>16</v>
      </c>
      <c r="I57" s="14">
        <v>4</v>
      </c>
      <c r="J57" s="35">
        <v>3</v>
      </c>
      <c r="K57" s="35">
        <v>2</v>
      </c>
      <c r="L57" s="35">
        <v>2</v>
      </c>
      <c r="M57" s="35">
        <v>0</v>
      </c>
      <c r="N57" s="35">
        <v>0</v>
      </c>
      <c r="O57" s="35">
        <v>6</v>
      </c>
      <c r="P57" s="35">
        <v>1</v>
      </c>
      <c r="Q57" s="35">
        <v>6</v>
      </c>
      <c r="R57" s="35">
        <v>5</v>
      </c>
      <c r="S57" s="35">
        <v>2</v>
      </c>
      <c r="T57" s="35">
        <v>4</v>
      </c>
      <c r="U57" s="35">
        <v>1</v>
      </c>
      <c r="V57" s="35">
        <f>J57+K57+L57+M57+N57+O57+P57+Q57+R57+S57+T57+U57</f>
        <v>32</v>
      </c>
      <c r="W57" s="52">
        <f>V57/56</f>
        <v>0.5714285714285714</v>
      </c>
      <c r="X57" s="35"/>
    </row>
    <row r="58" spans="1:24" x14ac:dyDescent="0.25">
      <c r="A58" s="49">
        <v>54</v>
      </c>
      <c r="B58" s="31" t="s">
        <v>157</v>
      </c>
      <c r="C58" s="8">
        <v>125</v>
      </c>
      <c r="D58" s="9" t="s">
        <v>21</v>
      </c>
      <c r="E58" s="10">
        <v>19</v>
      </c>
      <c r="F58" s="24" t="s">
        <v>14</v>
      </c>
      <c r="G58" s="12" t="s">
        <v>158</v>
      </c>
      <c r="H58" s="13" t="s">
        <v>16</v>
      </c>
      <c r="I58" s="14">
        <v>4</v>
      </c>
      <c r="J58" s="35">
        <v>0</v>
      </c>
      <c r="K58" s="35">
        <v>2</v>
      </c>
      <c r="L58" s="35">
        <v>3</v>
      </c>
      <c r="M58" s="35">
        <v>7</v>
      </c>
      <c r="N58" s="35">
        <v>2</v>
      </c>
      <c r="O58" s="35">
        <v>6</v>
      </c>
      <c r="P58" s="35">
        <v>1</v>
      </c>
      <c r="Q58" s="35">
        <v>0</v>
      </c>
      <c r="R58" s="35">
        <v>5</v>
      </c>
      <c r="S58" s="35">
        <v>2</v>
      </c>
      <c r="T58" s="35">
        <v>3</v>
      </c>
      <c r="U58" s="35">
        <v>1</v>
      </c>
      <c r="V58" s="35">
        <f>J58+K58+L58+M58+N58+O58+P58+Q58+R58+S58+T58+U58</f>
        <v>32</v>
      </c>
      <c r="W58" s="52">
        <f>V58/56</f>
        <v>0.5714285714285714</v>
      </c>
      <c r="X58" s="35"/>
    </row>
    <row r="59" spans="1:24" x14ac:dyDescent="0.25">
      <c r="A59" s="8">
        <v>55</v>
      </c>
      <c r="B59" s="31" t="s">
        <v>193</v>
      </c>
      <c r="C59" s="8">
        <v>158</v>
      </c>
      <c r="D59" s="9" t="s">
        <v>21</v>
      </c>
      <c r="E59" s="10">
        <v>20</v>
      </c>
      <c r="F59" s="24" t="s">
        <v>18</v>
      </c>
      <c r="G59" s="12">
        <v>40263</v>
      </c>
      <c r="H59" s="13" t="s">
        <v>16</v>
      </c>
      <c r="I59" s="14">
        <v>4</v>
      </c>
      <c r="J59" s="35">
        <v>0</v>
      </c>
      <c r="K59" s="35">
        <v>2</v>
      </c>
      <c r="L59" s="35">
        <v>6</v>
      </c>
      <c r="M59" s="35">
        <v>0</v>
      </c>
      <c r="N59" s="35">
        <v>0</v>
      </c>
      <c r="O59" s="35">
        <v>6</v>
      </c>
      <c r="P59" s="35">
        <v>1</v>
      </c>
      <c r="Q59" s="35">
        <v>9</v>
      </c>
      <c r="R59" s="35">
        <v>5</v>
      </c>
      <c r="S59" s="35">
        <v>1</v>
      </c>
      <c r="T59" s="35">
        <v>1</v>
      </c>
      <c r="U59" s="35">
        <v>1</v>
      </c>
      <c r="V59" s="35">
        <f>J59+K59+L59+M59+N59+O59+P59+Q59+R59+S59+T59+U59</f>
        <v>32</v>
      </c>
      <c r="W59" s="52">
        <f>V59/56</f>
        <v>0.5714285714285714</v>
      </c>
      <c r="X59" s="35"/>
    </row>
    <row r="60" spans="1:24" x14ac:dyDescent="0.25">
      <c r="A60" s="49">
        <v>56</v>
      </c>
      <c r="B60" s="31" t="s">
        <v>198</v>
      </c>
      <c r="C60" s="8">
        <v>163</v>
      </c>
      <c r="D60" s="9" t="s">
        <v>13</v>
      </c>
      <c r="E60" s="10">
        <v>76</v>
      </c>
      <c r="F60" s="24" t="s">
        <v>18</v>
      </c>
      <c r="G60" s="12">
        <v>40381</v>
      </c>
      <c r="H60" s="13" t="s">
        <v>16</v>
      </c>
      <c r="I60" s="14">
        <v>4</v>
      </c>
      <c r="J60" s="35">
        <v>0</v>
      </c>
      <c r="K60" s="35">
        <v>1</v>
      </c>
      <c r="L60" s="35">
        <v>3</v>
      </c>
      <c r="M60" s="35">
        <v>4</v>
      </c>
      <c r="N60" s="35">
        <v>2</v>
      </c>
      <c r="O60" s="35">
        <v>6</v>
      </c>
      <c r="P60" s="35">
        <v>1</v>
      </c>
      <c r="Q60" s="35">
        <v>6</v>
      </c>
      <c r="R60" s="35">
        <v>5</v>
      </c>
      <c r="S60" s="35">
        <v>2</v>
      </c>
      <c r="T60" s="35">
        <v>2</v>
      </c>
      <c r="U60" s="35">
        <v>0</v>
      </c>
      <c r="V60" s="35">
        <f>J60+K60+L60+M60+N60+O60+P60+Q60+R60+S60+T60+U60</f>
        <v>32</v>
      </c>
      <c r="W60" s="52">
        <f>V60/56</f>
        <v>0.5714285714285714</v>
      </c>
      <c r="X60" s="35"/>
    </row>
    <row r="61" spans="1:24" x14ac:dyDescent="0.25">
      <c r="A61" s="49">
        <v>57</v>
      </c>
      <c r="B61" s="31" t="s">
        <v>30</v>
      </c>
      <c r="C61" s="8">
        <v>11</v>
      </c>
      <c r="D61" s="9" t="s">
        <v>13</v>
      </c>
      <c r="E61" s="10">
        <v>38</v>
      </c>
      <c r="F61" s="24" t="s">
        <v>14</v>
      </c>
      <c r="G61" s="12">
        <v>40173</v>
      </c>
      <c r="H61" s="13" t="s">
        <v>16</v>
      </c>
      <c r="I61" s="14">
        <v>4</v>
      </c>
      <c r="J61" s="35">
        <v>0</v>
      </c>
      <c r="K61" s="35">
        <v>2</v>
      </c>
      <c r="L61" s="35">
        <v>0</v>
      </c>
      <c r="M61" s="35">
        <v>4</v>
      </c>
      <c r="N61" s="35">
        <v>2</v>
      </c>
      <c r="O61" s="35">
        <v>6</v>
      </c>
      <c r="P61" s="35">
        <v>1</v>
      </c>
      <c r="Q61" s="35">
        <v>9</v>
      </c>
      <c r="R61" s="35">
        <v>5</v>
      </c>
      <c r="S61" s="35">
        <v>1</v>
      </c>
      <c r="T61" s="35">
        <v>1</v>
      </c>
      <c r="U61" s="35">
        <v>0</v>
      </c>
      <c r="V61" s="35">
        <f>J61+K61+L61+M61+N61+O61+P61+Q61+R61+S61+T61+U61</f>
        <v>31</v>
      </c>
      <c r="W61" s="52">
        <f>V61/56</f>
        <v>0.5535714285714286</v>
      </c>
      <c r="X61" s="35"/>
    </row>
    <row r="62" spans="1:24" ht="12" customHeight="1" x14ac:dyDescent="0.25">
      <c r="A62" s="8">
        <v>58</v>
      </c>
      <c r="B62" s="31" t="s">
        <v>68</v>
      </c>
      <c r="C62" s="8">
        <v>46</v>
      </c>
      <c r="D62" s="9" t="s">
        <v>13</v>
      </c>
      <c r="E62" s="10">
        <v>47</v>
      </c>
      <c r="F62" s="24" t="s">
        <v>14</v>
      </c>
      <c r="G62" s="12">
        <v>40422</v>
      </c>
      <c r="H62" s="13" t="s">
        <v>16</v>
      </c>
      <c r="I62" s="14">
        <v>4</v>
      </c>
      <c r="J62" s="35">
        <v>0</v>
      </c>
      <c r="K62" s="35">
        <v>2</v>
      </c>
      <c r="L62" s="35">
        <v>3</v>
      </c>
      <c r="M62" s="35">
        <v>4</v>
      </c>
      <c r="N62" s="35">
        <v>2</v>
      </c>
      <c r="O62" s="35">
        <v>3</v>
      </c>
      <c r="P62" s="35">
        <v>1</v>
      </c>
      <c r="Q62" s="35">
        <v>9</v>
      </c>
      <c r="R62" s="35">
        <v>5</v>
      </c>
      <c r="S62" s="35">
        <v>2</v>
      </c>
      <c r="T62" s="35">
        <v>0</v>
      </c>
      <c r="U62" s="35">
        <v>0</v>
      </c>
      <c r="V62" s="35">
        <f>J62+K62+L62+M62+N62+O62+P62+Q62+R62+S62+T62+U62</f>
        <v>31</v>
      </c>
      <c r="W62" s="52">
        <f>V62/56</f>
        <v>0.5535714285714286</v>
      </c>
      <c r="X62" s="35"/>
    </row>
    <row r="63" spans="1:24" x14ac:dyDescent="0.25">
      <c r="A63" s="49">
        <v>59</v>
      </c>
      <c r="B63" s="31" t="s">
        <v>102</v>
      </c>
      <c r="C63" s="8">
        <v>74</v>
      </c>
      <c r="D63" s="9" t="s">
        <v>13</v>
      </c>
      <c r="E63" s="10">
        <v>76</v>
      </c>
      <c r="F63" s="24" t="s">
        <v>18</v>
      </c>
      <c r="G63" s="12">
        <v>40410</v>
      </c>
      <c r="H63" s="13" t="s">
        <v>16</v>
      </c>
      <c r="I63" s="14">
        <v>4</v>
      </c>
      <c r="J63" s="35">
        <v>0</v>
      </c>
      <c r="K63" s="35">
        <v>2</v>
      </c>
      <c r="L63" s="35">
        <v>3</v>
      </c>
      <c r="M63" s="35">
        <v>4</v>
      </c>
      <c r="N63" s="35">
        <v>2</v>
      </c>
      <c r="O63" s="35">
        <v>6</v>
      </c>
      <c r="P63" s="35">
        <v>1</v>
      </c>
      <c r="Q63" s="35">
        <v>6</v>
      </c>
      <c r="R63" s="35">
        <v>5</v>
      </c>
      <c r="S63" s="35">
        <v>2</v>
      </c>
      <c r="T63" s="35">
        <v>0</v>
      </c>
      <c r="U63" s="35">
        <v>0</v>
      </c>
      <c r="V63" s="35">
        <f>J63+K63+L63+M63+N63+O63+P63+Q63+R63+S63+T63+U63</f>
        <v>31</v>
      </c>
      <c r="W63" s="52">
        <f>V63/56</f>
        <v>0.5535714285714286</v>
      </c>
      <c r="X63" s="35"/>
    </row>
    <row r="64" spans="1:24" x14ac:dyDescent="0.25">
      <c r="A64" s="49">
        <v>60</v>
      </c>
      <c r="B64" s="31" t="s">
        <v>104</v>
      </c>
      <c r="C64" s="8">
        <v>76</v>
      </c>
      <c r="D64" s="9" t="s">
        <v>21</v>
      </c>
      <c r="E64" s="10">
        <v>9</v>
      </c>
      <c r="F64" s="24" t="s">
        <v>14</v>
      </c>
      <c r="G64" s="12">
        <v>40367</v>
      </c>
      <c r="H64" s="13" t="s">
        <v>16</v>
      </c>
      <c r="I64" s="14">
        <v>4</v>
      </c>
      <c r="J64" s="35">
        <v>0</v>
      </c>
      <c r="K64" s="35">
        <v>0</v>
      </c>
      <c r="L64" s="35">
        <v>2</v>
      </c>
      <c r="M64" s="35">
        <v>4</v>
      </c>
      <c r="N64" s="35">
        <v>2</v>
      </c>
      <c r="O64" s="35">
        <v>6</v>
      </c>
      <c r="P64" s="35">
        <v>1</v>
      </c>
      <c r="Q64" s="35">
        <v>9</v>
      </c>
      <c r="R64" s="35">
        <v>5</v>
      </c>
      <c r="S64" s="35">
        <v>2</v>
      </c>
      <c r="T64" s="35">
        <v>0</v>
      </c>
      <c r="U64" s="35">
        <v>0</v>
      </c>
      <c r="V64" s="35">
        <f>J64+K64+L64+M64+N64+O64+P64+Q64+R64+S64+T64+U64</f>
        <v>31</v>
      </c>
      <c r="W64" s="52">
        <f>V64/56</f>
        <v>0.5535714285714286</v>
      </c>
      <c r="X64" s="35"/>
    </row>
    <row r="65" spans="1:24" x14ac:dyDescent="0.25">
      <c r="A65" s="8">
        <v>61</v>
      </c>
      <c r="B65" s="31" t="s">
        <v>112</v>
      </c>
      <c r="C65" s="8">
        <v>84</v>
      </c>
      <c r="D65" s="9" t="s">
        <v>13</v>
      </c>
      <c r="E65" s="10">
        <v>34</v>
      </c>
      <c r="F65" s="24" t="s">
        <v>18</v>
      </c>
      <c r="G65" s="12">
        <v>40417</v>
      </c>
      <c r="H65" s="13" t="s">
        <v>16</v>
      </c>
      <c r="I65" s="14">
        <v>4</v>
      </c>
      <c r="J65" s="35">
        <v>0</v>
      </c>
      <c r="K65" s="35">
        <v>2</v>
      </c>
      <c r="L65" s="35">
        <v>2</v>
      </c>
      <c r="M65" s="35">
        <v>4</v>
      </c>
      <c r="N65" s="35">
        <v>2</v>
      </c>
      <c r="O65" s="35">
        <v>6</v>
      </c>
      <c r="P65" s="35">
        <v>1</v>
      </c>
      <c r="Q65" s="35">
        <v>3</v>
      </c>
      <c r="R65" s="35">
        <v>5</v>
      </c>
      <c r="S65" s="35">
        <v>2</v>
      </c>
      <c r="T65" s="35">
        <v>3</v>
      </c>
      <c r="U65" s="35">
        <v>1</v>
      </c>
      <c r="V65" s="35">
        <f>J65+K65+L65+M65+N65+O65+P65+Q65+R65+S65+T65+U65</f>
        <v>31</v>
      </c>
      <c r="W65" s="52">
        <f>V65/56</f>
        <v>0.5535714285714286</v>
      </c>
      <c r="X65" s="35"/>
    </row>
    <row r="66" spans="1:24" x14ac:dyDescent="0.25">
      <c r="A66" s="49">
        <v>62</v>
      </c>
      <c r="B66" s="31" t="s">
        <v>137</v>
      </c>
      <c r="C66" s="8">
        <v>106</v>
      </c>
      <c r="D66" s="9" t="s">
        <v>21</v>
      </c>
      <c r="E66" s="10">
        <v>4</v>
      </c>
      <c r="F66" s="24" t="s">
        <v>14</v>
      </c>
      <c r="G66" s="12">
        <v>40213</v>
      </c>
      <c r="H66" s="13" t="s">
        <v>16</v>
      </c>
      <c r="I66" s="14">
        <v>4</v>
      </c>
      <c r="J66" s="35">
        <v>0</v>
      </c>
      <c r="K66" s="35">
        <v>2</v>
      </c>
      <c r="L66" s="35">
        <v>1</v>
      </c>
      <c r="M66" s="35">
        <v>4</v>
      </c>
      <c r="N66" s="35">
        <v>2</v>
      </c>
      <c r="O66" s="35">
        <v>6</v>
      </c>
      <c r="P66" s="35">
        <v>1</v>
      </c>
      <c r="Q66" s="35">
        <v>6</v>
      </c>
      <c r="R66" s="35">
        <v>5</v>
      </c>
      <c r="S66" s="35">
        <v>0</v>
      </c>
      <c r="T66" s="35">
        <v>3</v>
      </c>
      <c r="U66" s="35">
        <v>1</v>
      </c>
      <c r="V66" s="35">
        <f>J66+K66+L66+M66+N66+O66+P66+Q66+R66+S66+T66+U66</f>
        <v>31</v>
      </c>
      <c r="W66" s="52">
        <f>V66/56</f>
        <v>0.5535714285714286</v>
      </c>
      <c r="X66" s="35"/>
    </row>
    <row r="67" spans="1:24" x14ac:dyDescent="0.25">
      <c r="A67" s="49">
        <v>63</v>
      </c>
      <c r="B67" s="31" t="s">
        <v>144</v>
      </c>
      <c r="C67" s="8">
        <v>112</v>
      </c>
      <c r="D67" s="9" t="s">
        <v>29</v>
      </c>
      <c r="E67" s="10">
        <v>6</v>
      </c>
      <c r="F67" s="24" t="s">
        <v>14</v>
      </c>
      <c r="G67" s="12">
        <v>40496</v>
      </c>
      <c r="H67" s="13" t="s">
        <v>16</v>
      </c>
      <c r="I67" s="14">
        <v>4</v>
      </c>
      <c r="J67" s="35">
        <v>0</v>
      </c>
      <c r="K67" s="35">
        <v>2</v>
      </c>
      <c r="L67" s="35">
        <v>0</v>
      </c>
      <c r="M67" s="35">
        <v>0</v>
      </c>
      <c r="N67" s="35">
        <v>2</v>
      </c>
      <c r="O67" s="35">
        <v>6</v>
      </c>
      <c r="P67" s="35">
        <v>1</v>
      </c>
      <c r="Q67" s="35">
        <v>9</v>
      </c>
      <c r="R67" s="35">
        <v>5</v>
      </c>
      <c r="S67" s="35">
        <v>2</v>
      </c>
      <c r="T67" s="35">
        <v>3</v>
      </c>
      <c r="U67" s="35">
        <v>1</v>
      </c>
      <c r="V67" s="35">
        <f>J67+K67+L67+M67+N67+O67+P67+Q67+R67+S67+T67+U67</f>
        <v>31</v>
      </c>
      <c r="W67" s="52">
        <f>V67/56</f>
        <v>0.5535714285714286</v>
      </c>
      <c r="X67" s="35"/>
    </row>
    <row r="68" spans="1:24" x14ac:dyDescent="0.25">
      <c r="A68" s="8">
        <v>64</v>
      </c>
      <c r="B68" s="31" t="s">
        <v>203</v>
      </c>
      <c r="C68" s="8">
        <v>168</v>
      </c>
      <c r="D68" s="9" t="s">
        <v>13</v>
      </c>
      <c r="E68" s="10">
        <v>88</v>
      </c>
      <c r="F68" s="24" t="s">
        <v>14</v>
      </c>
      <c r="G68" s="12">
        <v>40387</v>
      </c>
      <c r="H68" s="13" t="s">
        <v>16</v>
      </c>
      <c r="I68" s="14">
        <v>4</v>
      </c>
      <c r="J68" s="35">
        <v>0</v>
      </c>
      <c r="K68" s="35">
        <v>2</v>
      </c>
      <c r="L68" s="35">
        <v>6</v>
      </c>
      <c r="M68" s="35">
        <v>4</v>
      </c>
      <c r="N68" s="35">
        <v>2</v>
      </c>
      <c r="O68" s="35">
        <v>6</v>
      </c>
      <c r="P68" s="35">
        <v>1</v>
      </c>
      <c r="Q68" s="35">
        <v>0</v>
      </c>
      <c r="R68" s="35">
        <v>0</v>
      </c>
      <c r="S68" s="35">
        <v>2</v>
      </c>
      <c r="T68" s="35">
        <v>7</v>
      </c>
      <c r="U68" s="35">
        <v>1</v>
      </c>
      <c r="V68" s="35">
        <f>J68+K68+L68+M68+N68+O68+P68+Q68+R68+S68+T68+U68</f>
        <v>31</v>
      </c>
      <c r="W68" s="52">
        <f>V68/56</f>
        <v>0.5535714285714286</v>
      </c>
      <c r="X68" s="35"/>
    </row>
    <row r="69" spans="1:24" x14ac:dyDescent="0.25">
      <c r="A69" s="49">
        <v>65</v>
      </c>
      <c r="B69" s="31" t="s">
        <v>231</v>
      </c>
      <c r="C69" s="8">
        <v>192</v>
      </c>
      <c r="D69" s="9" t="s">
        <v>13</v>
      </c>
      <c r="E69" s="10">
        <v>32</v>
      </c>
      <c r="F69" s="24" t="s">
        <v>14</v>
      </c>
      <c r="G69" s="12">
        <v>40417</v>
      </c>
      <c r="H69" s="13" t="s">
        <v>16</v>
      </c>
      <c r="I69" s="14">
        <v>4</v>
      </c>
      <c r="J69" s="35">
        <v>0</v>
      </c>
      <c r="K69" s="35">
        <v>2</v>
      </c>
      <c r="L69" s="35">
        <v>2</v>
      </c>
      <c r="M69" s="35">
        <v>0</v>
      </c>
      <c r="N69" s="35">
        <v>2</v>
      </c>
      <c r="O69" s="35">
        <v>6</v>
      </c>
      <c r="P69" s="35">
        <v>1</v>
      </c>
      <c r="Q69" s="35">
        <v>9</v>
      </c>
      <c r="R69" s="35">
        <v>5</v>
      </c>
      <c r="S69" s="35">
        <v>1</v>
      </c>
      <c r="T69" s="35">
        <v>2</v>
      </c>
      <c r="U69" s="35">
        <v>1</v>
      </c>
      <c r="V69" s="35">
        <f>J69+K69+L69+M69+N69+O69+P69+Q69+R69+S69+T69+U69</f>
        <v>31</v>
      </c>
      <c r="W69" s="52">
        <f>V69/56</f>
        <v>0.5535714285714286</v>
      </c>
      <c r="X69" s="35"/>
    </row>
    <row r="70" spans="1:24" x14ac:dyDescent="0.25">
      <c r="A70" s="49">
        <v>66</v>
      </c>
      <c r="B70" s="31" t="s">
        <v>232</v>
      </c>
      <c r="C70" s="8">
        <v>193</v>
      </c>
      <c r="D70" s="9" t="s">
        <v>21</v>
      </c>
      <c r="E70" s="10">
        <v>26</v>
      </c>
      <c r="F70" s="24" t="s">
        <v>14</v>
      </c>
      <c r="G70" s="12">
        <v>40529</v>
      </c>
      <c r="H70" s="13" t="s">
        <v>16</v>
      </c>
      <c r="I70" s="14">
        <v>4</v>
      </c>
      <c r="J70" s="35">
        <v>0</v>
      </c>
      <c r="K70" s="35">
        <v>2</v>
      </c>
      <c r="L70" s="35">
        <v>3</v>
      </c>
      <c r="M70" s="35">
        <v>4</v>
      </c>
      <c r="N70" s="35">
        <v>2</v>
      </c>
      <c r="O70" s="35">
        <v>6</v>
      </c>
      <c r="P70" s="35">
        <v>1</v>
      </c>
      <c r="Q70" s="35">
        <v>6</v>
      </c>
      <c r="R70" s="35">
        <v>5</v>
      </c>
      <c r="S70" s="35">
        <v>2</v>
      </c>
      <c r="T70" s="35">
        <v>0</v>
      </c>
      <c r="U70" s="35">
        <v>0</v>
      </c>
      <c r="V70" s="35">
        <f>J70+K70+L70+M70+N70+O70+P70+Q70+R70+S70+T70+U70</f>
        <v>31</v>
      </c>
      <c r="W70" s="52">
        <f>V70/56</f>
        <v>0.5535714285714286</v>
      </c>
      <c r="X70" s="35"/>
    </row>
    <row r="71" spans="1:24" x14ac:dyDescent="0.25">
      <c r="A71" s="8">
        <v>67</v>
      </c>
      <c r="B71" s="31" t="s">
        <v>237</v>
      </c>
      <c r="C71" s="8">
        <v>197</v>
      </c>
      <c r="D71" s="9" t="s">
        <v>13</v>
      </c>
      <c r="E71" s="10">
        <v>38</v>
      </c>
      <c r="F71" s="24" t="s">
        <v>14</v>
      </c>
      <c r="G71" s="12">
        <v>40296</v>
      </c>
      <c r="H71" s="13" t="s">
        <v>16</v>
      </c>
      <c r="I71" s="14">
        <v>4</v>
      </c>
      <c r="J71" s="35">
        <v>0</v>
      </c>
      <c r="K71" s="35">
        <v>2</v>
      </c>
      <c r="L71" s="35">
        <v>3</v>
      </c>
      <c r="M71" s="35">
        <v>0</v>
      </c>
      <c r="N71" s="35">
        <v>0</v>
      </c>
      <c r="O71" s="35">
        <v>6</v>
      </c>
      <c r="P71" s="35">
        <v>1</v>
      </c>
      <c r="Q71" s="35">
        <v>9</v>
      </c>
      <c r="R71" s="35">
        <v>5</v>
      </c>
      <c r="S71" s="35">
        <v>1</v>
      </c>
      <c r="T71" s="35">
        <v>3</v>
      </c>
      <c r="U71" s="35">
        <v>1</v>
      </c>
      <c r="V71" s="35">
        <f>J71+K71+L71+M71+N71+O71+P71+Q71+R71+S71+T71+U71</f>
        <v>31</v>
      </c>
      <c r="W71" s="52">
        <f>V71/56</f>
        <v>0.5535714285714286</v>
      </c>
      <c r="X71" s="35"/>
    </row>
    <row r="72" spans="1:24" x14ac:dyDescent="0.25">
      <c r="A72" s="49">
        <v>68</v>
      </c>
      <c r="B72" s="31" t="s">
        <v>253</v>
      </c>
      <c r="C72" s="8">
        <v>211</v>
      </c>
      <c r="D72" s="9" t="s">
        <v>21</v>
      </c>
      <c r="E72" s="10">
        <v>1</v>
      </c>
      <c r="F72" s="24" t="s">
        <v>14</v>
      </c>
      <c r="G72" s="12">
        <v>40412</v>
      </c>
      <c r="H72" s="13" t="s">
        <v>16</v>
      </c>
      <c r="I72" s="14">
        <v>4</v>
      </c>
      <c r="J72" s="35">
        <v>3</v>
      </c>
      <c r="K72" s="35">
        <v>2</v>
      </c>
      <c r="L72" s="35">
        <v>2</v>
      </c>
      <c r="M72" s="35">
        <v>0</v>
      </c>
      <c r="N72" s="35">
        <v>2</v>
      </c>
      <c r="O72" s="35">
        <v>6</v>
      </c>
      <c r="P72" s="35">
        <v>1</v>
      </c>
      <c r="Q72" s="35">
        <v>6</v>
      </c>
      <c r="R72" s="35">
        <v>5</v>
      </c>
      <c r="S72" s="35">
        <v>1</v>
      </c>
      <c r="T72" s="35">
        <v>2</v>
      </c>
      <c r="U72" s="35">
        <v>1</v>
      </c>
      <c r="V72" s="35">
        <f>J72+K72+L72+M72+N72+O72+P72+Q72+R72+S72+T72+U72</f>
        <v>31</v>
      </c>
      <c r="W72" s="52">
        <f>V72/56</f>
        <v>0.5535714285714286</v>
      </c>
      <c r="X72" s="35"/>
    </row>
    <row r="73" spans="1:24" x14ac:dyDescent="0.25">
      <c r="A73" s="49">
        <v>69</v>
      </c>
      <c r="B73" s="31" t="s">
        <v>281</v>
      </c>
      <c r="C73" s="8">
        <v>233</v>
      </c>
      <c r="D73" s="9" t="s">
        <v>29</v>
      </c>
      <c r="E73" s="10">
        <v>55</v>
      </c>
      <c r="F73" s="24" t="s">
        <v>14</v>
      </c>
      <c r="G73" s="12">
        <v>40186</v>
      </c>
      <c r="H73" s="13" t="s">
        <v>16</v>
      </c>
      <c r="I73" s="14">
        <v>4</v>
      </c>
      <c r="J73" s="35">
        <v>3</v>
      </c>
      <c r="K73" s="35">
        <v>3</v>
      </c>
      <c r="L73" s="35">
        <v>0</v>
      </c>
      <c r="M73" s="35">
        <v>4</v>
      </c>
      <c r="N73" s="35">
        <v>0</v>
      </c>
      <c r="O73" s="35">
        <v>6</v>
      </c>
      <c r="P73" s="35">
        <v>1</v>
      </c>
      <c r="Q73" s="35">
        <v>6</v>
      </c>
      <c r="R73" s="35">
        <v>5</v>
      </c>
      <c r="S73" s="35">
        <v>0</v>
      </c>
      <c r="T73" s="35">
        <v>2</v>
      </c>
      <c r="U73" s="35">
        <v>1</v>
      </c>
      <c r="V73" s="35">
        <f>J73+K73+L73+M73+N73+O73+P73+Q73+R73+S73+T73+U73</f>
        <v>31</v>
      </c>
      <c r="W73" s="52">
        <f>V73/56</f>
        <v>0.5535714285714286</v>
      </c>
      <c r="X73" s="35"/>
    </row>
    <row r="74" spans="1:24" x14ac:dyDescent="0.25">
      <c r="A74" s="8">
        <v>70</v>
      </c>
      <c r="B74" s="31" t="s">
        <v>282</v>
      </c>
      <c r="C74" s="8">
        <v>234</v>
      </c>
      <c r="D74" s="9" t="s">
        <v>13</v>
      </c>
      <c r="E74" s="10">
        <v>89</v>
      </c>
      <c r="F74" s="24" t="s">
        <v>14</v>
      </c>
      <c r="G74" s="12">
        <v>40205</v>
      </c>
      <c r="H74" s="13" t="s">
        <v>16</v>
      </c>
      <c r="I74" s="14">
        <v>4</v>
      </c>
      <c r="J74" s="35">
        <v>0</v>
      </c>
      <c r="K74" s="35">
        <v>0</v>
      </c>
      <c r="L74" s="35">
        <v>1</v>
      </c>
      <c r="M74" s="35">
        <v>7</v>
      </c>
      <c r="N74" s="35">
        <v>0</v>
      </c>
      <c r="O74" s="35">
        <v>6</v>
      </c>
      <c r="P74" s="35">
        <v>1</v>
      </c>
      <c r="Q74" s="35">
        <v>9</v>
      </c>
      <c r="R74" s="35">
        <v>5</v>
      </c>
      <c r="S74" s="35">
        <v>1</v>
      </c>
      <c r="T74" s="35">
        <v>1</v>
      </c>
      <c r="U74" s="35">
        <v>0</v>
      </c>
      <c r="V74" s="35">
        <f>J74+K74+L74+M74+N74+O74+P74+Q74+R74+S74+T74+U74</f>
        <v>31</v>
      </c>
      <c r="W74" s="52">
        <f>V74/56</f>
        <v>0.5535714285714286</v>
      </c>
      <c r="X74" s="35"/>
    </row>
    <row r="75" spans="1:24" x14ac:dyDescent="0.25">
      <c r="A75" s="49">
        <v>71</v>
      </c>
      <c r="B75" s="31" t="s">
        <v>290</v>
      </c>
      <c r="C75" s="8">
        <v>241</v>
      </c>
      <c r="D75" s="9" t="s">
        <v>13</v>
      </c>
      <c r="E75" s="10">
        <v>86</v>
      </c>
      <c r="F75" s="24" t="s">
        <v>14</v>
      </c>
      <c r="G75" s="12">
        <v>40201</v>
      </c>
      <c r="H75" s="13" t="s">
        <v>16</v>
      </c>
      <c r="I75" s="14">
        <v>4</v>
      </c>
      <c r="J75" s="35">
        <v>0</v>
      </c>
      <c r="K75" s="35">
        <v>2</v>
      </c>
      <c r="L75" s="35">
        <v>3</v>
      </c>
      <c r="M75" s="35">
        <v>7</v>
      </c>
      <c r="N75" s="35">
        <v>0</v>
      </c>
      <c r="O75" s="35">
        <v>6</v>
      </c>
      <c r="P75" s="35">
        <v>1</v>
      </c>
      <c r="Q75" s="35">
        <v>3</v>
      </c>
      <c r="R75" s="35">
        <v>5</v>
      </c>
      <c r="S75" s="35">
        <v>2</v>
      </c>
      <c r="T75" s="35">
        <v>2</v>
      </c>
      <c r="U75" s="35">
        <v>0</v>
      </c>
      <c r="V75" s="35">
        <f>J75+K75+L75+M75+N75+O75+P75+Q75+R75+S75+T75+U75</f>
        <v>31</v>
      </c>
      <c r="W75" s="52">
        <f>V75/56</f>
        <v>0.5535714285714286</v>
      </c>
      <c r="X75" s="35"/>
    </row>
    <row r="76" spans="1:24" x14ac:dyDescent="0.25">
      <c r="A76" s="49">
        <v>72</v>
      </c>
      <c r="B76" s="31" t="s">
        <v>24</v>
      </c>
      <c r="C76" s="8">
        <v>7</v>
      </c>
      <c r="D76" s="9" t="s">
        <v>13</v>
      </c>
      <c r="E76" s="10">
        <v>74</v>
      </c>
      <c r="F76" s="24" t="s">
        <v>14</v>
      </c>
      <c r="G76" s="12">
        <v>40381</v>
      </c>
      <c r="H76" s="13" t="s">
        <v>16</v>
      </c>
      <c r="I76" s="14">
        <v>4</v>
      </c>
      <c r="J76" s="35">
        <v>3</v>
      </c>
      <c r="K76" s="35">
        <v>2</v>
      </c>
      <c r="L76" s="35">
        <v>1</v>
      </c>
      <c r="M76" s="35">
        <v>4</v>
      </c>
      <c r="N76" s="35">
        <v>2</v>
      </c>
      <c r="O76" s="35">
        <v>6</v>
      </c>
      <c r="P76" s="35">
        <v>1</v>
      </c>
      <c r="Q76" s="35">
        <v>3</v>
      </c>
      <c r="R76" s="35">
        <v>5</v>
      </c>
      <c r="S76" s="35">
        <v>0</v>
      </c>
      <c r="T76" s="35">
        <v>2</v>
      </c>
      <c r="U76" s="35">
        <v>1</v>
      </c>
      <c r="V76" s="35">
        <f>J76+K76+L76+M76+N76+O76+P76+Q76+R76+S76+T76+U76</f>
        <v>30</v>
      </c>
      <c r="W76" s="52">
        <f>V76/56</f>
        <v>0.5357142857142857</v>
      </c>
      <c r="X76" s="35"/>
    </row>
    <row r="77" spans="1:24" x14ac:dyDescent="0.25">
      <c r="A77" s="8">
        <v>73</v>
      </c>
      <c r="B77" s="31" t="s">
        <v>46</v>
      </c>
      <c r="C77" s="8">
        <v>27</v>
      </c>
      <c r="D77" s="9" t="s">
        <v>13</v>
      </c>
      <c r="E77" s="10">
        <v>67</v>
      </c>
      <c r="F77" s="24" t="s">
        <v>18</v>
      </c>
      <c r="G77" s="12">
        <v>40244</v>
      </c>
      <c r="H77" s="13" t="s">
        <v>16</v>
      </c>
      <c r="I77" s="14">
        <v>4</v>
      </c>
      <c r="J77" s="35">
        <v>0</v>
      </c>
      <c r="K77" s="35">
        <v>2</v>
      </c>
      <c r="L77" s="35">
        <v>2</v>
      </c>
      <c r="M77" s="35">
        <v>0</v>
      </c>
      <c r="N77" s="35">
        <v>0</v>
      </c>
      <c r="O77" s="35">
        <v>6</v>
      </c>
      <c r="P77" s="35">
        <v>1</v>
      </c>
      <c r="Q77" s="35">
        <v>6</v>
      </c>
      <c r="R77" s="35">
        <v>5</v>
      </c>
      <c r="S77" s="35">
        <v>2</v>
      </c>
      <c r="T77" s="35">
        <v>5</v>
      </c>
      <c r="U77" s="35">
        <v>1</v>
      </c>
      <c r="V77" s="35">
        <f>J77+K77+L77+M77+N77+O77+P77+Q77+R77+S77+T77+U77</f>
        <v>30</v>
      </c>
      <c r="W77" s="52">
        <f>V77/56</f>
        <v>0.5357142857142857</v>
      </c>
      <c r="X77" s="35"/>
    </row>
    <row r="78" spans="1:24" x14ac:dyDescent="0.25">
      <c r="A78" s="49">
        <v>74</v>
      </c>
      <c r="B78" s="31" t="s">
        <v>74</v>
      </c>
      <c r="C78" s="8">
        <v>51</v>
      </c>
      <c r="D78" s="9" t="s">
        <v>13</v>
      </c>
      <c r="E78" s="10">
        <v>46</v>
      </c>
      <c r="F78" s="24" t="s">
        <v>18</v>
      </c>
      <c r="G78" s="12">
        <v>40349</v>
      </c>
      <c r="H78" s="13" t="s">
        <v>16</v>
      </c>
      <c r="I78" s="14">
        <v>4</v>
      </c>
      <c r="J78" s="35">
        <v>3</v>
      </c>
      <c r="K78" s="35">
        <v>2</v>
      </c>
      <c r="L78" s="35">
        <v>0</v>
      </c>
      <c r="M78" s="35">
        <v>0</v>
      </c>
      <c r="N78" s="35">
        <v>2</v>
      </c>
      <c r="O78" s="35">
        <v>6</v>
      </c>
      <c r="P78" s="35">
        <v>1</v>
      </c>
      <c r="Q78" s="35">
        <v>6</v>
      </c>
      <c r="R78" s="35">
        <v>5</v>
      </c>
      <c r="S78" s="35">
        <v>1</v>
      </c>
      <c r="T78" s="35">
        <v>3</v>
      </c>
      <c r="U78" s="35">
        <v>1</v>
      </c>
      <c r="V78" s="35">
        <f>J78+K78+L78+M78+N78+O78+P78+Q78+R78+S78+T78+U78</f>
        <v>30</v>
      </c>
      <c r="W78" s="52">
        <f>V78/56</f>
        <v>0.5357142857142857</v>
      </c>
      <c r="X78" s="35"/>
    </row>
    <row r="79" spans="1:24" x14ac:dyDescent="0.25">
      <c r="A79" s="49">
        <v>75</v>
      </c>
      <c r="B79" s="31" t="s">
        <v>97</v>
      </c>
      <c r="C79" s="8">
        <v>70</v>
      </c>
      <c r="D79" s="9" t="s">
        <v>13</v>
      </c>
      <c r="E79" s="10">
        <v>57</v>
      </c>
      <c r="F79" s="24" t="s">
        <v>18</v>
      </c>
      <c r="G79" s="12">
        <v>40336</v>
      </c>
      <c r="H79" s="13" t="s">
        <v>16</v>
      </c>
      <c r="I79" s="14">
        <v>4</v>
      </c>
      <c r="J79" s="35">
        <v>3</v>
      </c>
      <c r="K79" s="35">
        <v>2</v>
      </c>
      <c r="L79" s="35">
        <v>4</v>
      </c>
      <c r="M79" s="35">
        <v>4</v>
      </c>
      <c r="N79" s="35">
        <v>0</v>
      </c>
      <c r="O79" s="35">
        <v>3</v>
      </c>
      <c r="P79" s="35">
        <v>0</v>
      </c>
      <c r="Q79" s="35">
        <v>6</v>
      </c>
      <c r="R79" s="35">
        <v>5</v>
      </c>
      <c r="S79" s="35">
        <v>2</v>
      </c>
      <c r="T79" s="35">
        <v>1</v>
      </c>
      <c r="U79" s="35">
        <v>0</v>
      </c>
      <c r="V79" s="35">
        <f>J79+K79+L79+M79+N79+O79+P79+Q79+R79+S79+T79+U79</f>
        <v>30</v>
      </c>
      <c r="W79" s="52">
        <f>V79/56</f>
        <v>0.5357142857142857</v>
      </c>
      <c r="X79" s="35"/>
    </row>
    <row r="80" spans="1:24" x14ac:dyDescent="0.25">
      <c r="A80" s="8">
        <v>76</v>
      </c>
      <c r="B80" s="31" t="s">
        <v>108</v>
      </c>
      <c r="C80" s="8">
        <v>80</v>
      </c>
      <c r="D80" s="9" t="s">
        <v>13</v>
      </c>
      <c r="E80" s="10">
        <v>76</v>
      </c>
      <c r="F80" s="24" t="s">
        <v>14</v>
      </c>
      <c r="G80" s="12">
        <v>40285</v>
      </c>
      <c r="H80" s="13" t="s">
        <v>16</v>
      </c>
      <c r="I80" s="14">
        <v>4</v>
      </c>
      <c r="J80" s="35">
        <v>3</v>
      </c>
      <c r="K80" s="35">
        <v>1</v>
      </c>
      <c r="L80" s="35">
        <v>3</v>
      </c>
      <c r="M80" s="35">
        <v>0</v>
      </c>
      <c r="N80" s="35">
        <v>2</v>
      </c>
      <c r="O80" s="35">
        <v>6</v>
      </c>
      <c r="P80" s="35">
        <v>1</v>
      </c>
      <c r="Q80" s="35">
        <v>6</v>
      </c>
      <c r="R80" s="35">
        <v>5</v>
      </c>
      <c r="S80" s="35">
        <v>2</v>
      </c>
      <c r="T80" s="35">
        <v>1</v>
      </c>
      <c r="U80" s="35">
        <v>0</v>
      </c>
      <c r="V80" s="35">
        <f>J80+K80+L80+M80+N80+O80+P80+Q80+R80+S80+T80+U80</f>
        <v>30</v>
      </c>
      <c r="W80" s="52">
        <f>V80/56</f>
        <v>0.5357142857142857</v>
      </c>
      <c r="X80" s="35"/>
    </row>
    <row r="81" spans="1:24" x14ac:dyDescent="0.25">
      <c r="A81" s="49">
        <v>77</v>
      </c>
      <c r="B81" s="31" t="s">
        <v>113</v>
      </c>
      <c r="C81" s="8">
        <v>85</v>
      </c>
      <c r="D81" s="9" t="s">
        <v>29</v>
      </c>
      <c r="E81" s="10">
        <v>25</v>
      </c>
      <c r="F81" s="24" t="s">
        <v>18</v>
      </c>
      <c r="G81" s="12">
        <v>40432</v>
      </c>
      <c r="H81" s="13" t="s">
        <v>16</v>
      </c>
      <c r="I81" s="14">
        <v>4</v>
      </c>
      <c r="J81" s="35">
        <v>3</v>
      </c>
      <c r="K81" s="35">
        <v>2</v>
      </c>
      <c r="L81" s="35">
        <v>1</v>
      </c>
      <c r="M81" s="35">
        <v>0</v>
      </c>
      <c r="N81" s="35">
        <v>2</v>
      </c>
      <c r="O81" s="35">
        <v>6</v>
      </c>
      <c r="P81" s="35">
        <v>1</v>
      </c>
      <c r="Q81" s="35">
        <v>6</v>
      </c>
      <c r="R81" s="35">
        <v>5</v>
      </c>
      <c r="S81" s="35">
        <v>1</v>
      </c>
      <c r="T81" s="35">
        <v>2</v>
      </c>
      <c r="U81" s="35">
        <v>1</v>
      </c>
      <c r="V81" s="35">
        <f>J81+K81+L81+M81+N81+O81+P81+Q81+R81+S81+T81+U81</f>
        <v>30</v>
      </c>
      <c r="W81" s="52">
        <f>V81/56</f>
        <v>0.5357142857142857</v>
      </c>
      <c r="X81" s="35"/>
    </row>
    <row r="82" spans="1:24" x14ac:dyDescent="0.25">
      <c r="A82" s="49">
        <v>78</v>
      </c>
      <c r="B82" s="31" t="s">
        <v>125</v>
      </c>
      <c r="C82" s="8">
        <v>95</v>
      </c>
      <c r="D82" s="9" t="s">
        <v>13</v>
      </c>
      <c r="E82" s="10">
        <v>93</v>
      </c>
      <c r="F82" s="24" t="s">
        <v>14</v>
      </c>
      <c r="G82" s="12">
        <v>40527</v>
      </c>
      <c r="H82" s="13" t="s">
        <v>16</v>
      </c>
      <c r="I82" s="14">
        <v>4</v>
      </c>
      <c r="J82" s="35">
        <v>3</v>
      </c>
      <c r="K82" s="35">
        <v>2</v>
      </c>
      <c r="L82" s="35">
        <v>0</v>
      </c>
      <c r="M82" s="35">
        <v>0</v>
      </c>
      <c r="N82" s="35">
        <v>2</v>
      </c>
      <c r="O82" s="35">
        <v>6</v>
      </c>
      <c r="P82" s="35">
        <v>1</v>
      </c>
      <c r="Q82" s="35">
        <v>9</v>
      </c>
      <c r="R82" s="35">
        <v>5</v>
      </c>
      <c r="S82" s="35">
        <v>1</v>
      </c>
      <c r="T82" s="35">
        <v>1</v>
      </c>
      <c r="U82" s="35">
        <v>0</v>
      </c>
      <c r="V82" s="35">
        <f>J82+K82+L82+M82+N82+O82+P82+Q82+R82+S82+T82+U82</f>
        <v>30</v>
      </c>
      <c r="W82" s="52">
        <f>V82/56</f>
        <v>0.5357142857142857</v>
      </c>
      <c r="X82" s="35"/>
    </row>
    <row r="83" spans="1:24" x14ac:dyDescent="0.25">
      <c r="A83" s="8">
        <v>79</v>
      </c>
      <c r="B83" s="31" t="s">
        <v>201</v>
      </c>
      <c r="C83" s="8">
        <v>166</v>
      </c>
      <c r="D83" s="9" t="s">
        <v>13</v>
      </c>
      <c r="E83" s="10">
        <v>58</v>
      </c>
      <c r="F83" s="24" t="s">
        <v>14</v>
      </c>
      <c r="G83" s="12">
        <v>40493</v>
      </c>
      <c r="H83" s="13" t="s">
        <v>16</v>
      </c>
      <c r="I83" s="14">
        <v>4</v>
      </c>
      <c r="J83" s="35">
        <v>3</v>
      </c>
      <c r="K83" s="35">
        <v>2</v>
      </c>
      <c r="L83" s="35">
        <v>3</v>
      </c>
      <c r="M83" s="35">
        <v>0</v>
      </c>
      <c r="N83" s="35">
        <v>2</v>
      </c>
      <c r="O83" s="35">
        <v>0</v>
      </c>
      <c r="P83" s="35">
        <v>1</v>
      </c>
      <c r="Q83" s="35">
        <v>9</v>
      </c>
      <c r="R83" s="35">
        <v>5</v>
      </c>
      <c r="S83" s="35">
        <v>2</v>
      </c>
      <c r="T83" s="35">
        <v>2</v>
      </c>
      <c r="U83" s="35">
        <v>1</v>
      </c>
      <c r="V83" s="35">
        <f>J83+K83+L83+M83+N83+O83+P83+Q83+R83+S83+T83+U83</f>
        <v>30</v>
      </c>
      <c r="W83" s="52">
        <f>V83/56</f>
        <v>0.5357142857142857</v>
      </c>
      <c r="X83" s="35"/>
    </row>
    <row r="84" spans="1:24" x14ac:dyDescent="0.25">
      <c r="A84" s="49">
        <v>80</v>
      </c>
      <c r="B84" s="31" t="s">
        <v>241</v>
      </c>
      <c r="C84" s="8">
        <v>200</v>
      </c>
      <c r="D84" s="9" t="s">
        <v>29</v>
      </c>
      <c r="E84" s="10">
        <v>2</v>
      </c>
      <c r="F84" s="24" t="s">
        <v>18</v>
      </c>
      <c r="G84" s="12" t="s">
        <v>242</v>
      </c>
      <c r="H84" s="13" t="s">
        <v>16</v>
      </c>
      <c r="I84" s="14">
        <v>4</v>
      </c>
      <c r="J84" s="35">
        <v>0</v>
      </c>
      <c r="K84" s="35">
        <v>2</v>
      </c>
      <c r="L84" s="35">
        <v>0</v>
      </c>
      <c r="M84" s="35">
        <v>4</v>
      </c>
      <c r="N84" s="35">
        <v>0</v>
      </c>
      <c r="O84" s="35">
        <v>6</v>
      </c>
      <c r="P84" s="35">
        <v>1</v>
      </c>
      <c r="Q84" s="35">
        <v>9</v>
      </c>
      <c r="R84" s="35">
        <v>5</v>
      </c>
      <c r="S84" s="35">
        <v>1</v>
      </c>
      <c r="T84" s="35">
        <v>2</v>
      </c>
      <c r="U84" s="35">
        <v>0</v>
      </c>
      <c r="V84" s="35">
        <f>J84+K84+L84+M84+N84+O84+P84+Q84+R84+S84+T84+U84</f>
        <v>30</v>
      </c>
      <c r="W84" s="52">
        <f>V84/56</f>
        <v>0.5357142857142857</v>
      </c>
      <c r="X84" s="35"/>
    </row>
    <row r="85" spans="1:24" x14ac:dyDescent="0.25">
      <c r="A85" s="49">
        <v>81</v>
      </c>
      <c r="B85" s="31" t="s">
        <v>264</v>
      </c>
      <c r="C85" s="8">
        <v>218</v>
      </c>
      <c r="D85" s="9" t="s">
        <v>13</v>
      </c>
      <c r="E85" s="10">
        <v>57</v>
      </c>
      <c r="F85" s="24" t="s">
        <v>14</v>
      </c>
      <c r="G85" s="12">
        <v>40402</v>
      </c>
      <c r="H85" s="13" t="s">
        <v>16</v>
      </c>
      <c r="I85" s="14">
        <v>4</v>
      </c>
      <c r="J85" s="35">
        <v>0</v>
      </c>
      <c r="K85" s="35">
        <v>2</v>
      </c>
      <c r="L85" s="35">
        <v>2</v>
      </c>
      <c r="M85" s="35">
        <v>0</v>
      </c>
      <c r="N85" s="35">
        <v>2</v>
      </c>
      <c r="O85" s="35">
        <v>6</v>
      </c>
      <c r="P85" s="35">
        <v>1</v>
      </c>
      <c r="Q85" s="35">
        <v>6</v>
      </c>
      <c r="R85" s="35">
        <v>5</v>
      </c>
      <c r="S85" s="35">
        <v>2</v>
      </c>
      <c r="T85" s="35">
        <v>3</v>
      </c>
      <c r="U85" s="35">
        <v>1</v>
      </c>
      <c r="V85" s="35">
        <f>J85+K85+L85+M85+N85+O85+P85+Q85+R85+S85+T85+U85</f>
        <v>30</v>
      </c>
      <c r="W85" s="52">
        <f>V85/56</f>
        <v>0.5357142857142857</v>
      </c>
      <c r="X85" s="35"/>
    </row>
    <row r="86" spans="1:24" x14ac:dyDescent="0.25">
      <c r="A86" s="8">
        <v>82</v>
      </c>
      <c r="B86" s="31" t="s">
        <v>45</v>
      </c>
      <c r="C86" s="8">
        <v>26</v>
      </c>
      <c r="D86" s="9" t="s">
        <v>29</v>
      </c>
      <c r="E86" s="10">
        <v>55</v>
      </c>
      <c r="F86" s="24" t="s">
        <v>14</v>
      </c>
      <c r="G86" s="12">
        <v>40298</v>
      </c>
      <c r="H86" s="13" t="s">
        <v>16</v>
      </c>
      <c r="I86" s="14">
        <v>4</v>
      </c>
      <c r="J86" s="35">
        <v>0</v>
      </c>
      <c r="K86" s="35">
        <v>2</v>
      </c>
      <c r="L86" s="35">
        <v>0</v>
      </c>
      <c r="M86" s="35">
        <v>4</v>
      </c>
      <c r="N86" s="35">
        <v>0</v>
      </c>
      <c r="O86" s="35">
        <v>6</v>
      </c>
      <c r="P86" s="35">
        <v>1</v>
      </c>
      <c r="Q86" s="35">
        <v>9</v>
      </c>
      <c r="R86" s="35">
        <v>5</v>
      </c>
      <c r="S86" s="35">
        <v>1</v>
      </c>
      <c r="T86" s="35">
        <v>1</v>
      </c>
      <c r="U86" s="35">
        <v>0</v>
      </c>
      <c r="V86" s="35">
        <f>J86+K86+L86+M86+N86+O86+P86+Q86+R86+S86+T86+U86</f>
        <v>29</v>
      </c>
      <c r="W86" s="52">
        <f>V86/56</f>
        <v>0.5178571428571429</v>
      </c>
      <c r="X86" s="35"/>
    </row>
    <row r="87" spans="1:24" x14ac:dyDescent="0.25">
      <c r="A87" s="49">
        <v>83</v>
      </c>
      <c r="B87" s="31" t="s">
        <v>49</v>
      </c>
      <c r="C87" s="8">
        <v>30</v>
      </c>
      <c r="D87" s="9" t="s">
        <v>13</v>
      </c>
      <c r="E87" s="10">
        <v>70</v>
      </c>
      <c r="F87" s="24" t="s">
        <v>14</v>
      </c>
      <c r="G87" s="12">
        <v>40126</v>
      </c>
      <c r="H87" s="13" t="s">
        <v>16</v>
      </c>
      <c r="I87" s="14">
        <v>4</v>
      </c>
      <c r="J87" s="35">
        <v>0</v>
      </c>
      <c r="K87" s="35">
        <v>0</v>
      </c>
      <c r="L87" s="35">
        <v>3</v>
      </c>
      <c r="M87" s="35">
        <v>0</v>
      </c>
      <c r="N87" s="35">
        <v>0</v>
      </c>
      <c r="O87" s="35">
        <v>6</v>
      </c>
      <c r="P87" s="35">
        <v>1</v>
      </c>
      <c r="Q87" s="35">
        <v>9</v>
      </c>
      <c r="R87" s="35">
        <v>5</v>
      </c>
      <c r="S87" s="35">
        <v>2</v>
      </c>
      <c r="T87" s="35">
        <v>2</v>
      </c>
      <c r="U87" s="35">
        <v>1</v>
      </c>
      <c r="V87" s="35">
        <f>J87+K87+L87+M87+N87+O87+P87+Q87+R87+S87+T87+U87</f>
        <v>29</v>
      </c>
      <c r="W87" s="52">
        <f>V87/56</f>
        <v>0.5178571428571429</v>
      </c>
      <c r="X87" s="35"/>
    </row>
    <row r="88" spans="1:24" x14ac:dyDescent="0.25">
      <c r="A88" s="49">
        <v>84</v>
      </c>
      <c r="B88" s="31" t="s">
        <v>59</v>
      </c>
      <c r="C88" s="8">
        <v>38</v>
      </c>
      <c r="D88" s="9" t="s">
        <v>13</v>
      </c>
      <c r="E88" s="10">
        <v>73</v>
      </c>
      <c r="F88" s="24" t="s">
        <v>14</v>
      </c>
      <c r="G88" s="12">
        <v>40358</v>
      </c>
      <c r="H88" s="13" t="s">
        <v>16</v>
      </c>
      <c r="I88" s="14">
        <v>4</v>
      </c>
      <c r="J88" s="35">
        <v>0</v>
      </c>
      <c r="K88" s="35">
        <v>3</v>
      </c>
      <c r="L88" s="35">
        <v>6</v>
      </c>
      <c r="M88" s="35">
        <v>4</v>
      </c>
      <c r="N88" s="35">
        <v>2</v>
      </c>
      <c r="O88" s="35">
        <v>6</v>
      </c>
      <c r="P88" s="35">
        <v>1</v>
      </c>
      <c r="Q88" s="35">
        <v>0</v>
      </c>
      <c r="R88" s="35">
        <v>5</v>
      </c>
      <c r="S88" s="35">
        <v>2</v>
      </c>
      <c r="T88" s="35">
        <v>0</v>
      </c>
      <c r="U88" s="35">
        <v>0</v>
      </c>
      <c r="V88" s="35">
        <f>J88+K88+L88+M88+N88+O88+P88+Q88+R88+S88+T88+U88</f>
        <v>29</v>
      </c>
      <c r="W88" s="52">
        <f>V88/56</f>
        <v>0.5178571428571429</v>
      </c>
      <c r="X88" s="35"/>
    </row>
    <row r="89" spans="1:24" x14ac:dyDescent="0.25">
      <c r="A89" s="8">
        <v>85</v>
      </c>
      <c r="B89" s="31" t="s">
        <v>63</v>
      </c>
      <c r="C89" s="8">
        <v>42</v>
      </c>
      <c r="D89" s="9" t="s">
        <v>13</v>
      </c>
      <c r="E89" s="10">
        <v>89</v>
      </c>
      <c r="F89" s="24" t="s">
        <v>14</v>
      </c>
      <c r="G89" s="12">
        <v>40552</v>
      </c>
      <c r="H89" s="13" t="s">
        <v>16</v>
      </c>
      <c r="I89" s="14">
        <v>4</v>
      </c>
      <c r="J89" s="35">
        <v>0</v>
      </c>
      <c r="K89" s="35">
        <v>2</v>
      </c>
      <c r="L89" s="35">
        <v>3</v>
      </c>
      <c r="M89" s="35">
        <v>7</v>
      </c>
      <c r="N89" s="35">
        <v>2</v>
      </c>
      <c r="O89" s="35">
        <v>6</v>
      </c>
      <c r="P89" s="35">
        <v>1</v>
      </c>
      <c r="Q89" s="35">
        <v>0</v>
      </c>
      <c r="R89" s="35">
        <v>5</v>
      </c>
      <c r="S89" s="35">
        <v>2</v>
      </c>
      <c r="T89" s="35">
        <v>1</v>
      </c>
      <c r="U89" s="35">
        <v>0</v>
      </c>
      <c r="V89" s="35">
        <f>J89+K89+L89+M89+N89+O89+P89+Q89+R89+S89+T89+U89</f>
        <v>29</v>
      </c>
      <c r="W89" s="52">
        <f>V89/56</f>
        <v>0.5178571428571429</v>
      </c>
      <c r="X89" s="35"/>
    </row>
    <row r="90" spans="1:24" x14ac:dyDescent="0.25">
      <c r="A90" s="49">
        <v>86</v>
      </c>
      <c r="B90" s="31" t="s">
        <v>166</v>
      </c>
      <c r="C90" s="8">
        <v>132</v>
      </c>
      <c r="D90" s="9" t="s">
        <v>13</v>
      </c>
      <c r="E90" s="10">
        <v>51</v>
      </c>
      <c r="F90" s="24" t="s">
        <v>14</v>
      </c>
      <c r="G90" s="12">
        <v>40194</v>
      </c>
      <c r="H90" s="13" t="s">
        <v>16</v>
      </c>
      <c r="I90" s="14">
        <v>4</v>
      </c>
      <c r="J90" s="35">
        <v>0</v>
      </c>
      <c r="K90" s="35">
        <v>2</v>
      </c>
      <c r="L90" s="35">
        <v>6</v>
      </c>
      <c r="M90" s="35">
        <v>0</v>
      </c>
      <c r="N90" s="35">
        <v>2</v>
      </c>
      <c r="O90" s="35">
        <v>6</v>
      </c>
      <c r="P90" s="35">
        <v>1</v>
      </c>
      <c r="Q90" s="35">
        <v>3</v>
      </c>
      <c r="R90" s="35">
        <v>5</v>
      </c>
      <c r="S90" s="35">
        <v>2</v>
      </c>
      <c r="T90" s="35">
        <v>2</v>
      </c>
      <c r="U90" s="35">
        <v>0</v>
      </c>
      <c r="V90" s="35">
        <f>J90+K90+L90+M90+N90+O90+P90+Q90+R90+S90+T90+U90</f>
        <v>29</v>
      </c>
      <c r="W90" s="52">
        <f>V90/56</f>
        <v>0.5178571428571429</v>
      </c>
      <c r="X90" s="35"/>
    </row>
    <row r="91" spans="1:24" x14ac:dyDescent="0.25">
      <c r="A91" s="49">
        <v>87</v>
      </c>
      <c r="B91" s="31" t="s">
        <v>260</v>
      </c>
      <c r="C91" s="8">
        <v>216</v>
      </c>
      <c r="D91" s="9" t="s">
        <v>21</v>
      </c>
      <c r="E91" s="10">
        <v>19</v>
      </c>
      <c r="F91" s="24" t="s">
        <v>18</v>
      </c>
      <c r="G91" s="12" t="s">
        <v>261</v>
      </c>
      <c r="H91" s="13" t="s">
        <v>16</v>
      </c>
      <c r="I91" s="14">
        <v>4</v>
      </c>
      <c r="J91" s="35">
        <v>0</v>
      </c>
      <c r="K91" s="35">
        <v>2</v>
      </c>
      <c r="L91" s="35">
        <v>1</v>
      </c>
      <c r="M91" s="35">
        <v>4</v>
      </c>
      <c r="N91" s="35">
        <v>2</v>
      </c>
      <c r="O91" s="35">
        <v>6</v>
      </c>
      <c r="P91" s="35">
        <v>1</v>
      </c>
      <c r="Q91" s="35">
        <v>0</v>
      </c>
      <c r="R91" s="35">
        <v>5</v>
      </c>
      <c r="S91" s="35">
        <v>1</v>
      </c>
      <c r="T91" s="35">
        <v>6</v>
      </c>
      <c r="U91" s="35">
        <v>1</v>
      </c>
      <c r="V91" s="35">
        <f>J91+K91+L91+M91+N91+O91+P91+Q91+R91+S91+T91+U91</f>
        <v>29</v>
      </c>
      <c r="W91" s="52">
        <f>V91/56</f>
        <v>0.5178571428571429</v>
      </c>
      <c r="X91" s="35"/>
    </row>
    <row r="92" spans="1:24" x14ac:dyDescent="0.25">
      <c r="A92" s="8">
        <v>88</v>
      </c>
      <c r="B92" s="31" t="s">
        <v>280</v>
      </c>
      <c r="C92" s="8">
        <v>232</v>
      </c>
      <c r="D92" s="9" t="s">
        <v>21</v>
      </c>
      <c r="E92" s="10">
        <v>9</v>
      </c>
      <c r="F92" s="24" t="s">
        <v>14</v>
      </c>
      <c r="G92" s="12">
        <v>40454</v>
      </c>
      <c r="H92" s="13" t="s">
        <v>16</v>
      </c>
      <c r="I92" s="14">
        <v>4</v>
      </c>
      <c r="J92" s="35">
        <v>0</v>
      </c>
      <c r="K92" s="35">
        <v>2</v>
      </c>
      <c r="L92" s="35">
        <v>4</v>
      </c>
      <c r="M92" s="35">
        <v>0</v>
      </c>
      <c r="N92" s="35">
        <v>2</v>
      </c>
      <c r="O92" s="35">
        <v>6</v>
      </c>
      <c r="P92" s="35">
        <v>1</v>
      </c>
      <c r="Q92" s="35">
        <v>9</v>
      </c>
      <c r="R92" s="35">
        <v>5</v>
      </c>
      <c r="S92" s="35">
        <v>0</v>
      </c>
      <c r="T92" s="35">
        <v>0</v>
      </c>
      <c r="U92" s="35">
        <v>0</v>
      </c>
      <c r="V92" s="35">
        <f>J92+K92+L92+M92+N92+O92+P92+Q92+R92+S92+T92+U92</f>
        <v>29</v>
      </c>
      <c r="W92" s="52">
        <f>V92/56</f>
        <v>0.5178571428571429</v>
      </c>
      <c r="X92" s="35"/>
    </row>
    <row r="93" spans="1:24" x14ac:dyDescent="0.25">
      <c r="A93" s="49">
        <v>89</v>
      </c>
      <c r="B93" s="31" t="s">
        <v>283</v>
      </c>
      <c r="C93" s="8">
        <v>235</v>
      </c>
      <c r="D93" s="9" t="s">
        <v>21</v>
      </c>
      <c r="E93" s="10">
        <v>91</v>
      </c>
      <c r="F93" s="24" t="s">
        <v>14</v>
      </c>
      <c r="G93" s="12">
        <v>40510</v>
      </c>
      <c r="H93" s="13" t="s">
        <v>16</v>
      </c>
      <c r="I93" s="14">
        <v>4</v>
      </c>
      <c r="J93" s="35">
        <v>3</v>
      </c>
      <c r="K93" s="35">
        <v>2</v>
      </c>
      <c r="L93" s="35">
        <v>2</v>
      </c>
      <c r="M93" s="35">
        <v>4</v>
      </c>
      <c r="N93" s="35">
        <v>2</v>
      </c>
      <c r="O93" s="35">
        <v>0</v>
      </c>
      <c r="P93" s="35">
        <v>1</v>
      </c>
      <c r="Q93" s="35">
        <v>9</v>
      </c>
      <c r="R93" s="35">
        <v>5</v>
      </c>
      <c r="S93" s="35">
        <v>0</v>
      </c>
      <c r="T93" s="35">
        <v>1</v>
      </c>
      <c r="U93" s="35">
        <v>0</v>
      </c>
      <c r="V93" s="35">
        <f>J93+K93+L93+M93+N93+O93+P93+Q93+R93+S93+T93+U93</f>
        <v>29</v>
      </c>
      <c r="W93" s="52">
        <f>V93/56</f>
        <v>0.5178571428571429</v>
      </c>
      <c r="X93" s="35"/>
    </row>
    <row r="94" spans="1:24" x14ac:dyDescent="0.25">
      <c r="A94" s="49">
        <v>90</v>
      </c>
      <c r="B94" s="31" t="s">
        <v>296</v>
      </c>
      <c r="C94" s="37">
        <v>247</v>
      </c>
      <c r="D94" s="38" t="s">
        <v>21</v>
      </c>
      <c r="E94" s="42">
        <v>16</v>
      </c>
      <c r="F94" s="62" t="s">
        <v>14</v>
      </c>
      <c r="G94" s="45">
        <v>40410</v>
      </c>
      <c r="H94" s="47" t="s">
        <v>16</v>
      </c>
      <c r="I94" s="48">
        <v>4</v>
      </c>
      <c r="J94" s="35">
        <v>6</v>
      </c>
      <c r="K94" s="35">
        <v>1</v>
      </c>
      <c r="L94" s="35">
        <v>4</v>
      </c>
      <c r="M94" s="35">
        <v>0</v>
      </c>
      <c r="N94" s="35">
        <v>2</v>
      </c>
      <c r="O94" s="35">
        <v>0</v>
      </c>
      <c r="P94" s="35">
        <v>1</v>
      </c>
      <c r="Q94" s="35">
        <v>6</v>
      </c>
      <c r="R94" s="35">
        <v>5</v>
      </c>
      <c r="S94" s="35">
        <v>1</v>
      </c>
      <c r="T94" s="35">
        <v>3</v>
      </c>
      <c r="U94" s="35">
        <v>0</v>
      </c>
      <c r="V94" s="35">
        <f>J94+K94+L94+M94+N94+O94+P94+Q94+R94+S94+T94+U94</f>
        <v>29</v>
      </c>
      <c r="W94" s="52">
        <f>V94/56</f>
        <v>0.5178571428571429</v>
      </c>
      <c r="X94" s="35"/>
    </row>
    <row r="95" spans="1:24" x14ac:dyDescent="0.25">
      <c r="A95" s="8">
        <v>91</v>
      </c>
      <c r="B95" s="31" t="s">
        <v>39</v>
      </c>
      <c r="C95" s="8">
        <v>20</v>
      </c>
      <c r="D95" s="9" t="s">
        <v>29</v>
      </c>
      <c r="E95" s="10">
        <v>75</v>
      </c>
      <c r="F95" s="24" t="s">
        <v>18</v>
      </c>
      <c r="G95" s="12">
        <v>40265</v>
      </c>
      <c r="H95" s="13" t="s">
        <v>16</v>
      </c>
      <c r="I95" s="14">
        <v>4</v>
      </c>
      <c r="J95" s="35">
        <v>0</v>
      </c>
      <c r="K95" s="35">
        <v>1</v>
      </c>
      <c r="L95" s="35">
        <v>2</v>
      </c>
      <c r="M95" s="35">
        <v>0</v>
      </c>
      <c r="N95" s="35">
        <v>2</v>
      </c>
      <c r="O95" s="35">
        <v>6</v>
      </c>
      <c r="P95" s="35">
        <v>1</v>
      </c>
      <c r="Q95" s="35">
        <v>6</v>
      </c>
      <c r="R95" s="35">
        <v>5</v>
      </c>
      <c r="S95" s="35">
        <v>2</v>
      </c>
      <c r="T95" s="35">
        <v>2</v>
      </c>
      <c r="U95" s="35">
        <v>1</v>
      </c>
      <c r="V95" s="35">
        <f>J95+K95+L95+M95+N95+O95+P95+Q95+R95+S95+T95+U95</f>
        <v>28</v>
      </c>
      <c r="W95" s="52">
        <f>V95/56</f>
        <v>0.5</v>
      </c>
      <c r="X95" s="35"/>
    </row>
    <row r="96" spans="1:24" x14ac:dyDescent="0.25">
      <c r="A96" s="49">
        <v>92</v>
      </c>
      <c r="B96" s="31" t="s">
        <v>69</v>
      </c>
      <c r="C96" s="8">
        <v>47</v>
      </c>
      <c r="D96" s="9" t="s">
        <v>13</v>
      </c>
      <c r="E96" s="10">
        <v>46</v>
      </c>
      <c r="F96" s="24" t="s">
        <v>18</v>
      </c>
      <c r="G96" s="12">
        <v>40344</v>
      </c>
      <c r="H96" s="13" t="s">
        <v>16</v>
      </c>
      <c r="I96" s="14">
        <v>4</v>
      </c>
      <c r="J96" s="35">
        <v>0</v>
      </c>
      <c r="K96" s="35">
        <v>2</v>
      </c>
      <c r="L96" s="35">
        <v>0</v>
      </c>
      <c r="M96" s="35">
        <v>0</v>
      </c>
      <c r="N96" s="35">
        <v>0</v>
      </c>
      <c r="O96" s="35">
        <v>6</v>
      </c>
      <c r="P96" s="35">
        <v>1</v>
      </c>
      <c r="Q96" s="35">
        <v>9</v>
      </c>
      <c r="R96" s="35">
        <v>5</v>
      </c>
      <c r="S96" s="35">
        <v>1</v>
      </c>
      <c r="T96" s="35">
        <v>3</v>
      </c>
      <c r="U96" s="35">
        <v>1</v>
      </c>
      <c r="V96" s="35">
        <f>J96+K96+L96+M96+N96+O96+P96+Q96+R96+S96+T96+U96</f>
        <v>28</v>
      </c>
      <c r="W96" s="52">
        <f>V96/56</f>
        <v>0.5</v>
      </c>
      <c r="X96" s="35"/>
    </row>
    <row r="97" spans="1:24" x14ac:dyDescent="0.25">
      <c r="A97" s="49">
        <v>93</v>
      </c>
      <c r="B97" s="31" t="s">
        <v>122</v>
      </c>
      <c r="C97" s="8">
        <v>92</v>
      </c>
      <c r="D97" s="9" t="s">
        <v>21</v>
      </c>
      <c r="E97" s="10">
        <v>20</v>
      </c>
      <c r="F97" s="24" t="s">
        <v>14</v>
      </c>
      <c r="G97" s="12">
        <v>40369</v>
      </c>
      <c r="H97" s="13" t="s">
        <v>16</v>
      </c>
      <c r="I97" s="14">
        <v>4</v>
      </c>
      <c r="J97" s="35">
        <v>3</v>
      </c>
      <c r="K97" s="35">
        <v>2</v>
      </c>
      <c r="L97" s="35">
        <v>3</v>
      </c>
      <c r="M97" s="35">
        <v>4</v>
      </c>
      <c r="N97" s="35">
        <v>2</v>
      </c>
      <c r="O97" s="35">
        <v>6</v>
      </c>
      <c r="P97" s="35">
        <v>1</v>
      </c>
      <c r="Q97" s="35">
        <v>3</v>
      </c>
      <c r="R97" s="35">
        <v>0</v>
      </c>
      <c r="S97" s="35">
        <v>1</v>
      </c>
      <c r="T97" s="35">
        <v>2</v>
      </c>
      <c r="U97" s="35">
        <v>1</v>
      </c>
      <c r="V97" s="35">
        <f>J97+K97+L97+M97+N97+O97+P97+Q97+R97+S97+T97+U97</f>
        <v>28</v>
      </c>
      <c r="W97" s="52">
        <f>V97/56</f>
        <v>0.5</v>
      </c>
      <c r="X97" s="35"/>
    </row>
    <row r="98" spans="1:24" x14ac:dyDescent="0.25">
      <c r="A98" s="8">
        <v>94</v>
      </c>
      <c r="B98" s="31" t="s">
        <v>139</v>
      </c>
      <c r="C98" s="8">
        <v>108</v>
      </c>
      <c r="D98" s="9" t="s">
        <v>13</v>
      </c>
      <c r="E98" s="10">
        <v>73</v>
      </c>
      <c r="F98" s="24" t="s">
        <v>14</v>
      </c>
      <c r="G98" s="12">
        <v>40395</v>
      </c>
      <c r="H98" s="13" t="s">
        <v>16</v>
      </c>
      <c r="I98" s="14">
        <v>4</v>
      </c>
      <c r="J98" s="35">
        <v>3</v>
      </c>
      <c r="K98" s="35">
        <v>2</v>
      </c>
      <c r="L98" s="35">
        <v>0</v>
      </c>
      <c r="M98" s="35">
        <v>0</v>
      </c>
      <c r="N98" s="35">
        <v>0</v>
      </c>
      <c r="O98" s="35">
        <v>6</v>
      </c>
      <c r="P98" s="35">
        <v>1</v>
      </c>
      <c r="Q98" s="35">
        <v>9</v>
      </c>
      <c r="R98" s="35">
        <v>5</v>
      </c>
      <c r="S98" s="35">
        <v>2</v>
      </c>
      <c r="T98" s="35">
        <v>0</v>
      </c>
      <c r="U98" s="35">
        <v>0</v>
      </c>
      <c r="V98" s="35">
        <f>J98+K98+L98+M98+N98+O98+P98+Q98+R98+S98+T98+U98</f>
        <v>28</v>
      </c>
      <c r="W98" s="52">
        <f>V98/56</f>
        <v>0.5</v>
      </c>
      <c r="X98" s="35"/>
    </row>
    <row r="99" spans="1:24" x14ac:dyDescent="0.25">
      <c r="A99" s="49">
        <v>95</v>
      </c>
      <c r="B99" s="31" t="s">
        <v>160</v>
      </c>
      <c r="C99" s="8">
        <v>127</v>
      </c>
      <c r="D99" s="9" t="s">
        <v>13</v>
      </c>
      <c r="E99" s="10">
        <v>61</v>
      </c>
      <c r="F99" s="24" t="s">
        <v>14</v>
      </c>
      <c r="G99" s="12">
        <v>40382</v>
      </c>
      <c r="H99" s="13" t="s">
        <v>16</v>
      </c>
      <c r="I99" s="14">
        <v>4</v>
      </c>
      <c r="J99" s="35">
        <v>0</v>
      </c>
      <c r="K99" s="35">
        <v>0</v>
      </c>
      <c r="L99" s="35">
        <v>3</v>
      </c>
      <c r="M99" s="35">
        <v>0</v>
      </c>
      <c r="N99" s="35">
        <v>2</v>
      </c>
      <c r="O99" s="35">
        <v>6</v>
      </c>
      <c r="P99" s="35">
        <v>1</v>
      </c>
      <c r="Q99" s="35">
        <v>6</v>
      </c>
      <c r="R99" s="35">
        <v>5</v>
      </c>
      <c r="S99" s="35">
        <v>0</v>
      </c>
      <c r="T99" s="35">
        <v>4</v>
      </c>
      <c r="U99" s="35">
        <v>1</v>
      </c>
      <c r="V99" s="35">
        <f>J99+K99+L99+M99+N99+O99+P99+Q99+R99+S99+T99+U99</f>
        <v>28</v>
      </c>
      <c r="W99" s="52">
        <f>V99/56</f>
        <v>0.5</v>
      </c>
      <c r="X99" s="35"/>
    </row>
    <row r="100" spans="1:24" x14ac:dyDescent="0.25">
      <c r="A100" s="49">
        <v>96</v>
      </c>
      <c r="B100" s="31" t="s">
        <v>179</v>
      </c>
      <c r="C100" s="8">
        <v>145</v>
      </c>
      <c r="D100" s="9" t="s">
        <v>13</v>
      </c>
      <c r="E100" s="10">
        <v>59</v>
      </c>
      <c r="F100" s="24" t="s">
        <v>14</v>
      </c>
      <c r="G100" s="12">
        <v>40350</v>
      </c>
      <c r="H100" s="13" t="s">
        <v>16</v>
      </c>
      <c r="I100" s="14">
        <v>4</v>
      </c>
      <c r="J100" s="35">
        <v>0</v>
      </c>
      <c r="K100" s="35">
        <v>2</v>
      </c>
      <c r="L100" s="35">
        <v>3</v>
      </c>
      <c r="M100" s="35">
        <v>4</v>
      </c>
      <c r="N100" s="35">
        <v>2</v>
      </c>
      <c r="O100" s="35">
        <v>3</v>
      </c>
      <c r="P100" s="35">
        <v>1</v>
      </c>
      <c r="Q100" s="35">
        <v>6</v>
      </c>
      <c r="R100" s="35">
        <v>5</v>
      </c>
      <c r="S100" s="35">
        <v>1</v>
      </c>
      <c r="T100" s="35">
        <v>1</v>
      </c>
      <c r="U100" s="35">
        <v>0</v>
      </c>
      <c r="V100" s="35">
        <f>J100+K100+L100+M100+N100+O100+P100+Q100+R100+S100+T100+U100</f>
        <v>28</v>
      </c>
      <c r="W100" s="52">
        <f>V100/56</f>
        <v>0.5</v>
      </c>
      <c r="X100" s="35"/>
    </row>
    <row r="101" spans="1:24" x14ac:dyDescent="0.25">
      <c r="A101" s="8">
        <v>97</v>
      </c>
      <c r="B101" s="31" t="s">
        <v>273</v>
      </c>
      <c r="C101" s="8">
        <v>226</v>
      </c>
      <c r="D101" s="9" t="s">
        <v>13</v>
      </c>
      <c r="E101" s="10">
        <v>58</v>
      </c>
      <c r="F101" s="24" t="s">
        <v>18</v>
      </c>
      <c r="G101" s="12">
        <v>40167</v>
      </c>
      <c r="H101" s="13" t="s">
        <v>16</v>
      </c>
      <c r="I101" s="14">
        <v>4</v>
      </c>
      <c r="J101" s="35">
        <v>3</v>
      </c>
      <c r="K101" s="35">
        <v>2</v>
      </c>
      <c r="L101" s="35">
        <v>0</v>
      </c>
      <c r="M101" s="35">
        <v>7</v>
      </c>
      <c r="N101" s="35">
        <v>0</v>
      </c>
      <c r="O101" s="35">
        <v>6</v>
      </c>
      <c r="P101" s="35">
        <v>1</v>
      </c>
      <c r="Q101" s="35">
        <v>0</v>
      </c>
      <c r="R101" s="35">
        <v>5</v>
      </c>
      <c r="S101" s="35">
        <v>0</v>
      </c>
      <c r="T101" s="35">
        <v>3</v>
      </c>
      <c r="U101" s="35">
        <v>1</v>
      </c>
      <c r="V101" s="35">
        <f>J101+K101+L101+M101+N101+O101+P101+Q101+R101+S101+T101+U101</f>
        <v>28</v>
      </c>
      <c r="W101" s="52">
        <f>V101/56</f>
        <v>0.5</v>
      </c>
      <c r="X101" s="35"/>
    </row>
    <row r="102" spans="1:24" x14ac:dyDescent="0.25">
      <c r="A102" s="49">
        <v>98</v>
      </c>
      <c r="B102" s="31" t="s">
        <v>34</v>
      </c>
      <c r="C102" s="8">
        <v>15</v>
      </c>
      <c r="D102" s="9" t="s">
        <v>13</v>
      </c>
      <c r="E102" s="10">
        <v>37</v>
      </c>
      <c r="F102" s="24" t="s">
        <v>14</v>
      </c>
      <c r="G102" s="12">
        <v>40299</v>
      </c>
      <c r="H102" s="13" t="s">
        <v>16</v>
      </c>
      <c r="I102" s="14">
        <v>4</v>
      </c>
      <c r="J102" s="35">
        <v>6</v>
      </c>
      <c r="K102" s="35">
        <v>2</v>
      </c>
      <c r="L102" s="35">
        <v>3</v>
      </c>
      <c r="M102" s="35">
        <v>4</v>
      </c>
      <c r="N102" s="35">
        <v>2</v>
      </c>
      <c r="O102" s="35">
        <v>3</v>
      </c>
      <c r="P102" s="35">
        <v>1</v>
      </c>
      <c r="Q102" s="35">
        <v>6</v>
      </c>
      <c r="R102" s="35">
        <v>0</v>
      </c>
      <c r="S102" s="35">
        <v>0</v>
      </c>
      <c r="T102" s="35">
        <v>0</v>
      </c>
      <c r="U102" s="35">
        <v>0</v>
      </c>
      <c r="V102" s="35">
        <f>J102+K102+L102+M102+N102+O102+P102+Q102+R102+S102+T102+U102</f>
        <v>27</v>
      </c>
      <c r="W102" s="52">
        <f>V102/56</f>
        <v>0.48214285714285715</v>
      </c>
      <c r="X102" s="35"/>
    </row>
    <row r="103" spans="1:24" x14ac:dyDescent="0.25">
      <c r="A103" s="49">
        <v>99</v>
      </c>
      <c r="B103" s="31" t="s">
        <v>35</v>
      </c>
      <c r="C103" s="8">
        <v>16</v>
      </c>
      <c r="D103" s="9" t="s">
        <v>21</v>
      </c>
      <c r="E103" s="10">
        <v>26</v>
      </c>
      <c r="F103" s="24" t="s">
        <v>18</v>
      </c>
      <c r="G103" s="12">
        <v>40272</v>
      </c>
      <c r="H103" s="13" t="s">
        <v>16</v>
      </c>
      <c r="I103" s="14">
        <v>4</v>
      </c>
      <c r="J103" s="35">
        <v>3</v>
      </c>
      <c r="K103" s="35">
        <v>0</v>
      </c>
      <c r="L103" s="35">
        <v>6</v>
      </c>
      <c r="M103" s="35">
        <v>4</v>
      </c>
      <c r="N103" s="35">
        <v>0</v>
      </c>
      <c r="O103" s="35">
        <v>6</v>
      </c>
      <c r="P103" s="35">
        <v>1</v>
      </c>
      <c r="Q103" s="35">
        <v>6</v>
      </c>
      <c r="R103" s="35">
        <v>0</v>
      </c>
      <c r="S103" s="35">
        <v>1</v>
      </c>
      <c r="T103" s="35">
        <v>0</v>
      </c>
      <c r="U103" s="35">
        <v>0</v>
      </c>
      <c r="V103" s="35">
        <f>J103+K103+L103+M103+N103+O103+P103+Q103+R103+S103+T103+U103</f>
        <v>27</v>
      </c>
      <c r="W103" s="52">
        <f>V103/56</f>
        <v>0.48214285714285715</v>
      </c>
      <c r="X103" s="35"/>
    </row>
    <row r="104" spans="1:24" x14ac:dyDescent="0.25">
      <c r="A104" s="8">
        <v>100</v>
      </c>
      <c r="B104" s="31" t="s">
        <v>87</v>
      </c>
      <c r="C104" s="8">
        <v>61</v>
      </c>
      <c r="D104" s="9" t="s">
        <v>13</v>
      </c>
      <c r="E104" s="10">
        <v>90</v>
      </c>
      <c r="F104" s="24" t="s">
        <v>14</v>
      </c>
      <c r="G104" s="12">
        <v>40259</v>
      </c>
      <c r="H104" s="13" t="s">
        <v>16</v>
      </c>
      <c r="I104" s="14">
        <v>4</v>
      </c>
      <c r="J104" s="35">
        <v>0</v>
      </c>
      <c r="K104" s="35">
        <v>2</v>
      </c>
      <c r="L104" s="35">
        <v>3</v>
      </c>
      <c r="M104" s="35">
        <v>4</v>
      </c>
      <c r="N104" s="35">
        <v>2</v>
      </c>
      <c r="O104" s="35">
        <v>6</v>
      </c>
      <c r="P104" s="35">
        <v>1</v>
      </c>
      <c r="Q104" s="35">
        <v>0</v>
      </c>
      <c r="R104" s="35">
        <v>5</v>
      </c>
      <c r="S104" s="35">
        <v>2</v>
      </c>
      <c r="T104" s="35">
        <v>2</v>
      </c>
      <c r="U104" s="35">
        <v>0</v>
      </c>
      <c r="V104" s="35">
        <f>J104+K104+L104+M104+N104+O104+P104+Q104+R104+S104+T104+U104</f>
        <v>27</v>
      </c>
      <c r="W104" s="52">
        <f>V104/56</f>
        <v>0.48214285714285715</v>
      </c>
      <c r="X104" s="35"/>
    </row>
    <row r="105" spans="1:24" x14ac:dyDescent="0.25">
      <c r="A105" s="49">
        <v>101</v>
      </c>
      <c r="B105" s="31" t="s">
        <v>98</v>
      </c>
      <c r="C105" s="8">
        <v>71</v>
      </c>
      <c r="D105" s="9" t="s">
        <v>13</v>
      </c>
      <c r="E105" s="10">
        <v>47</v>
      </c>
      <c r="F105" s="24" t="s">
        <v>14</v>
      </c>
      <c r="G105" s="12">
        <v>40303</v>
      </c>
      <c r="H105" s="13" t="s">
        <v>16</v>
      </c>
      <c r="I105" s="14">
        <v>4</v>
      </c>
      <c r="J105" s="35">
        <v>0</v>
      </c>
      <c r="K105" s="35">
        <v>3</v>
      </c>
      <c r="L105" s="35">
        <v>6</v>
      </c>
      <c r="M105" s="35">
        <v>4</v>
      </c>
      <c r="N105" s="35">
        <v>0</v>
      </c>
      <c r="O105" s="35">
        <v>3</v>
      </c>
      <c r="P105" s="35">
        <v>1</v>
      </c>
      <c r="Q105" s="35">
        <v>0</v>
      </c>
      <c r="R105" s="35">
        <v>5</v>
      </c>
      <c r="S105" s="35">
        <v>2</v>
      </c>
      <c r="T105" s="35">
        <v>2</v>
      </c>
      <c r="U105" s="35">
        <v>1</v>
      </c>
      <c r="V105" s="35">
        <f>J105+K105+L105+M105+N105+O105+P105+Q105+R105+S105+T105+U105</f>
        <v>27</v>
      </c>
      <c r="W105" s="52">
        <f>V105/56</f>
        <v>0.48214285714285715</v>
      </c>
      <c r="X105" s="35"/>
    </row>
    <row r="106" spans="1:24" x14ac:dyDescent="0.25">
      <c r="A106" s="49">
        <v>102</v>
      </c>
      <c r="B106" s="31" t="s">
        <v>132</v>
      </c>
      <c r="C106" s="8">
        <v>101</v>
      </c>
      <c r="D106" s="9" t="s">
        <v>13</v>
      </c>
      <c r="E106" s="10">
        <v>62</v>
      </c>
      <c r="F106" s="24" t="s">
        <v>18</v>
      </c>
      <c r="G106" s="12">
        <v>40137</v>
      </c>
      <c r="H106" s="13" t="s">
        <v>16</v>
      </c>
      <c r="I106" s="14">
        <v>4</v>
      </c>
      <c r="J106" s="35">
        <v>0</v>
      </c>
      <c r="K106" s="35">
        <v>2</v>
      </c>
      <c r="L106" s="35">
        <v>0</v>
      </c>
      <c r="M106" s="35">
        <v>0</v>
      </c>
      <c r="N106" s="35">
        <v>2</v>
      </c>
      <c r="O106" s="35">
        <v>6</v>
      </c>
      <c r="P106" s="35">
        <v>1</v>
      </c>
      <c r="Q106" s="35">
        <v>6</v>
      </c>
      <c r="R106" s="35">
        <v>5</v>
      </c>
      <c r="S106" s="35">
        <v>2</v>
      </c>
      <c r="T106" s="35">
        <v>2</v>
      </c>
      <c r="U106" s="35">
        <v>1</v>
      </c>
      <c r="V106" s="35">
        <f>J106+K106+L106+M106+N106+O106+P106+Q106+R106+S106+T106+U106</f>
        <v>27</v>
      </c>
      <c r="W106" s="52">
        <f>V106/56</f>
        <v>0.48214285714285715</v>
      </c>
      <c r="X106" s="35"/>
    </row>
    <row r="107" spans="1:24" x14ac:dyDescent="0.25">
      <c r="A107" s="8">
        <v>103</v>
      </c>
      <c r="B107" s="31" t="s">
        <v>167</v>
      </c>
      <c r="C107" s="8">
        <v>133</v>
      </c>
      <c r="D107" s="9" t="s">
        <v>21</v>
      </c>
      <c r="E107" s="10">
        <v>10</v>
      </c>
      <c r="F107" s="24" t="s">
        <v>18</v>
      </c>
      <c r="G107" s="12">
        <v>40275</v>
      </c>
      <c r="H107" s="13" t="s">
        <v>16</v>
      </c>
      <c r="I107" s="14">
        <v>4</v>
      </c>
      <c r="J107" s="35">
        <v>0</v>
      </c>
      <c r="K107" s="35">
        <v>2</v>
      </c>
      <c r="L107" s="35">
        <v>2</v>
      </c>
      <c r="M107" s="35">
        <v>4</v>
      </c>
      <c r="N107" s="35">
        <v>2</v>
      </c>
      <c r="O107" s="35">
        <v>3</v>
      </c>
      <c r="P107" s="35">
        <v>1</v>
      </c>
      <c r="Q107" s="35">
        <v>6</v>
      </c>
      <c r="R107" s="35">
        <v>5</v>
      </c>
      <c r="S107" s="35">
        <v>2</v>
      </c>
      <c r="T107" s="35">
        <v>0</v>
      </c>
      <c r="U107" s="35">
        <v>0</v>
      </c>
      <c r="V107" s="35">
        <f>J107+K107+L107+M107+N107+O107+P107+Q107+R107+S107+T107+U107</f>
        <v>27</v>
      </c>
      <c r="W107" s="52">
        <f>V107/56</f>
        <v>0.48214285714285715</v>
      </c>
      <c r="X107" s="35"/>
    </row>
    <row r="108" spans="1:24" x14ac:dyDescent="0.25">
      <c r="A108" s="49">
        <v>104</v>
      </c>
      <c r="B108" s="31" t="s">
        <v>171</v>
      </c>
      <c r="C108" s="8">
        <v>137</v>
      </c>
      <c r="D108" s="9" t="s">
        <v>29</v>
      </c>
      <c r="E108" s="10">
        <v>18</v>
      </c>
      <c r="F108" s="24" t="s">
        <v>14</v>
      </c>
      <c r="G108" s="12">
        <v>40180</v>
      </c>
      <c r="H108" s="13" t="s">
        <v>16</v>
      </c>
      <c r="I108" s="14">
        <v>4</v>
      </c>
      <c r="J108" s="35">
        <v>0</v>
      </c>
      <c r="K108" s="35">
        <v>1</v>
      </c>
      <c r="L108" s="35">
        <v>1</v>
      </c>
      <c r="M108" s="35">
        <v>0</v>
      </c>
      <c r="N108" s="35">
        <v>2</v>
      </c>
      <c r="O108" s="35">
        <v>5</v>
      </c>
      <c r="P108" s="35">
        <v>1</v>
      </c>
      <c r="Q108" s="35">
        <v>9</v>
      </c>
      <c r="R108" s="35">
        <v>5</v>
      </c>
      <c r="S108" s="35">
        <v>1</v>
      </c>
      <c r="T108" s="35">
        <v>1</v>
      </c>
      <c r="U108" s="35">
        <v>1</v>
      </c>
      <c r="V108" s="35">
        <f>J108+K108+L108+M108+N108+O108+P108+Q108+R108+S108+T108+U108</f>
        <v>27</v>
      </c>
      <c r="W108" s="52">
        <f>V108/56</f>
        <v>0.48214285714285715</v>
      </c>
      <c r="X108" s="35"/>
    </row>
    <row r="109" spans="1:24" x14ac:dyDescent="0.25">
      <c r="A109" s="49">
        <v>105</v>
      </c>
      <c r="B109" s="31" t="s">
        <v>191</v>
      </c>
      <c r="C109" s="8">
        <v>156</v>
      </c>
      <c r="D109" s="9" t="s">
        <v>13</v>
      </c>
      <c r="E109" s="10">
        <v>35</v>
      </c>
      <c r="F109" s="24" t="s">
        <v>14</v>
      </c>
      <c r="G109" s="12">
        <v>40448</v>
      </c>
      <c r="H109" s="13" t="s">
        <v>16</v>
      </c>
      <c r="I109" s="14">
        <v>4</v>
      </c>
      <c r="J109" s="35">
        <v>0</v>
      </c>
      <c r="K109" s="35">
        <v>2</v>
      </c>
      <c r="L109" s="35">
        <v>4</v>
      </c>
      <c r="M109" s="35">
        <v>0</v>
      </c>
      <c r="N109" s="35">
        <v>2</v>
      </c>
      <c r="O109" s="35">
        <v>6</v>
      </c>
      <c r="P109" s="35">
        <v>1</v>
      </c>
      <c r="Q109" s="35">
        <v>3</v>
      </c>
      <c r="R109" s="35">
        <v>5</v>
      </c>
      <c r="S109" s="35">
        <v>1</v>
      </c>
      <c r="T109" s="35">
        <v>2</v>
      </c>
      <c r="U109" s="35">
        <v>1</v>
      </c>
      <c r="V109" s="35">
        <f>J109+K109+L109+M109+N109+O109+P109+Q109+R109+S109+T109+U109</f>
        <v>27</v>
      </c>
      <c r="W109" s="52">
        <f>V109/56</f>
        <v>0.48214285714285715</v>
      </c>
      <c r="X109" s="35"/>
    </row>
    <row r="110" spans="1:24" x14ac:dyDescent="0.25">
      <c r="A110" s="8">
        <v>106</v>
      </c>
      <c r="B110" s="31" t="s">
        <v>207</v>
      </c>
      <c r="C110" s="8">
        <v>171</v>
      </c>
      <c r="D110" s="9" t="s">
        <v>21</v>
      </c>
      <c r="E110" s="10">
        <v>19</v>
      </c>
      <c r="F110" s="24" t="s">
        <v>14</v>
      </c>
      <c r="G110" s="12" t="s">
        <v>76</v>
      </c>
      <c r="H110" s="13" t="s">
        <v>16</v>
      </c>
      <c r="I110" s="14">
        <v>4</v>
      </c>
      <c r="J110" s="35">
        <v>0</v>
      </c>
      <c r="K110" s="35">
        <v>2</v>
      </c>
      <c r="L110" s="35">
        <v>0</v>
      </c>
      <c r="M110" s="35">
        <v>4</v>
      </c>
      <c r="N110" s="35">
        <v>2</v>
      </c>
      <c r="O110" s="35">
        <v>3</v>
      </c>
      <c r="P110" s="35">
        <v>0</v>
      </c>
      <c r="Q110" s="35">
        <v>9</v>
      </c>
      <c r="R110" s="35">
        <v>5</v>
      </c>
      <c r="S110" s="35">
        <v>2</v>
      </c>
      <c r="T110" s="35">
        <v>0</v>
      </c>
      <c r="U110" s="35">
        <v>0</v>
      </c>
      <c r="V110" s="35">
        <f>J110+K110+L110+M110+N110+O110+P110+Q110+R110+S110+T110+U110</f>
        <v>27</v>
      </c>
      <c r="W110" s="52">
        <f>V110/56</f>
        <v>0.48214285714285715</v>
      </c>
      <c r="X110" s="35"/>
    </row>
    <row r="111" spans="1:24" x14ac:dyDescent="0.25">
      <c r="A111" s="49">
        <v>107</v>
      </c>
      <c r="B111" s="31" t="s">
        <v>216</v>
      </c>
      <c r="C111" s="8">
        <v>178</v>
      </c>
      <c r="D111" s="9" t="s">
        <v>13</v>
      </c>
      <c r="E111" s="10">
        <v>69</v>
      </c>
      <c r="F111" s="24" t="s">
        <v>14</v>
      </c>
      <c r="G111" s="12">
        <v>40270</v>
      </c>
      <c r="H111" s="13" t="s">
        <v>16</v>
      </c>
      <c r="I111" s="14">
        <v>4</v>
      </c>
      <c r="J111" s="35">
        <v>0</v>
      </c>
      <c r="K111" s="35">
        <v>0</v>
      </c>
      <c r="L111" s="35">
        <v>2</v>
      </c>
      <c r="M111" s="35">
        <v>7</v>
      </c>
      <c r="N111" s="35">
        <v>0</v>
      </c>
      <c r="O111" s="35">
        <v>1</v>
      </c>
      <c r="P111" s="35">
        <v>1</v>
      </c>
      <c r="Q111" s="35">
        <v>9</v>
      </c>
      <c r="R111" s="35">
        <v>5</v>
      </c>
      <c r="S111" s="35">
        <v>2</v>
      </c>
      <c r="T111" s="35">
        <v>0</v>
      </c>
      <c r="U111" s="35">
        <v>0</v>
      </c>
      <c r="V111" s="35">
        <f>J111+K111+L111+M111+N111+O111+P111+Q111+R111+S111+T111+U111</f>
        <v>27</v>
      </c>
      <c r="W111" s="52">
        <f>V111/56</f>
        <v>0.48214285714285715</v>
      </c>
      <c r="X111" s="35"/>
    </row>
    <row r="112" spans="1:24" ht="24.6" customHeight="1" x14ac:dyDescent="0.25">
      <c r="A112" s="49">
        <v>108</v>
      </c>
      <c r="B112" s="31" t="s">
        <v>235</v>
      </c>
      <c r="C112" s="8">
        <v>195</v>
      </c>
      <c r="D112" s="9" t="s">
        <v>13</v>
      </c>
      <c r="E112" s="65" t="s">
        <v>26</v>
      </c>
      <c r="F112" s="24" t="s">
        <v>18</v>
      </c>
      <c r="G112" s="12">
        <v>40375</v>
      </c>
      <c r="H112" s="13" t="s">
        <v>16</v>
      </c>
      <c r="I112" s="14">
        <v>4</v>
      </c>
      <c r="J112" s="35">
        <v>0</v>
      </c>
      <c r="K112" s="35">
        <v>2</v>
      </c>
      <c r="L112" s="35">
        <v>1</v>
      </c>
      <c r="M112" s="35">
        <v>0</v>
      </c>
      <c r="N112" s="35">
        <v>2</v>
      </c>
      <c r="O112" s="35">
        <v>6</v>
      </c>
      <c r="P112" s="35">
        <v>1</v>
      </c>
      <c r="Q112" s="35">
        <v>6</v>
      </c>
      <c r="R112" s="35">
        <v>5</v>
      </c>
      <c r="S112" s="35">
        <v>1</v>
      </c>
      <c r="T112" s="35">
        <v>2</v>
      </c>
      <c r="U112" s="35">
        <v>1</v>
      </c>
      <c r="V112" s="35">
        <f>J112+K112+L112+M112+N112+O112+P112+Q112+R112+S112+T112+U112</f>
        <v>27</v>
      </c>
      <c r="W112" s="52">
        <f>V112/56</f>
        <v>0.48214285714285715</v>
      </c>
      <c r="X112" s="35"/>
    </row>
    <row r="113" spans="1:24" x14ac:dyDescent="0.25">
      <c r="A113" s="8">
        <v>109</v>
      </c>
      <c r="B113" s="31" t="s">
        <v>287</v>
      </c>
      <c r="C113" s="8">
        <v>238</v>
      </c>
      <c r="D113" s="9" t="s">
        <v>29</v>
      </c>
      <c r="E113" s="10">
        <v>14</v>
      </c>
      <c r="F113" s="24" t="s">
        <v>18</v>
      </c>
      <c r="G113" s="12">
        <v>40306</v>
      </c>
      <c r="H113" s="13" t="s">
        <v>16</v>
      </c>
      <c r="I113" s="14">
        <v>4</v>
      </c>
      <c r="J113" s="35">
        <v>0</v>
      </c>
      <c r="K113" s="35">
        <v>2</v>
      </c>
      <c r="L113" s="35">
        <v>0</v>
      </c>
      <c r="M113" s="35">
        <v>0</v>
      </c>
      <c r="N113" s="35">
        <v>2</v>
      </c>
      <c r="O113" s="35">
        <v>6</v>
      </c>
      <c r="P113" s="35">
        <v>1</v>
      </c>
      <c r="Q113" s="35">
        <v>6</v>
      </c>
      <c r="R113" s="35">
        <v>5</v>
      </c>
      <c r="S113" s="35">
        <v>1</v>
      </c>
      <c r="T113" s="35">
        <v>2</v>
      </c>
      <c r="U113" s="35">
        <v>2</v>
      </c>
      <c r="V113" s="35">
        <f>J113+K113+L113+M113+N113+O113+P113+Q113+R113+S113+T113+U113</f>
        <v>27</v>
      </c>
      <c r="W113" s="52">
        <f>V113/56</f>
        <v>0.48214285714285715</v>
      </c>
      <c r="X113" s="35"/>
    </row>
    <row r="114" spans="1:24" x14ac:dyDescent="0.25">
      <c r="A114" s="49">
        <v>110</v>
      </c>
      <c r="B114" s="31" t="s">
        <v>292</v>
      </c>
      <c r="C114" s="8">
        <v>243</v>
      </c>
      <c r="D114" s="9" t="s">
        <v>13</v>
      </c>
      <c r="E114" s="10">
        <v>72</v>
      </c>
      <c r="F114" s="24" t="s">
        <v>18</v>
      </c>
      <c r="G114" s="12">
        <v>40256</v>
      </c>
      <c r="H114" s="13" t="s">
        <v>16</v>
      </c>
      <c r="I114" s="14">
        <v>4</v>
      </c>
      <c r="J114" s="35">
        <v>0</v>
      </c>
      <c r="K114" s="35">
        <v>2</v>
      </c>
      <c r="L114" s="35">
        <v>2</v>
      </c>
      <c r="M114" s="35">
        <v>4</v>
      </c>
      <c r="N114" s="35">
        <v>2</v>
      </c>
      <c r="O114" s="35">
        <v>1</v>
      </c>
      <c r="P114" s="35">
        <v>1</v>
      </c>
      <c r="Q114" s="35">
        <v>9</v>
      </c>
      <c r="R114" s="35">
        <v>5</v>
      </c>
      <c r="S114" s="35">
        <v>1</v>
      </c>
      <c r="T114" s="35">
        <v>0</v>
      </c>
      <c r="U114" s="35">
        <v>0</v>
      </c>
      <c r="V114" s="35">
        <f>J114+K114+L114+M114+N114+O114+P114+Q114+R114+S114+T114+U114</f>
        <v>27</v>
      </c>
      <c r="W114" s="52">
        <f>V114/56</f>
        <v>0.48214285714285715</v>
      </c>
      <c r="X114" s="35"/>
    </row>
    <row r="115" spans="1:24" x14ac:dyDescent="0.25">
      <c r="A115" s="49">
        <v>111</v>
      </c>
      <c r="B115" s="31" t="s">
        <v>37</v>
      </c>
      <c r="C115" s="8">
        <v>18</v>
      </c>
      <c r="D115" s="9" t="s">
        <v>13</v>
      </c>
      <c r="E115" s="10">
        <v>90</v>
      </c>
      <c r="F115" s="24" t="s">
        <v>14</v>
      </c>
      <c r="G115" s="12">
        <v>40141</v>
      </c>
      <c r="H115" s="13" t="s">
        <v>16</v>
      </c>
      <c r="I115" s="14">
        <v>4</v>
      </c>
      <c r="J115" s="35">
        <v>0</v>
      </c>
      <c r="K115" s="35">
        <v>2</v>
      </c>
      <c r="L115" s="35">
        <v>0</v>
      </c>
      <c r="M115" s="35">
        <v>0</v>
      </c>
      <c r="N115" s="35">
        <v>0</v>
      </c>
      <c r="O115" s="35">
        <v>3</v>
      </c>
      <c r="P115" s="35">
        <v>1</v>
      </c>
      <c r="Q115" s="35">
        <v>9</v>
      </c>
      <c r="R115" s="35">
        <v>5</v>
      </c>
      <c r="S115" s="35">
        <v>2</v>
      </c>
      <c r="T115" s="35">
        <v>3</v>
      </c>
      <c r="U115" s="35">
        <v>1</v>
      </c>
      <c r="V115" s="35">
        <f>J115+K115+L115+M115+N115+O115+P115+Q115+R115+S115+T115+U115</f>
        <v>26</v>
      </c>
      <c r="W115" s="52">
        <f>V115/56</f>
        <v>0.4642857142857143</v>
      </c>
      <c r="X115" s="35"/>
    </row>
    <row r="116" spans="1:24" x14ac:dyDescent="0.25">
      <c r="A116" s="8">
        <v>112</v>
      </c>
      <c r="B116" s="31" t="s">
        <v>54</v>
      </c>
      <c r="C116" s="8">
        <v>34</v>
      </c>
      <c r="D116" s="9" t="s">
        <v>13</v>
      </c>
      <c r="E116" s="10" t="s">
        <v>55</v>
      </c>
      <c r="F116" s="24" t="s">
        <v>14</v>
      </c>
      <c r="G116" s="12">
        <v>40183</v>
      </c>
      <c r="H116" s="13" t="s">
        <v>16</v>
      </c>
      <c r="I116" s="14">
        <v>4</v>
      </c>
      <c r="J116" s="35">
        <v>0</v>
      </c>
      <c r="K116" s="35">
        <v>2</v>
      </c>
      <c r="L116" s="35">
        <v>3</v>
      </c>
      <c r="M116" s="35">
        <v>0</v>
      </c>
      <c r="N116" s="35">
        <v>2</v>
      </c>
      <c r="O116" s="35">
        <v>0</v>
      </c>
      <c r="P116" s="35">
        <v>1</v>
      </c>
      <c r="Q116" s="35">
        <v>9</v>
      </c>
      <c r="R116" s="35">
        <v>5</v>
      </c>
      <c r="S116" s="35">
        <v>2</v>
      </c>
      <c r="T116" s="35">
        <v>1</v>
      </c>
      <c r="U116" s="35">
        <v>1</v>
      </c>
      <c r="V116" s="35">
        <f>J116+K116+L116+M116+N116+O116+P116+Q116+R116+S116+T116+U116</f>
        <v>26</v>
      </c>
      <c r="W116" s="52">
        <f>V116/56</f>
        <v>0.4642857142857143</v>
      </c>
      <c r="X116" s="35"/>
    </row>
    <row r="117" spans="1:24" x14ac:dyDescent="0.25">
      <c r="A117" s="49">
        <v>113</v>
      </c>
      <c r="B117" s="31" t="s">
        <v>94</v>
      </c>
      <c r="C117" s="8">
        <v>67</v>
      </c>
      <c r="D117" s="9" t="s">
        <v>29</v>
      </c>
      <c r="E117" s="10">
        <v>6</v>
      </c>
      <c r="F117" s="24" t="s">
        <v>14</v>
      </c>
      <c r="G117" s="12">
        <v>40335</v>
      </c>
      <c r="H117" s="13" t="s">
        <v>16</v>
      </c>
      <c r="I117" s="14">
        <v>4</v>
      </c>
      <c r="J117" s="35">
        <v>0</v>
      </c>
      <c r="K117" s="35">
        <v>2</v>
      </c>
      <c r="L117" s="35">
        <v>0</v>
      </c>
      <c r="M117" s="35">
        <v>4</v>
      </c>
      <c r="N117" s="35">
        <v>2</v>
      </c>
      <c r="O117" s="35">
        <v>0</v>
      </c>
      <c r="P117" s="35">
        <v>1</v>
      </c>
      <c r="Q117" s="35">
        <v>9</v>
      </c>
      <c r="R117" s="35">
        <v>5</v>
      </c>
      <c r="S117" s="35">
        <v>1</v>
      </c>
      <c r="T117" s="35">
        <v>1</v>
      </c>
      <c r="U117" s="35">
        <v>1</v>
      </c>
      <c r="V117" s="35">
        <f>J117+K117+L117+M117+N117+O117+P117+Q117+R117+S117+T117+U117</f>
        <v>26</v>
      </c>
      <c r="W117" s="52">
        <f>V117/56</f>
        <v>0.4642857142857143</v>
      </c>
      <c r="X117" s="35"/>
    </row>
    <row r="118" spans="1:24" x14ac:dyDescent="0.25">
      <c r="A118" s="49">
        <v>114</v>
      </c>
      <c r="B118" s="31" t="s">
        <v>138</v>
      </c>
      <c r="C118" s="8">
        <v>107</v>
      </c>
      <c r="D118" s="9" t="s">
        <v>29</v>
      </c>
      <c r="E118" s="10">
        <v>25</v>
      </c>
      <c r="F118" s="24" t="s">
        <v>18</v>
      </c>
      <c r="G118" s="12">
        <v>40171</v>
      </c>
      <c r="H118" s="13" t="s">
        <v>16</v>
      </c>
      <c r="I118" s="14">
        <v>4</v>
      </c>
      <c r="J118" s="35">
        <v>0</v>
      </c>
      <c r="K118" s="35">
        <v>0</v>
      </c>
      <c r="L118" s="35">
        <v>3</v>
      </c>
      <c r="M118" s="35">
        <v>0</v>
      </c>
      <c r="N118" s="35">
        <v>2</v>
      </c>
      <c r="O118" s="35">
        <v>6</v>
      </c>
      <c r="P118" s="35">
        <v>1</v>
      </c>
      <c r="Q118" s="35">
        <v>6</v>
      </c>
      <c r="R118" s="35">
        <v>5</v>
      </c>
      <c r="S118" s="35">
        <v>0</v>
      </c>
      <c r="T118" s="35">
        <v>3</v>
      </c>
      <c r="U118" s="35">
        <v>0</v>
      </c>
      <c r="V118" s="35">
        <f>J118+K118+L118+M118+N118+O118+P118+Q118+R118+S118+T118+U118</f>
        <v>26</v>
      </c>
      <c r="W118" s="52">
        <f>V118/56</f>
        <v>0.4642857142857143</v>
      </c>
      <c r="X118" s="35"/>
    </row>
    <row r="119" spans="1:24" x14ac:dyDescent="0.25">
      <c r="A119" s="8">
        <v>115</v>
      </c>
      <c r="B119" s="31" t="s">
        <v>147</v>
      </c>
      <c r="C119" s="8">
        <v>115</v>
      </c>
      <c r="D119" s="9" t="s">
        <v>21</v>
      </c>
      <c r="E119" s="10">
        <v>10</v>
      </c>
      <c r="F119" s="24" t="s">
        <v>18</v>
      </c>
      <c r="G119" s="12">
        <v>40459</v>
      </c>
      <c r="H119" s="13" t="s">
        <v>16</v>
      </c>
      <c r="I119" s="14">
        <v>4</v>
      </c>
      <c r="J119" s="35">
        <v>0</v>
      </c>
      <c r="K119" s="35">
        <v>2</v>
      </c>
      <c r="L119" s="35">
        <v>4</v>
      </c>
      <c r="M119" s="35">
        <v>4</v>
      </c>
      <c r="N119" s="35">
        <v>1</v>
      </c>
      <c r="O119" s="35">
        <v>6</v>
      </c>
      <c r="P119" s="35">
        <v>1</v>
      </c>
      <c r="Q119" s="35">
        <v>0</v>
      </c>
      <c r="R119" s="35">
        <v>5</v>
      </c>
      <c r="S119" s="35">
        <v>0</v>
      </c>
      <c r="T119" s="35">
        <v>2</v>
      </c>
      <c r="U119" s="35">
        <v>1</v>
      </c>
      <c r="V119" s="35">
        <f>J119+K119+L119+M119+N119+O119+P119+Q119+R119+S119+T119+U119</f>
        <v>26</v>
      </c>
      <c r="W119" s="52">
        <f>V119/56</f>
        <v>0.4642857142857143</v>
      </c>
      <c r="X119" s="35"/>
    </row>
    <row r="120" spans="1:24" x14ac:dyDescent="0.25">
      <c r="A120" s="49">
        <v>116</v>
      </c>
      <c r="B120" s="31" t="s">
        <v>155</v>
      </c>
      <c r="C120" s="8">
        <v>123</v>
      </c>
      <c r="D120" s="9" t="s">
        <v>29</v>
      </c>
      <c r="E120" s="10">
        <v>25</v>
      </c>
      <c r="F120" s="24" t="s">
        <v>18</v>
      </c>
      <c r="G120" s="12">
        <v>40429</v>
      </c>
      <c r="H120" s="13" t="s">
        <v>16</v>
      </c>
      <c r="I120" s="14">
        <v>4</v>
      </c>
      <c r="J120" s="35">
        <v>0</v>
      </c>
      <c r="K120" s="35">
        <v>0</v>
      </c>
      <c r="L120" s="35">
        <v>3</v>
      </c>
      <c r="M120" s="35">
        <v>0</v>
      </c>
      <c r="N120" s="35">
        <v>0</v>
      </c>
      <c r="O120" s="35">
        <v>6</v>
      </c>
      <c r="P120" s="35">
        <v>1</v>
      </c>
      <c r="Q120" s="35">
        <v>6</v>
      </c>
      <c r="R120" s="35">
        <v>5</v>
      </c>
      <c r="S120" s="35">
        <v>0</v>
      </c>
      <c r="T120" s="35">
        <v>4</v>
      </c>
      <c r="U120" s="35">
        <v>1</v>
      </c>
      <c r="V120" s="35">
        <f>J120+K120+L120+M120+N120+O120+P120+Q120+R120+S120+T120+U120</f>
        <v>26</v>
      </c>
      <c r="W120" s="52">
        <f>V120/56</f>
        <v>0.4642857142857143</v>
      </c>
      <c r="X120" s="35"/>
    </row>
    <row r="121" spans="1:24" x14ac:dyDescent="0.25">
      <c r="A121" s="49">
        <v>117</v>
      </c>
      <c r="B121" s="31" t="s">
        <v>181</v>
      </c>
      <c r="C121" s="8">
        <v>147</v>
      </c>
      <c r="D121" s="9" t="s">
        <v>13</v>
      </c>
      <c r="E121" s="10">
        <v>28</v>
      </c>
      <c r="F121" s="24" t="s">
        <v>18</v>
      </c>
      <c r="G121" s="12">
        <v>40251</v>
      </c>
      <c r="H121" s="13" t="s">
        <v>16</v>
      </c>
      <c r="I121" s="14">
        <v>4</v>
      </c>
      <c r="J121" s="35">
        <v>3</v>
      </c>
      <c r="K121" s="35">
        <v>0</v>
      </c>
      <c r="L121" s="35">
        <v>1</v>
      </c>
      <c r="M121" s="35">
        <v>0</v>
      </c>
      <c r="N121" s="35">
        <v>0</v>
      </c>
      <c r="O121" s="35">
        <v>6</v>
      </c>
      <c r="P121" s="35">
        <v>1</v>
      </c>
      <c r="Q121" s="35">
        <v>9</v>
      </c>
      <c r="R121" s="35">
        <v>5</v>
      </c>
      <c r="S121" s="35">
        <v>1</v>
      </c>
      <c r="T121" s="35">
        <v>0</v>
      </c>
      <c r="U121" s="35">
        <v>0</v>
      </c>
      <c r="V121" s="35">
        <f>J121+K121+L121+M121+N121+O121+P121+Q121+R121+S121+T121+U121</f>
        <v>26</v>
      </c>
      <c r="W121" s="52">
        <f>V121/56</f>
        <v>0.4642857142857143</v>
      </c>
      <c r="X121" s="35"/>
    </row>
    <row r="122" spans="1:24" ht="13.2" customHeight="1" x14ac:dyDescent="0.25">
      <c r="A122" s="8">
        <v>118</v>
      </c>
      <c r="B122" s="31" t="s">
        <v>182</v>
      </c>
      <c r="C122" s="8">
        <v>148</v>
      </c>
      <c r="D122" s="9" t="s">
        <v>29</v>
      </c>
      <c r="E122" s="10">
        <v>60</v>
      </c>
      <c r="F122" s="24" t="s">
        <v>18</v>
      </c>
      <c r="G122" s="12">
        <v>40361</v>
      </c>
      <c r="H122" s="13" t="s">
        <v>16</v>
      </c>
      <c r="I122" s="14">
        <v>4</v>
      </c>
      <c r="J122" s="35">
        <v>0</v>
      </c>
      <c r="K122" s="35">
        <v>2</v>
      </c>
      <c r="L122" s="35">
        <v>6</v>
      </c>
      <c r="M122" s="35">
        <v>0</v>
      </c>
      <c r="N122" s="35">
        <v>0</v>
      </c>
      <c r="O122" s="35">
        <v>1</v>
      </c>
      <c r="P122" s="35">
        <v>1</v>
      </c>
      <c r="Q122" s="35">
        <v>6</v>
      </c>
      <c r="R122" s="35">
        <v>5</v>
      </c>
      <c r="S122" s="35">
        <v>2</v>
      </c>
      <c r="T122" s="35">
        <v>2</v>
      </c>
      <c r="U122" s="35">
        <v>1</v>
      </c>
      <c r="V122" s="35">
        <f>J122+K122+L122+M122+N122+O122+P122+Q122+R122+S122+T122+U122</f>
        <v>26</v>
      </c>
      <c r="W122" s="52">
        <f>V122/56</f>
        <v>0.4642857142857143</v>
      </c>
      <c r="X122" s="35"/>
    </row>
    <row r="123" spans="1:24" x14ac:dyDescent="0.25">
      <c r="A123" s="49">
        <v>119</v>
      </c>
      <c r="B123" s="31" t="s">
        <v>247</v>
      </c>
      <c r="C123" s="8">
        <v>205</v>
      </c>
      <c r="D123" s="9" t="s">
        <v>13</v>
      </c>
      <c r="E123" s="10">
        <v>31</v>
      </c>
      <c r="F123" s="24" t="s">
        <v>18</v>
      </c>
      <c r="G123" s="12">
        <v>40380</v>
      </c>
      <c r="H123" s="13" t="s">
        <v>16</v>
      </c>
      <c r="I123" s="14">
        <v>4</v>
      </c>
      <c r="J123" s="35">
        <v>0</v>
      </c>
      <c r="K123" s="35">
        <v>0</v>
      </c>
      <c r="L123" s="35">
        <v>0</v>
      </c>
      <c r="M123" s="35">
        <v>4</v>
      </c>
      <c r="N123" s="35">
        <v>2</v>
      </c>
      <c r="O123" s="35">
        <v>6</v>
      </c>
      <c r="P123" s="35">
        <v>1</v>
      </c>
      <c r="Q123" s="35">
        <v>6</v>
      </c>
      <c r="R123" s="35">
        <v>5</v>
      </c>
      <c r="S123" s="35">
        <v>1</v>
      </c>
      <c r="T123" s="35">
        <v>1</v>
      </c>
      <c r="U123" s="35">
        <v>0</v>
      </c>
      <c r="V123" s="35">
        <f>J123+K123+L123+M123+N123+O123+P123+Q123+R123+S123+T123+U123</f>
        <v>26</v>
      </c>
      <c r="W123" s="52">
        <f>V123/56</f>
        <v>0.4642857142857143</v>
      </c>
      <c r="X123" s="35"/>
    </row>
    <row r="124" spans="1:24" x14ac:dyDescent="0.25">
      <c r="A124" s="49">
        <v>120</v>
      </c>
      <c r="B124" s="31" t="s">
        <v>248</v>
      </c>
      <c r="C124" s="8">
        <v>206</v>
      </c>
      <c r="D124" s="9" t="s">
        <v>29</v>
      </c>
      <c r="E124" s="10">
        <v>75</v>
      </c>
      <c r="F124" s="24" t="s">
        <v>18</v>
      </c>
      <c r="G124" s="12">
        <v>40450</v>
      </c>
      <c r="H124" s="13" t="s">
        <v>16</v>
      </c>
      <c r="I124" s="14">
        <v>4</v>
      </c>
      <c r="J124" s="35">
        <v>0</v>
      </c>
      <c r="K124" s="35">
        <v>0</v>
      </c>
      <c r="L124" s="35">
        <v>3</v>
      </c>
      <c r="M124" s="35">
        <v>0</v>
      </c>
      <c r="N124" s="35">
        <v>2</v>
      </c>
      <c r="O124" s="35">
        <v>3</v>
      </c>
      <c r="P124" s="35">
        <v>1</v>
      </c>
      <c r="Q124" s="35">
        <v>6</v>
      </c>
      <c r="R124" s="35">
        <v>5</v>
      </c>
      <c r="S124" s="35">
        <v>2</v>
      </c>
      <c r="T124" s="35">
        <v>3</v>
      </c>
      <c r="U124" s="35">
        <v>1</v>
      </c>
      <c r="V124" s="35">
        <f>J124+K124+L124+M124+N124+O124+P124+Q124+R124+S124+T124+U124</f>
        <v>26</v>
      </c>
      <c r="W124" s="52">
        <f>V124/56</f>
        <v>0.4642857142857143</v>
      </c>
      <c r="X124" s="35"/>
    </row>
    <row r="125" spans="1:24" ht="13.5" customHeight="1" x14ac:dyDescent="0.25">
      <c r="A125" s="8">
        <v>121</v>
      </c>
      <c r="B125" s="31" t="s">
        <v>25</v>
      </c>
      <c r="C125" s="8">
        <v>8</v>
      </c>
      <c r="D125" s="9" t="s">
        <v>13</v>
      </c>
      <c r="E125" s="15" t="s">
        <v>26</v>
      </c>
      <c r="F125" s="24" t="s">
        <v>18</v>
      </c>
      <c r="G125" s="12">
        <v>40316</v>
      </c>
      <c r="H125" s="13" t="s">
        <v>16</v>
      </c>
      <c r="I125" s="14">
        <v>4</v>
      </c>
      <c r="J125" s="35">
        <v>3</v>
      </c>
      <c r="K125" s="35">
        <v>2</v>
      </c>
      <c r="L125" s="35">
        <v>2</v>
      </c>
      <c r="M125" s="35">
        <v>0</v>
      </c>
      <c r="N125" s="35">
        <v>2</v>
      </c>
      <c r="O125" s="35">
        <v>3</v>
      </c>
      <c r="P125" s="35">
        <v>1</v>
      </c>
      <c r="Q125" s="35">
        <v>6</v>
      </c>
      <c r="R125" s="35">
        <v>5</v>
      </c>
      <c r="S125" s="35">
        <v>1</v>
      </c>
      <c r="T125" s="35">
        <v>0</v>
      </c>
      <c r="U125" s="35">
        <v>0</v>
      </c>
      <c r="V125" s="35">
        <f>J125+K125+L125+M125+N125+O125+P125+Q125+R125+S125+T125+U125</f>
        <v>25</v>
      </c>
      <c r="W125" s="52">
        <f>V125/56</f>
        <v>0.44642857142857145</v>
      </c>
      <c r="X125" s="35"/>
    </row>
    <row r="126" spans="1:24" x14ac:dyDescent="0.25">
      <c r="A126" s="49">
        <v>122</v>
      </c>
      <c r="B126" s="31" t="s">
        <v>62</v>
      </c>
      <c r="C126" s="8">
        <v>41</v>
      </c>
      <c r="D126" s="9" t="s">
        <v>29</v>
      </c>
      <c r="E126" s="10">
        <v>6</v>
      </c>
      <c r="F126" s="24" t="s">
        <v>18</v>
      </c>
      <c r="G126" s="12">
        <v>40526</v>
      </c>
      <c r="H126" s="13" t="s">
        <v>16</v>
      </c>
      <c r="I126" s="14">
        <v>4</v>
      </c>
      <c r="J126" s="35">
        <v>0</v>
      </c>
      <c r="K126" s="35">
        <v>2</v>
      </c>
      <c r="L126" s="35">
        <v>0</v>
      </c>
      <c r="M126" s="35">
        <v>4</v>
      </c>
      <c r="N126" s="35">
        <v>0</v>
      </c>
      <c r="O126" s="35">
        <v>3</v>
      </c>
      <c r="P126" s="35">
        <v>1</v>
      </c>
      <c r="Q126" s="35">
        <v>6</v>
      </c>
      <c r="R126" s="35">
        <v>5</v>
      </c>
      <c r="S126" s="35">
        <v>2</v>
      </c>
      <c r="T126" s="35">
        <v>1</v>
      </c>
      <c r="U126" s="35">
        <v>1</v>
      </c>
      <c r="V126" s="35">
        <f>J126+K126+L126+M126+N126+O126+P126+Q126+R126+S126+T126+U126</f>
        <v>25</v>
      </c>
      <c r="W126" s="52">
        <f>V126/56</f>
        <v>0.44642857142857145</v>
      </c>
      <c r="X126" s="35"/>
    </row>
    <row r="127" spans="1:24" x14ac:dyDescent="0.25">
      <c r="A127" s="49">
        <v>123</v>
      </c>
      <c r="B127" s="31" t="s">
        <v>90</v>
      </c>
      <c r="C127" s="8">
        <v>64</v>
      </c>
      <c r="D127" s="9" t="s">
        <v>13</v>
      </c>
      <c r="E127" s="10">
        <v>34</v>
      </c>
      <c r="F127" s="24" t="s">
        <v>14</v>
      </c>
      <c r="G127" s="12">
        <v>40303</v>
      </c>
      <c r="H127" s="13" t="s">
        <v>16</v>
      </c>
      <c r="I127" s="14">
        <v>4</v>
      </c>
      <c r="J127" s="35">
        <v>6</v>
      </c>
      <c r="K127" s="35">
        <v>0</v>
      </c>
      <c r="L127" s="35">
        <v>2</v>
      </c>
      <c r="M127" s="35">
        <v>4</v>
      </c>
      <c r="N127" s="35">
        <v>2</v>
      </c>
      <c r="O127" s="35">
        <v>3</v>
      </c>
      <c r="P127" s="35">
        <v>1</v>
      </c>
      <c r="Q127" s="35">
        <v>3</v>
      </c>
      <c r="R127" s="35">
        <v>0</v>
      </c>
      <c r="S127" s="35">
        <v>1</v>
      </c>
      <c r="T127" s="35">
        <v>2</v>
      </c>
      <c r="U127" s="35">
        <v>1</v>
      </c>
      <c r="V127" s="35">
        <f>J127+K127+L127+M127+N127+O127+P127+Q127+R127+S127+T127+U127</f>
        <v>25</v>
      </c>
      <c r="W127" s="52">
        <f>V127/56</f>
        <v>0.44642857142857145</v>
      </c>
      <c r="X127" s="35"/>
    </row>
    <row r="128" spans="1:24" x14ac:dyDescent="0.25">
      <c r="A128" s="8">
        <v>124</v>
      </c>
      <c r="B128" s="31" t="s">
        <v>95</v>
      </c>
      <c r="C128" s="8">
        <v>68</v>
      </c>
      <c r="D128" s="9" t="s">
        <v>13</v>
      </c>
      <c r="E128" s="10">
        <v>44</v>
      </c>
      <c r="F128" s="24" t="s">
        <v>14</v>
      </c>
      <c r="G128" s="12">
        <v>40281</v>
      </c>
      <c r="H128" s="13" t="s">
        <v>16</v>
      </c>
      <c r="I128" s="14">
        <v>4</v>
      </c>
      <c r="J128" s="35">
        <v>3</v>
      </c>
      <c r="K128" s="35">
        <v>0</v>
      </c>
      <c r="L128" s="35">
        <v>0</v>
      </c>
      <c r="M128" s="35">
        <v>4</v>
      </c>
      <c r="N128" s="35">
        <v>0</v>
      </c>
      <c r="O128" s="35">
        <v>3</v>
      </c>
      <c r="P128" s="35">
        <v>1</v>
      </c>
      <c r="Q128" s="35">
        <v>9</v>
      </c>
      <c r="R128" s="35">
        <v>5</v>
      </c>
      <c r="S128" s="35">
        <v>0</v>
      </c>
      <c r="T128" s="35">
        <v>0</v>
      </c>
      <c r="U128" s="35">
        <v>0</v>
      </c>
      <c r="V128" s="35">
        <f>J128+K128+L128+M128+N128+O128+P128+Q128+R128+S128+T128+U128</f>
        <v>25</v>
      </c>
      <c r="W128" s="52">
        <f>V128/56</f>
        <v>0.44642857142857145</v>
      </c>
      <c r="X128" s="35"/>
    </row>
    <row r="129" spans="1:24" x14ac:dyDescent="0.25">
      <c r="A129" s="49">
        <v>125</v>
      </c>
      <c r="B129" s="31" t="s">
        <v>114</v>
      </c>
      <c r="C129" s="8">
        <v>86</v>
      </c>
      <c r="D129" s="9" t="s">
        <v>21</v>
      </c>
      <c r="E129" s="10">
        <v>19</v>
      </c>
      <c r="F129" s="24" t="s">
        <v>14</v>
      </c>
      <c r="G129" s="12" t="s">
        <v>115</v>
      </c>
      <c r="H129" s="13" t="s">
        <v>16</v>
      </c>
      <c r="I129" s="14">
        <v>4</v>
      </c>
      <c r="J129" s="35">
        <v>0</v>
      </c>
      <c r="K129" s="35">
        <v>2</v>
      </c>
      <c r="L129" s="35">
        <v>6</v>
      </c>
      <c r="M129" s="35">
        <v>4</v>
      </c>
      <c r="N129" s="35">
        <v>2</v>
      </c>
      <c r="O129" s="35">
        <v>3</v>
      </c>
      <c r="P129" s="35">
        <v>1</v>
      </c>
      <c r="Q129" s="35">
        <v>0</v>
      </c>
      <c r="R129" s="35">
        <v>5</v>
      </c>
      <c r="S129" s="35">
        <v>2</v>
      </c>
      <c r="T129" s="35">
        <v>0</v>
      </c>
      <c r="U129" s="35">
        <v>0</v>
      </c>
      <c r="V129" s="35">
        <f>J129+K129+L129+M129+N129+O129+P129+Q129+R129+S129+T129+U129</f>
        <v>25</v>
      </c>
      <c r="W129" s="52">
        <f>V129/56</f>
        <v>0.44642857142857145</v>
      </c>
      <c r="X129" s="35"/>
    </row>
    <row r="130" spans="1:24" x14ac:dyDescent="0.25">
      <c r="A130" s="49">
        <v>126</v>
      </c>
      <c r="B130" s="31" t="s">
        <v>128</v>
      </c>
      <c r="C130" s="8">
        <v>97</v>
      </c>
      <c r="D130" s="9" t="s">
        <v>29</v>
      </c>
      <c r="E130" s="10">
        <v>18</v>
      </c>
      <c r="F130" s="24" t="s">
        <v>14</v>
      </c>
      <c r="G130" s="12">
        <v>40463</v>
      </c>
      <c r="H130" s="13" t="s">
        <v>16</v>
      </c>
      <c r="I130" s="14">
        <v>4</v>
      </c>
      <c r="J130" s="35">
        <v>6</v>
      </c>
      <c r="K130" s="35">
        <v>2</v>
      </c>
      <c r="L130" s="35">
        <v>0</v>
      </c>
      <c r="M130" s="35">
        <v>0</v>
      </c>
      <c r="N130" s="35">
        <v>2</v>
      </c>
      <c r="O130" s="35">
        <v>6</v>
      </c>
      <c r="P130" s="35">
        <v>1</v>
      </c>
      <c r="Q130" s="35">
        <v>0</v>
      </c>
      <c r="R130" s="35">
        <v>5</v>
      </c>
      <c r="S130" s="35">
        <v>1</v>
      </c>
      <c r="T130" s="35">
        <v>1</v>
      </c>
      <c r="U130" s="35">
        <v>1</v>
      </c>
      <c r="V130" s="35">
        <f>J130+K130+L130+M130+N130+O130+P130+Q130+R130+S130+T130+U130</f>
        <v>25</v>
      </c>
      <c r="W130" s="52">
        <f>V130/56</f>
        <v>0.44642857142857145</v>
      </c>
      <c r="X130" s="35"/>
    </row>
    <row r="131" spans="1:24" x14ac:dyDescent="0.25">
      <c r="A131" s="8">
        <v>127</v>
      </c>
      <c r="B131" s="31" t="s">
        <v>133</v>
      </c>
      <c r="C131" s="8">
        <v>102</v>
      </c>
      <c r="D131" s="9" t="s">
        <v>21</v>
      </c>
      <c r="E131" s="15">
        <v>1</v>
      </c>
      <c r="F131" s="24" t="s">
        <v>18</v>
      </c>
      <c r="G131" s="12">
        <v>40428</v>
      </c>
      <c r="H131" s="13" t="s">
        <v>16</v>
      </c>
      <c r="I131" s="14">
        <v>4</v>
      </c>
      <c r="J131" s="35">
        <v>0</v>
      </c>
      <c r="K131" s="35">
        <v>2</v>
      </c>
      <c r="L131" s="35">
        <v>0</v>
      </c>
      <c r="M131" s="35">
        <v>4</v>
      </c>
      <c r="N131" s="35">
        <v>2</v>
      </c>
      <c r="O131" s="35">
        <v>6</v>
      </c>
      <c r="P131" s="35">
        <v>1</v>
      </c>
      <c r="Q131" s="35">
        <v>9</v>
      </c>
      <c r="R131" s="35">
        <v>0</v>
      </c>
      <c r="S131" s="35">
        <v>0</v>
      </c>
      <c r="T131" s="35">
        <v>1</v>
      </c>
      <c r="U131" s="35">
        <v>0</v>
      </c>
      <c r="V131" s="35">
        <f>J131+K131+L131+M131+N131+O131+P131+Q131+R131+S131+T131+U131</f>
        <v>25</v>
      </c>
      <c r="W131" s="52">
        <f>V131/56</f>
        <v>0.44642857142857145</v>
      </c>
      <c r="X131" s="35"/>
    </row>
    <row r="132" spans="1:24" x14ac:dyDescent="0.25">
      <c r="A132" s="49">
        <v>128</v>
      </c>
      <c r="B132" s="31" t="s">
        <v>134</v>
      </c>
      <c r="C132" s="8">
        <v>103</v>
      </c>
      <c r="D132" s="9" t="s">
        <v>13</v>
      </c>
      <c r="E132" s="10">
        <v>37</v>
      </c>
      <c r="F132" s="24" t="s">
        <v>18</v>
      </c>
      <c r="G132" s="12">
        <v>40289</v>
      </c>
      <c r="H132" s="13" t="s">
        <v>16</v>
      </c>
      <c r="I132" s="14">
        <v>4</v>
      </c>
      <c r="J132" s="35">
        <v>0</v>
      </c>
      <c r="K132" s="35">
        <v>2</v>
      </c>
      <c r="L132" s="35">
        <v>0</v>
      </c>
      <c r="M132" s="35">
        <v>4</v>
      </c>
      <c r="N132" s="35">
        <v>2</v>
      </c>
      <c r="O132" s="35">
        <v>3</v>
      </c>
      <c r="P132" s="35">
        <v>1</v>
      </c>
      <c r="Q132" s="35">
        <v>6</v>
      </c>
      <c r="R132" s="35">
        <v>5</v>
      </c>
      <c r="S132" s="35">
        <v>2</v>
      </c>
      <c r="T132" s="35">
        <v>0</v>
      </c>
      <c r="U132" s="35">
        <v>0</v>
      </c>
      <c r="V132" s="35">
        <f>J132+K132+L132+M132+N132+O132+P132+Q132+R132+S132+T132+U132</f>
        <v>25</v>
      </c>
      <c r="W132" s="52">
        <f>V132/56</f>
        <v>0.44642857142857145</v>
      </c>
      <c r="X132" s="35"/>
    </row>
    <row r="133" spans="1:24" x14ac:dyDescent="0.25">
      <c r="A133" s="49">
        <v>129</v>
      </c>
      <c r="B133" s="31" t="s">
        <v>136</v>
      </c>
      <c r="C133" s="8">
        <v>105</v>
      </c>
      <c r="D133" s="9" t="s">
        <v>21</v>
      </c>
      <c r="E133" s="10">
        <v>91</v>
      </c>
      <c r="F133" s="24" t="s">
        <v>18</v>
      </c>
      <c r="G133" s="12">
        <v>40350</v>
      </c>
      <c r="H133" s="13" t="s">
        <v>16</v>
      </c>
      <c r="I133" s="14">
        <v>4</v>
      </c>
      <c r="J133" s="35">
        <v>6</v>
      </c>
      <c r="K133" s="35">
        <v>2</v>
      </c>
      <c r="L133" s="35">
        <v>3</v>
      </c>
      <c r="M133" s="35">
        <v>4</v>
      </c>
      <c r="N133" s="35">
        <v>2</v>
      </c>
      <c r="O133" s="35">
        <v>1</v>
      </c>
      <c r="P133" s="35">
        <v>1</v>
      </c>
      <c r="Q133" s="35">
        <v>0</v>
      </c>
      <c r="R133" s="35">
        <v>5</v>
      </c>
      <c r="S133" s="35">
        <v>1</v>
      </c>
      <c r="T133" s="35">
        <v>0</v>
      </c>
      <c r="U133" s="35">
        <v>0</v>
      </c>
      <c r="V133" s="35">
        <f>J133+K133+L133+M133+N133+O133+P133+Q133+R133+S133+T133+U133</f>
        <v>25</v>
      </c>
      <c r="W133" s="52">
        <f>V133/56</f>
        <v>0.44642857142857145</v>
      </c>
      <c r="X133" s="35"/>
    </row>
    <row r="134" spans="1:24" x14ac:dyDescent="0.25">
      <c r="A134" s="8">
        <v>130</v>
      </c>
      <c r="B134" s="31" t="s">
        <v>156</v>
      </c>
      <c r="C134" s="8">
        <v>124</v>
      </c>
      <c r="D134" s="9" t="s">
        <v>13</v>
      </c>
      <c r="E134" s="10">
        <v>88</v>
      </c>
      <c r="F134" s="24" t="s">
        <v>18</v>
      </c>
      <c r="G134" s="12">
        <v>40280</v>
      </c>
      <c r="H134" s="13" t="s">
        <v>16</v>
      </c>
      <c r="I134" s="14">
        <v>4</v>
      </c>
      <c r="J134" s="35">
        <v>0</v>
      </c>
      <c r="K134" s="35">
        <v>2</v>
      </c>
      <c r="L134" s="35">
        <v>1</v>
      </c>
      <c r="M134" s="35">
        <v>0</v>
      </c>
      <c r="N134" s="35">
        <v>2</v>
      </c>
      <c r="O134" s="35">
        <v>6</v>
      </c>
      <c r="P134" s="35">
        <v>1</v>
      </c>
      <c r="Q134" s="35">
        <v>9</v>
      </c>
      <c r="R134" s="35">
        <v>0</v>
      </c>
      <c r="S134" s="35">
        <v>1</v>
      </c>
      <c r="T134" s="35">
        <v>2</v>
      </c>
      <c r="U134" s="35">
        <v>1</v>
      </c>
      <c r="V134" s="35">
        <f>J134+K134+L134+M134+N134+O134+P134+Q134+R134+S134+T134+U134</f>
        <v>25</v>
      </c>
      <c r="W134" s="52">
        <f>V134/56</f>
        <v>0.44642857142857145</v>
      </c>
      <c r="X134" s="35"/>
    </row>
    <row r="135" spans="1:24" x14ac:dyDescent="0.25">
      <c r="A135" s="49">
        <v>131</v>
      </c>
      <c r="B135" s="31" t="s">
        <v>161</v>
      </c>
      <c r="C135" s="8">
        <v>128</v>
      </c>
      <c r="D135" s="9" t="s">
        <v>29</v>
      </c>
      <c r="E135" s="10">
        <v>25</v>
      </c>
      <c r="F135" s="24" t="s">
        <v>18</v>
      </c>
      <c r="G135" s="12">
        <v>40490</v>
      </c>
      <c r="H135" s="13" t="s">
        <v>16</v>
      </c>
      <c r="I135" s="14">
        <v>4</v>
      </c>
      <c r="J135" s="35">
        <v>0</v>
      </c>
      <c r="K135" s="35">
        <v>2</v>
      </c>
      <c r="L135" s="35">
        <v>1</v>
      </c>
      <c r="M135" s="35">
        <v>0</v>
      </c>
      <c r="N135" s="35">
        <v>2</v>
      </c>
      <c r="O135" s="35">
        <v>6</v>
      </c>
      <c r="P135" s="35">
        <v>1</v>
      </c>
      <c r="Q135" s="35">
        <v>6</v>
      </c>
      <c r="R135" s="35">
        <v>5</v>
      </c>
      <c r="S135" s="35">
        <v>2</v>
      </c>
      <c r="T135" s="35">
        <v>0</v>
      </c>
      <c r="U135" s="35">
        <v>0</v>
      </c>
      <c r="V135" s="35">
        <f>J135+K135+L135+M135+N135+O135+P135+Q135+R135+S135+T135+U135</f>
        <v>25</v>
      </c>
      <c r="W135" s="52">
        <f>V135/56</f>
        <v>0.44642857142857145</v>
      </c>
      <c r="X135" s="35"/>
    </row>
    <row r="136" spans="1:24" x14ac:dyDescent="0.25">
      <c r="A136" s="49">
        <v>132</v>
      </c>
      <c r="B136" s="31" t="s">
        <v>174</v>
      </c>
      <c r="C136" s="8">
        <v>140</v>
      </c>
      <c r="D136" s="9" t="s">
        <v>13</v>
      </c>
      <c r="E136" s="10">
        <v>47</v>
      </c>
      <c r="F136" s="24" t="s">
        <v>14</v>
      </c>
      <c r="G136" s="12">
        <v>40246</v>
      </c>
      <c r="H136" s="13" t="s">
        <v>16</v>
      </c>
      <c r="I136" s="14">
        <v>4</v>
      </c>
      <c r="J136" s="35">
        <v>0</v>
      </c>
      <c r="K136" s="35">
        <v>2</v>
      </c>
      <c r="L136" s="35">
        <v>0</v>
      </c>
      <c r="M136" s="35">
        <v>0</v>
      </c>
      <c r="N136" s="35">
        <v>2</v>
      </c>
      <c r="O136" s="35">
        <v>6</v>
      </c>
      <c r="P136" s="35">
        <v>1</v>
      </c>
      <c r="Q136" s="35">
        <v>3</v>
      </c>
      <c r="R136" s="35">
        <v>5</v>
      </c>
      <c r="S136" s="35">
        <v>2</v>
      </c>
      <c r="T136" s="35">
        <v>3</v>
      </c>
      <c r="U136" s="35">
        <v>1</v>
      </c>
      <c r="V136" s="35">
        <f>J136+K136+L136+M136+N136+O136+P136+Q136+R136+S136+T136+U136</f>
        <v>25</v>
      </c>
      <c r="W136" s="52">
        <f>V136/56</f>
        <v>0.44642857142857145</v>
      </c>
      <c r="X136" s="35"/>
    </row>
    <row r="137" spans="1:24" x14ac:dyDescent="0.25">
      <c r="A137" s="8">
        <v>133</v>
      </c>
      <c r="B137" s="31" t="s">
        <v>177</v>
      </c>
      <c r="C137" s="8">
        <v>143</v>
      </c>
      <c r="D137" s="9" t="s">
        <v>21</v>
      </c>
      <c r="E137" s="10">
        <v>26</v>
      </c>
      <c r="F137" s="24" t="s">
        <v>18</v>
      </c>
      <c r="G137" s="12">
        <v>40396</v>
      </c>
      <c r="H137" s="13" t="s">
        <v>16</v>
      </c>
      <c r="I137" s="14">
        <v>4</v>
      </c>
      <c r="J137" s="35">
        <v>3</v>
      </c>
      <c r="K137" s="35">
        <v>2</v>
      </c>
      <c r="L137" s="35">
        <v>2</v>
      </c>
      <c r="M137" s="35">
        <v>4</v>
      </c>
      <c r="N137" s="35">
        <v>0</v>
      </c>
      <c r="O137" s="35">
        <v>6</v>
      </c>
      <c r="P137" s="35">
        <v>1</v>
      </c>
      <c r="Q137" s="35">
        <v>0</v>
      </c>
      <c r="R137" s="35">
        <v>5</v>
      </c>
      <c r="S137" s="35">
        <v>1</v>
      </c>
      <c r="T137" s="35">
        <v>1</v>
      </c>
      <c r="U137" s="35">
        <v>0</v>
      </c>
      <c r="V137" s="35">
        <f>J137+K137+L137+M137+N137+O137+P137+Q137+R137+S137+T137+U137</f>
        <v>25</v>
      </c>
      <c r="W137" s="52">
        <f>V137/56</f>
        <v>0.44642857142857145</v>
      </c>
      <c r="X137" s="35"/>
    </row>
    <row r="138" spans="1:24" x14ac:dyDescent="0.25">
      <c r="A138" s="49">
        <v>134</v>
      </c>
      <c r="B138" s="31" t="s">
        <v>180</v>
      </c>
      <c r="C138" s="8">
        <v>146</v>
      </c>
      <c r="D138" s="9" t="s">
        <v>13</v>
      </c>
      <c r="E138" s="10">
        <v>93</v>
      </c>
      <c r="F138" s="24" t="s">
        <v>14</v>
      </c>
      <c r="G138" s="12">
        <v>40456</v>
      </c>
      <c r="H138" s="13" t="s">
        <v>16</v>
      </c>
      <c r="I138" s="14">
        <v>4</v>
      </c>
      <c r="J138" s="35">
        <v>3</v>
      </c>
      <c r="K138" s="35">
        <v>2</v>
      </c>
      <c r="L138" s="35">
        <v>1</v>
      </c>
      <c r="M138" s="35">
        <v>4</v>
      </c>
      <c r="N138" s="35">
        <v>2</v>
      </c>
      <c r="O138" s="35">
        <v>3</v>
      </c>
      <c r="P138" s="35">
        <v>1</v>
      </c>
      <c r="Q138" s="35">
        <v>0</v>
      </c>
      <c r="R138" s="35">
        <v>5</v>
      </c>
      <c r="S138" s="35">
        <v>0</v>
      </c>
      <c r="T138" s="35">
        <v>3</v>
      </c>
      <c r="U138" s="35">
        <v>1</v>
      </c>
      <c r="V138" s="35">
        <f>J138+K138+L138+M138+N138+O138+P138+Q138+R138+S138+T138+U138</f>
        <v>25</v>
      </c>
      <c r="W138" s="52">
        <f>V138/56</f>
        <v>0.44642857142857145</v>
      </c>
      <c r="X138" s="35"/>
    </row>
    <row r="139" spans="1:24" x14ac:dyDescent="0.25">
      <c r="A139" s="49">
        <v>135</v>
      </c>
      <c r="B139" s="31" t="s">
        <v>204</v>
      </c>
      <c r="C139" s="8">
        <v>169</v>
      </c>
      <c r="D139" s="9" t="s">
        <v>13</v>
      </c>
      <c r="E139" s="10">
        <v>94</v>
      </c>
      <c r="F139" s="24" t="s">
        <v>14</v>
      </c>
      <c r="G139" s="12">
        <v>40184</v>
      </c>
      <c r="H139" s="13" t="s">
        <v>16</v>
      </c>
      <c r="I139" s="14">
        <v>4</v>
      </c>
      <c r="J139" s="35">
        <v>0</v>
      </c>
      <c r="K139" s="35">
        <v>0</v>
      </c>
      <c r="L139" s="35">
        <v>1</v>
      </c>
      <c r="M139" s="35">
        <v>0</v>
      </c>
      <c r="N139" s="35">
        <v>0</v>
      </c>
      <c r="O139" s="35">
        <v>6</v>
      </c>
      <c r="P139" s="35">
        <v>1</v>
      </c>
      <c r="Q139" s="35">
        <v>9</v>
      </c>
      <c r="R139" s="35">
        <v>5</v>
      </c>
      <c r="S139" s="35">
        <v>2</v>
      </c>
      <c r="T139" s="35">
        <v>1</v>
      </c>
      <c r="U139" s="35">
        <v>0</v>
      </c>
      <c r="V139" s="35">
        <f>J139+K139+L139+M139+N139+O139+P139+Q139+R139+S139+T139+U139</f>
        <v>25</v>
      </c>
      <c r="W139" s="52">
        <f>V139/56</f>
        <v>0.44642857142857145</v>
      </c>
      <c r="X139" s="35"/>
    </row>
    <row r="140" spans="1:24" x14ac:dyDescent="0.25">
      <c r="A140" s="8">
        <v>136</v>
      </c>
      <c r="B140" s="31" t="s">
        <v>210</v>
      </c>
      <c r="C140" s="8">
        <v>173</v>
      </c>
      <c r="D140" s="9" t="s">
        <v>13</v>
      </c>
      <c r="E140" s="10">
        <v>43</v>
      </c>
      <c r="F140" s="24" t="s">
        <v>14</v>
      </c>
      <c r="G140" s="12">
        <v>40269</v>
      </c>
      <c r="H140" s="13" t="s">
        <v>16</v>
      </c>
      <c r="I140" s="14">
        <v>4</v>
      </c>
      <c r="J140" s="35">
        <v>0</v>
      </c>
      <c r="K140" s="35">
        <v>2</v>
      </c>
      <c r="L140" s="35">
        <v>0</v>
      </c>
      <c r="M140" s="35">
        <v>0</v>
      </c>
      <c r="N140" s="35">
        <v>2</v>
      </c>
      <c r="O140" s="35">
        <v>3</v>
      </c>
      <c r="P140" s="35">
        <v>1</v>
      </c>
      <c r="Q140" s="35">
        <v>9</v>
      </c>
      <c r="R140" s="35">
        <v>5</v>
      </c>
      <c r="S140" s="35">
        <v>2</v>
      </c>
      <c r="T140" s="35">
        <v>1</v>
      </c>
      <c r="U140" s="35">
        <v>0</v>
      </c>
      <c r="V140" s="35">
        <f>J140+K140+L140+M140+N140+O140+P140+Q140+R140+S140+T140+U140</f>
        <v>25</v>
      </c>
      <c r="W140" s="52">
        <f>V140/56</f>
        <v>0.44642857142857145</v>
      </c>
      <c r="X140" s="35"/>
    </row>
    <row r="141" spans="1:24" x14ac:dyDescent="0.25">
      <c r="A141" s="49">
        <v>137</v>
      </c>
      <c r="B141" s="31" t="s">
        <v>249</v>
      </c>
      <c r="C141" s="8">
        <v>207</v>
      </c>
      <c r="D141" s="9" t="s">
        <v>13</v>
      </c>
      <c r="E141" s="10">
        <v>71</v>
      </c>
      <c r="F141" s="24" t="s">
        <v>14</v>
      </c>
      <c r="G141" s="12">
        <v>40469</v>
      </c>
      <c r="H141" s="13" t="s">
        <v>16</v>
      </c>
      <c r="I141" s="14">
        <v>4</v>
      </c>
      <c r="J141" s="35">
        <v>0</v>
      </c>
      <c r="K141" s="35">
        <v>2</v>
      </c>
      <c r="L141" s="35">
        <v>0</v>
      </c>
      <c r="M141" s="35">
        <v>7</v>
      </c>
      <c r="N141" s="35">
        <v>2</v>
      </c>
      <c r="O141" s="35">
        <v>0</v>
      </c>
      <c r="P141" s="35">
        <v>0</v>
      </c>
      <c r="Q141" s="35">
        <v>9</v>
      </c>
      <c r="R141" s="35">
        <v>5</v>
      </c>
      <c r="S141" s="35">
        <v>0</v>
      </c>
      <c r="T141" s="35">
        <v>0</v>
      </c>
      <c r="U141" s="35">
        <v>0</v>
      </c>
      <c r="V141" s="35">
        <f>J141+K141+L141+M141+N141+O141+P141+Q141+R141+S141+T141+U141</f>
        <v>25</v>
      </c>
      <c r="W141" s="52">
        <f>V141/56</f>
        <v>0.44642857142857145</v>
      </c>
      <c r="X141" s="35"/>
    </row>
    <row r="142" spans="1:24" x14ac:dyDescent="0.25">
      <c r="A142" s="49">
        <v>138</v>
      </c>
      <c r="B142" s="31" t="s">
        <v>22</v>
      </c>
      <c r="C142" s="8">
        <v>5</v>
      </c>
      <c r="D142" s="9" t="s">
        <v>13</v>
      </c>
      <c r="E142" s="10">
        <v>77</v>
      </c>
      <c r="F142" s="24" t="s">
        <v>14</v>
      </c>
      <c r="G142" s="12">
        <v>40437</v>
      </c>
      <c r="H142" s="13" t="s">
        <v>16</v>
      </c>
      <c r="I142" s="14">
        <v>4</v>
      </c>
      <c r="J142" s="35">
        <v>0</v>
      </c>
      <c r="K142" s="35">
        <v>2</v>
      </c>
      <c r="L142" s="35">
        <v>0</v>
      </c>
      <c r="M142" s="35">
        <v>7</v>
      </c>
      <c r="N142" s="35">
        <v>2</v>
      </c>
      <c r="O142" s="35">
        <v>3</v>
      </c>
      <c r="P142" s="35">
        <v>1</v>
      </c>
      <c r="Q142" s="35">
        <v>0</v>
      </c>
      <c r="R142" s="35">
        <v>5</v>
      </c>
      <c r="S142" s="35">
        <v>2</v>
      </c>
      <c r="T142" s="35">
        <v>2</v>
      </c>
      <c r="U142" s="35">
        <v>0</v>
      </c>
      <c r="V142" s="35">
        <f>J142+K142+L142+M142+N142+O142+P142+Q142+R142+S142+T142+U142</f>
        <v>24</v>
      </c>
      <c r="W142" s="52">
        <f>V142/56</f>
        <v>0.42857142857142855</v>
      </c>
      <c r="X142" s="35"/>
    </row>
    <row r="143" spans="1:24" x14ac:dyDescent="0.25">
      <c r="A143" s="8">
        <v>139</v>
      </c>
      <c r="B143" s="31" t="s">
        <v>67</v>
      </c>
      <c r="C143" s="8">
        <v>45</v>
      </c>
      <c r="D143" s="9" t="s">
        <v>13</v>
      </c>
      <c r="E143" s="10">
        <v>62</v>
      </c>
      <c r="F143" s="24" t="s">
        <v>14</v>
      </c>
      <c r="G143" s="12">
        <v>40323</v>
      </c>
      <c r="H143" s="13" t="s">
        <v>16</v>
      </c>
      <c r="I143" s="14">
        <v>4</v>
      </c>
      <c r="J143" s="35">
        <v>0</v>
      </c>
      <c r="K143" s="35">
        <v>0</v>
      </c>
      <c r="L143" s="35">
        <v>0</v>
      </c>
      <c r="M143" s="35">
        <v>4</v>
      </c>
      <c r="N143" s="35">
        <v>0</v>
      </c>
      <c r="O143" s="35">
        <v>1</v>
      </c>
      <c r="P143" s="35">
        <v>1</v>
      </c>
      <c r="Q143" s="35">
        <v>9</v>
      </c>
      <c r="R143" s="35">
        <v>5</v>
      </c>
      <c r="S143" s="35">
        <v>2</v>
      </c>
      <c r="T143" s="35">
        <v>2</v>
      </c>
      <c r="U143" s="35">
        <v>0</v>
      </c>
      <c r="V143" s="35">
        <f>J143+K143+L143+M143+N143+O143+P143+Q143+R143+S143+T143+U143</f>
        <v>24</v>
      </c>
      <c r="W143" s="52">
        <f>V143/56</f>
        <v>0.42857142857142855</v>
      </c>
      <c r="X143" s="35"/>
    </row>
    <row r="144" spans="1:24" x14ac:dyDescent="0.25">
      <c r="A144" s="49">
        <v>140</v>
      </c>
      <c r="B144" s="31" t="s">
        <v>111</v>
      </c>
      <c r="C144" s="8">
        <v>83</v>
      </c>
      <c r="D144" s="9" t="s">
        <v>13</v>
      </c>
      <c r="E144" s="10">
        <v>72</v>
      </c>
      <c r="F144" s="24" t="s">
        <v>14</v>
      </c>
      <c r="G144" s="12">
        <v>40422</v>
      </c>
      <c r="H144" s="13" t="s">
        <v>16</v>
      </c>
      <c r="I144" s="14">
        <v>4</v>
      </c>
      <c r="J144" s="35">
        <v>0</v>
      </c>
      <c r="K144" s="35">
        <v>2</v>
      </c>
      <c r="L144" s="35">
        <v>0</v>
      </c>
      <c r="M144" s="35">
        <v>0</v>
      </c>
      <c r="N144" s="35">
        <v>2</v>
      </c>
      <c r="O144" s="35">
        <v>3</v>
      </c>
      <c r="P144" s="35">
        <v>1</v>
      </c>
      <c r="Q144" s="35">
        <v>9</v>
      </c>
      <c r="R144" s="35">
        <v>5</v>
      </c>
      <c r="S144" s="35">
        <v>2</v>
      </c>
      <c r="T144" s="35">
        <v>0</v>
      </c>
      <c r="U144" s="35">
        <v>0</v>
      </c>
      <c r="V144" s="35">
        <f>J144+K144+L144+M144+N144+O144+P144+Q144+R144+S144+T144+U144</f>
        <v>24</v>
      </c>
      <c r="W144" s="52">
        <f>V144/56</f>
        <v>0.42857142857142855</v>
      </c>
      <c r="X144" s="35"/>
    </row>
    <row r="145" spans="1:24" ht="10.95" customHeight="1" x14ac:dyDescent="0.25">
      <c r="A145" s="49">
        <v>141</v>
      </c>
      <c r="B145" s="31" t="s">
        <v>154</v>
      </c>
      <c r="C145" s="8">
        <v>122</v>
      </c>
      <c r="D145" s="9" t="s">
        <v>13</v>
      </c>
      <c r="E145" s="10">
        <v>43</v>
      </c>
      <c r="F145" s="24" t="s">
        <v>14</v>
      </c>
      <c r="G145" s="12">
        <v>40329</v>
      </c>
      <c r="H145" s="13" t="s">
        <v>16</v>
      </c>
      <c r="I145" s="14">
        <v>4</v>
      </c>
      <c r="J145" s="35">
        <v>3</v>
      </c>
      <c r="K145" s="35">
        <v>2</v>
      </c>
      <c r="L145" s="35">
        <v>3</v>
      </c>
      <c r="M145" s="35">
        <v>0</v>
      </c>
      <c r="N145" s="35">
        <v>0</v>
      </c>
      <c r="O145" s="35">
        <v>6</v>
      </c>
      <c r="P145" s="35">
        <v>1</v>
      </c>
      <c r="Q145" s="35">
        <v>3</v>
      </c>
      <c r="R145" s="35">
        <v>5</v>
      </c>
      <c r="S145" s="35">
        <v>1</v>
      </c>
      <c r="T145" s="35">
        <v>0</v>
      </c>
      <c r="U145" s="35">
        <v>0</v>
      </c>
      <c r="V145" s="35">
        <f>J145+K145+L145+M145+N145+O145+P145+Q145+R145+S145+T145+U145</f>
        <v>24</v>
      </c>
      <c r="W145" s="52">
        <f>V145/56</f>
        <v>0.42857142857142855</v>
      </c>
      <c r="X145" s="35"/>
    </row>
    <row r="146" spans="1:24" x14ac:dyDescent="0.25">
      <c r="A146" s="8">
        <v>142</v>
      </c>
      <c r="B146" s="31" t="s">
        <v>162</v>
      </c>
      <c r="C146" s="8">
        <v>129</v>
      </c>
      <c r="D146" s="9" t="s">
        <v>13</v>
      </c>
      <c r="E146" s="10">
        <v>40</v>
      </c>
      <c r="F146" s="24" t="s">
        <v>14</v>
      </c>
      <c r="G146" s="12">
        <v>40456</v>
      </c>
      <c r="H146" s="13" t="s">
        <v>16</v>
      </c>
      <c r="I146" s="14">
        <v>4</v>
      </c>
      <c r="J146" s="35">
        <v>0</v>
      </c>
      <c r="K146" s="35">
        <v>2</v>
      </c>
      <c r="L146" s="35">
        <v>4</v>
      </c>
      <c r="M146" s="35">
        <v>0</v>
      </c>
      <c r="N146" s="35">
        <v>0</v>
      </c>
      <c r="O146" s="35">
        <v>1</v>
      </c>
      <c r="P146" s="35">
        <v>1</v>
      </c>
      <c r="Q146" s="35">
        <v>9</v>
      </c>
      <c r="R146" s="35">
        <v>5</v>
      </c>
      <c r="S146" s="35">
        <v>0</v>
      </c>
      <c r="T146" s="35">
        <v>1</v>
      </c>
      <c r="U146" s="35">
        <v>1</v>
      </c>
      <c r="V146" s="35">
        <f>J146+K146+L146+M146+N146+O146+P146+Q146+R146+S146+T146+U146</f>
        <v>24</v>
      </c>
      <c r="W146" s="52">
        <f>V146/56</f>
        <v>0.42857142857142855</v>
      </c>
      <c r="X146" s="35"/>
    </row>
    <row r="147" spans="1:24" x14ac:dyDescent="0.25">
      <c r="A147" s="49">
        <v>143</v>
      </c>
      <c r="B147" s="31" t="s">
        <v>169</v>
      </c>
      <c r="C147" s="8">
        <v>135</v>
      </c>
      <c r="D147" s="9" t="s">
        <v>13</v>
      </c>
      <c r="E147" s="10">
        <v>57</v>
      </c>
      <c r="F147" s="24" t="s">
        <v>14</v>
      </c>
      <c r="G147" s="12">
        <v>40233</v>
      </c>
      <c r="H147" s="13" t="s">
        <v>16</v>
      </c>
      <c r="I147" s="14">
        <v>4</v>
      </c>
      <c r="J147" s="35">
        <v>0</v>
      </c>
      <c r="K147" s="35">
        <v>2</v>
      </c>
      <c r="L147" s="35">
        <v>3</v>
      </c>
      <c r="M147" s="35">
        <v>0</v>
      </c>
      <c r="N147" s="35">
        <v>2</v>
      </c>
      <c r="O147" s="35">
        <v>6</v>
      </c>
      <c r="P147" s="35">
        <v>1</v>
      </c>
      <c r="Q147" s="35">
        <v>0</v>
      </c>
      <c r="R147" s="35">
        <v>5</v>
      </c>
      <c r="S147" s="35">
        <v>1</v>
      </c>
      <c r="T147" s="35">
        <v>3</v>
      </c>
      <c r="U147" s="35">
        <v>1</v>
      </c>
      <c r="V147" s="35">
        <f>J147+K147+L147+M147+N147+O147+P147+Q147+R147+S147+T147+U147</f>
        <v>24</v>
      </c>
      <c r="W147" s="52">
        <f>V147/56</f>
        <v>0.42857142857142855</v>
      </c>
      <c r="X147" s="35"/>
    </row>
    <row r="148" spans="1:24" x14ac:dyDescent="0.25">
      <c r="A148" s="49">
        <v>144</v>
      </c>
      <c r="B148" s="31" t="s">
        <v>223</v>
      </c>
      <c r="C148" s="8">
        <v>185</v>
      </c>
      <c r="D148" s="9" t="s">
        <v>21</v>
      </c>
      <c r="E148" s="10">
        <v>13</v>
      </c>
      <c r="F148" s="24" t="s">
        <v>14</v>
      </c>
      <c r="G148" s="12">
        <v>40316</v>
      </c>
      <c r="H148" s="13" t="s">
        <v>16</v>
      </c>
      <c r="I148" s="14">
        <v>4</v>
      </c>
      <c r="J148" s="35">
        <v>3</v>
      </c>
      <c r="K148" s="35">
        <v>1</v>
      </c>
      <c r="L148" s="35">
        <v>1</v>
      </c>
      <c r="M148" s="35">
        <v>4</v>
      </c>
      <c r="N148" s="35">
        <v>2</v>
      </c>
      <c r="O148" s="35">
        <v>1</v>
      </c>
      <c r="P148" s="35">
        <v>1</v>
      </c>
      <c r="Q148" s="35">
        <v>6</v>
      </c>
      <c r="R148" s="35">
        <v>5</v>
      </c>
      <c r="S148" s="35">
        <v>0</v>
      </c>
      <c r="T148" s="35">
        <v>0</v>
      </c>
      <c r="U148" s="35">
        <v>0</v>
      </c>
      <c r="V148" s="35">
        <f>J148+K148+L148+M148+N148+O148+P148+Q148+R148+S148+T148+U148</f>
        <v>24</v>
      </c>
      <c r="W148" s="52">
        <f>V148/56</f>
        <v>0.42857142857142855</v>
      </c>
      <c r="X148" s="35"/>
    </row>
    <row r="149" spans="1:24" x14ac:dyDescent="0.25">
      <c r="A149" s="8">
        <v>145</v>
      </c>
      <c r="B149" s="31" t="s">
        <v>240</v>
      </c>
      <c r="C149" s="8">
        <v>199</v>
      </c>
      <c r="D149" s="9" t="s">
        <v>29</v>
      </c>
      <c r="E149" s="10">
        <v>15</v>
      </c>
      <c r="F149" s="24" t="s">
        <v>14</v>
      </c>
      <c r="G149" s="12">
        <v>40253</v>
      </c>
      <c r="H149" s="13" t="s">
        <v>16</v>
      </c>
      <c r="I149" s="14">
        <v>4</v>
      </c>
      <c r="J149" s="35">
        <v>0</v>
      </c>
      <c r="K149" s="35">
        <v>2</v>
      </c>
      <c r="L149" s="35">
        <v>4</v>
      </c>
      <c r="M149" s="35">
        <v>0</v>
      </c>
      <c r="N149" s="35">
        <v>0</v>
      </c>
      <c r="O149" s="35">
        <v>6</v>
      </c>
      <c r="P149" s="35">
        <v>1</v>
      </c>
      <c r="Q149" s="35">
        <v>3</v>
      </c>
      <c r="R149" s="35">
        <v>5</v>
      </c>
      <c r="S149" s="35">
        <v>0</v>
      </c>
      <c r="T149" s="35">
        <v>2</v>
      </c>
      <c r="U149" s="35">
        <v>1</v>
      </c>
      <c r="V149" s="35">
        <f>J149+K149+L149+M149+N149+O149+P149+Q149+R149+S149+T149+U149</f>
        <v>24</v>
      </c>
      <c r="W149" s="52">
        <f>V149/56</f>
        <v>0.42857142857142855</v>
      </c>
      <c r="X149" s="35"/>
    </row>
    <row r="150" spans="1:24" x14ac:dyDescent="0.25">
      <c r="A150" s="49">
        <v>146</v>
      </c>
      <c r="B150" s="31" t="s">
        <v>254</v>
      </c>
      <c r="C150" s="8">
        <v>212</v>
      </c>
      <c r="D150" s="9" t="s">
        <v>29</v>
      </c>
      <c r="E150" s="10">
        <v>11</v>
      </c>
      <c r="F150" s="24" t="s">
        <v>14</v>
      </c>
      <c r="G150" s="12" t="s">
        <v>255</v>
      </c>
      <c r="H150" s="13" t="s">
        <v>16</v>
      </c>
      <c r="I150" s="14">
        <v>4</v>
      </c>
      <c r="J150" s="35">
        <v>0</v>
      </c>
      <c r="K150" s="35">
        <v>0</v>
      </c>
      <c r="L150" s="35">
        <v>0</v>
      </c>
      <c r="M150" s="35">
        <v>0</v>
      </c>
      <c r="N150" s="35">
        <v>2</v>
      </c>
      <c r="O150" s="35">
        <v>6</v>
      </c>
      <c r="P150" s="35">
        <v>1</v>
      </c>
      <c r="Q150" s="35">
        <v>9</v>
      </c>
      <c r="R150" s="35">
        <v>5</v>
      </c>
      <c r="S150" s="35">
        <v>1</v>
      </c>
      <c r="T150" s="35">
        <v>0</v>
      </c>
      <c r="U150" s="35">
        <v>0</v>
      </c>
      <c r="V150" s="35">
        <f>J150+K150+L150+M150+N150+O150+P150+Q150+R150+S150+T150+U150</f>
        <v>24</v>
      </c>
      <c r="W150" s="52">
        <f>V150/56</f>
        <v>0.42857142857142855</v>
      </c>
      <c r="X150" s="35"/>
    </row>
    <row r="151" spans="1:24" x14ac:dyDescent="0.25">
      <c r="A151" s="49">
        <v>147</v>
      </c>
      <c r="B151" s="31" t="s">
        <v>268</v>
      </c>
      <c r="C151" s="8">
        <v>222</v>
      </c>
      <c r="D151" s="9" t="s">
        <v>13</v>
      </c>
      <c r="E151" s="10">
        <v>71</v>
      </c>
      <c r="F151" s="24" t="s">
        <v>18</v>
      </c>
      <c r="G151" s="12">
        <v>40107</v>
      </c>
      <c r="H151" s="13" t="s">
        <v>16</v>
      </c>
      <c r="I151" s="14">
        <v>4</v>
      </c>
      <c r="J151" s="35">
        <v>0</v>
      </c>
      <c r="K151" s="35">
        <v>2</v>
      </c>
      <c r="L151" s="35">
        <v>1</v>
      </c>
      <c r="M151" s="35">
        <v>4</v>
      </c>
      <c r="N151" s="35">
        <v>2</v>
      </c>
      <c r="O151" s="35">
        <v>6</v>
      </c>
      <c r="P151" s="35">
        <v>1</v>
      </c>
      <c r="Q151" s="35">
        <v>3</v>
      </c>
      <c r="R151" s="35">
        <v>0</v>
      </c>
      <c r="S151" s="35">
        <v>1</v>
      </c>
      <c r="T151" s="35">
        <v>3</v>
      </c>
      <c r="U151" s="35">
        <v>1</v>
      </c>
      <c r="V151" s="35">
        <f>J151+K151+L151+M151+N151+O151+P151+Q151+R151+S151+T151+U151</f>
        <v>24</v>
      </c>
      <c r="W151" s="52">
        <f>V151/56</f>
        <v>0.42857142857142855</v>
      </c>
      <c r="X151" s="35"/>
    </row>
    <row r="152" spans="1:24" x14ac:dyDescent="0.25">
      <c r="A152" s="8">
        <v>148</v>
      </c>
      <c r="B152" s="31" t="s">
        <v>41</v>
      </c>
      <c r="C152" s="8">
        <v>22</v>
      </c>
      <c r="D152" s="9" t="s">
        <v>13</v>
      </c>
      <c r="E152" s="10">
        <v>28</v>
      </c>
      <c r="F152" s="24" t="s">
        <v>14</v>
      </c>
      <c r="G152" s="12">
        <v>40212</v>
      </c>
      <c r="H152" s="13" t="s">
        <v>16</v>
      </c>
      <c r="I152" s="14">
        <v>4</v>
      </c>
      <c r="J152" s="35">
        <v>0</v>
      </c>
      <c r="K152" s="35">
        <v>2</v>
      </c>
      <c r="L152" s="35">
        <v>2</v>
      </c>
      <c r="M152" s="35">
        <v>0</v>
      </c>
      <c r="N152" s="35">
        <v>2</v>
      </c>
      <c r="O152" s="35">
        <v>3</v>
      </c>
      <c r="P152" s="35">
        <v>1</v>
      </c>
      <c r="Q152" s="35">
        <v>6</v>
      </c>
      <c r="R152" s="35">
        <v>5</v>
      </c>
      <c r="S152" s="35">
        <v>1</v>
      </c>
      <c r="T152" s="35">
        <v>1</v>
      </c>
      <c r="U152" s="35">
        <v>0</v>
      </c>
      <c r="V152" s="35">
        <f>J152+K152+L152+M152+N152+O152+P152+Q152+R152+S152+T152+U152</f>
        <v>23</v>
      </c>
      <c r="W152" s="52">
        <f>V152/56</f>
        <v>0.4107142857142857</v>
      </c>
      <c r="X152" s="35"/>
    </row>
    <row r="153" spans="1:24" x14ac:dyDescent="0.25">
      <c r="A153" s="49">
        <v>149</v>
      </c>
      <c r="B153" s="31" t="s">
        <v>43</v>
      </c>
      <c r="C153" s="8">
        <v>24</v>
      </c>
      <c r="D153" s="9" t="s">
        <v>29</v>
      </c>
      <c r="E153" s="10">
        <v>18</v>
      </c>
      <c r="F153" s="24" t="s">
        <v>18</v>
      </c>
      <c r="G153" s="12">
        <v>40392</v>
      </c>
      <c r="H153" s="13" t="s">
        <v>16</v>
      </c>
      <c r="I153" s="14">
        <v>4</v>
      </c>
      <c r="J153" s="35">
        <v>3</v>
      </c>
      <c r="K153" s="35">
        <v>1</v>
      </c>
      <c r="L153" s="35">
        <v>2</v>
      </c>
      <c r="M153" s="35">
        <v>4</v>
      </c>
      <c r="N153" s="35">
        <v>2</v>
      </c>
      <c r="O153" s="35">
        <v>1</v>
      </c>
      <c r="P153" s="35">
        <v>0</v>
      </c>
      <c r="Q153" s="35">
        <v>3</v>
      </c>
      <c r="R153" s="35">
        <v>5</v>
      </c>
      <c r="S153" s="35">
        <v>1</v>
      </c>
      <c r="T153" s="35">
        <v>1</v>
      </c>
      <c r="U153" s="35">
        <v>0</v>
      </c>
      <c r="V153" s="35">
        <f>J153+K153+L153+M153+N153+O153+P153+Q153+R153+S153+T153+U153</f>
        <v>23</v>
      </c>
      <c r="W153" s="52">
        <f>V153/56</f>
        <v>0.4107142857142857</v>
      </c>
      <c r="X153" s="35"/>
    </row>
    <row r="154" spans="1:24" x14ac:dyDescent="0.25">
      <c r="A154" s="49">
        <v>150</v>
      </c>
      <c r="B154" s="31" t="s">
        <v>48</v>
      </c>
      <c r="C154" s="8">
        <v>29</v>
      </c>
      <c r="D154" s="9" t="s">
        <v>29</v>
      </c>
      <c r="E154" s="10">
        <v>75</v>
      </c>
      <c r="F154" s="24" t="s">
        <v>18</v>
      </c>
      <c r="G154" s="12">
        <v>40188</v>
      </c>
      <c r="H154" s="13" t="s">
        <v>16</v>
      </c>
      <c r="I154" s="14">
        <v>4</v>
      </c>
      <c r="J154" s="35">
        <v>6</v>
      </c>
      <c r="K154" s="35">
        <v>0</v>
      </c>
      <c r="L154" s="35">
        <v>1</v>
      </c>
      <c r="M154" s="35">
        <v>0</v>
      </c>
      <c r="N154" s="35">
        <v>2</v>
      </c>
      <c r="O154" s="35">
        <v>0</v>
      </c>
      <c r="P154" s="35">
        <v>0</v>
      </c>
      <c r="Q154" s="35">
        <v>6</v>
      </c>
      <c r="R154" s="35">
        <v>5</v>
      </c>
      <c r="S154" s="35">
        <v>2</v>
      </c>
      <c r="T154" s="35">
        <v>1</v>
      </c>
      <c r="U154" s="35">
        <v>0</v>
      </c>
      <c r="V154" s="35">
        <f>J154+K154+L154+M154+N154+O154+P154+Q154+R154+S154+T154+U154</f>
        <v>23</v>
      </c>
      <c r="W154" s="52">
        <f>V154/56</f>
        <v>0.4107142857142857</v>
      </c>
      <c r="X154" s="35"/>
    </row>
    <row r="155" spans="1:24" x14ac:dyDescent="0.25">
      <c r="A155" s="8">
        <v>151</v>
      </c>
      <c r="B155" s="31" t="s">
        <v>86</v>
      </c>
      <c r="C155" s="8">
        <v>60</v>
      </c>
      <c r="D155" s="9" t="s">
        <v>13</v>
      </c>
      <c r="E155" s="10">
        <v>93</v>
      </c>
      <c r="F155" s="24" t="s">
        <v>18</v>
      </c>
      <c r="G155" s="12">
        <v>40620</v>
      </c>
      <c r="H155" s="13" t="s">
        <v>16</v>
      </c>
      <c r="I155" s="14">
        <v>4</v>
      </c>
      <c r="J155" s="35">
        <v>0</v>
      </c>
      <c r="K155" s="35">
        <v>2</v>
      </c>
      <c r="L155" s="35">
        <v>0</v>
      </c>
      <c r="M155" s="35">
        <v>4</v>
      </c>
      <c r="N155" s="35">
        <v>0</v>
      </c>
      <c r="O155" s="35">
        <v>0</v>
      </c>
      <c r="P155" s="35">
        <v>0</v>
      </c>
      <c r="Q155" s="35">
        <v>9</v>
      </c>
      <c r="R155" s="35">
        <v>5</v>
      </c>
      <c r="S155" s="35">
        <v>1</v>
      </c>
      <c r="T155" s="35">
        <v>1</v>
      </c>
      <c r="U155" s="35">
        <v>1</v>
      </c>
      <c r="V155" s="35">
        <f>J155+K155+L155+M155+N155+O155+P155+Q155+R155+S155+T155+U155</f>
        <v>23</v>
      </c>
      <c r="W155" s="52">
        <f>V155/56</f>
        <v>0.4107142857142857</v>
      </c>
      <c r="X155" s="35"/>
    </row>
    <row r="156" spans="1:24" x14ac:dyDescent="0.25">
      <c r="A156" s="49">
        <v>152</v>
      </c>
      <c r="B156" s="31" t="s">
        <v>103</v>
      </c>
      <c r="C156" s="8">
        <v>75</v>
      </c>
      <c r="D156" s="9" t="s">
        <v>21</v>
      </c>
      <c r="E156" s="10">
        <v>9</v>
      </c>
      <c r="F156" s="24" t="s">
        <v>14</v>
      </c>
      <c r="G156" s="12">
        <v>40424</v>
      </c>
      <c r="H156" s="13" t="s">
        <v>16</v>
      </c>
      <c r="I156" s="14">
        <v>4</v>
      </c>
      <c r="J156" s="35">
        <v>0</v>
      </c>
      <c r="K156" s="35">
        <v>2</v>
      </c>
      <c r="L156" s="35">
        <v>3</v>
      </c>
      <c r="M156" s="35">
        <v>0</v>
      </c>
      <c r="N156" s="35">
        <v>0</v>
      </c>
      <c r="O156" s="35">
        <v>6</v>
      </c>
      <c r="P156" s="35">
        <v>1</v>
      </c>
      <c r="Q156" s="35">
        <v>3</v>
      </c>
      <c r="R156" s="35">
        <v>5</v>
      </c>
      <c r="S156" s="35">
        <v>2</v>
      </c>
      <c r="T156" s="35">
        <v>1</v>
      </c>
      <c r="U156" s="35">
        <v>0</v>
      </c>
      <c r="V156" s="35">
        <f>J156+K156+L156+M156+N156+O156+P156+Q156+R156+S156+T156+U156</f>
        <v>23</v>
      </c>
      <c r="W156" s="52">
        <f>V156/56</f>
        <v>0.4107142857142857</v>
      </c>
      <c r="X156" s="35"/>
    </row>
    <row r="157" spans="1:24" x14ac:dyDescent="0.25">
      <c r="A157" s="49">
        <v>153</v>
      </c>
      <c r="B157" s="31" t="s">
        <v>145</v>
      </c>
      <c r="C157" s="8">
        <v>113</v>
      </c>
      <c r="D157" s="9" t="s">
        <v>13</v>
      </c>
      <c r="E157" s="10">
        <v>28</v>
      </c>
      <c r="F157" s="24" t="s">
        <v>14</v>
      </c>
      <c r="G157" s="12">
        <v>40197</v>
      </c>
      <c r="H157" s="13" t="s">
        <v>16</v>
      </c>
      <c r="I157" s="14">
        <v>4</v>
      </c>
      <c r="J157" s="35">
        <v>0</v>
      </c>
      <c r="K157" s="35">
        <v>2</v>
      </c>
      <c r="L157" s="35">
        <v>3</v>
      </c>
      <c r="M157" s="35">
        <v>0</v>
      </c>
      <c r="N157" s="35">
        <v>2</v>
      </c>
      <c r="O157" s="35">
        <v>3</v>
      </c>
      <c r="P157" s="35">
        <v>1</v>
      </c>
      <c r="Q157" s="35">
        <v>3</v>
      </c>
      <c r="R157" s="35">
        <v>5</v>
      </c>
      <c r="S157" s="35">
        <v>1</v>
      </c>
      <c r="T157" s="35">
        <v>2</v>
      </c>
      <c r="U157" s="35">
        <v>1</v>
      </c>
      <c r="V157" s="35">
        <f>J157+K157+L157+M157+N157+O157+P157+Q157+R157+S157+T157+U157</f>
        <v>23</v>
      </c>
      <c r="W157" s="52">
        <f>V157/56</f>
        <v>0.4107142857142857</v>
      </c>
      <c r="X157" s="35"/>
    </row>
    <row r="158" spans="1:24" x14ac:dyDescent="0.25">
      <c r="A158" s="8">
        <v>154</v>
      </c>
      <c r="B158" s="31" t="s">
        <v>146</v>
      </c>
      <c r="C158" s="8">
        <v>114</v>
      </c>
      <c r="D158" s="9" t="s">
        <v>21</v>
      </c>
      <c r="E158" s="10">
        <v>13</v>
      </c>
      <c r="F158" s="24" t="s">
        <v>14</v>
      </c>
      <c r="G158" s="12">
        <v>40287</v>
      </c>
      <c r="H158" s="13" t="s">
        <v>16</v>
      </c>
      <c r="I158" s="14">
        <v>4</v>
      </c>
      <c r="J158" s="35">
        <v>0</v>
      </c>
      <c r="K158" s="35">
        <v>2</v>
      </c>
      <c r="L158" s="35">
        <v>0</v>
      </c>
      <c r="M158" s="35">
        <v>4</v>
      </c>
      <c r="N158" s="35">
        <v>2</v>
      </c>
      <c r="O158" s="35">
        <v>1</v>
      </c>
      <c r="P158" s="35">
        <v>0</v>
      </c>
      <c r="Q158" s="35">
        <v>9</v>
      </c>
      <c r="R158" s="35">
        <v>5</v>
      </c>
      <c r="S158" s="35">
        <v>0</v>
      </c>
      <c r="T158" s="35">
        <v>0</v>
      </c>
      <c r="U158" s="35">
        <v>0</v>
      </c>
      <c r="V158" s="35">
        <f>J158+K158+L158+M158+N158+O158+P158+Q158+R158+S158+T158+U158</f>
        <v>23</v>
      </c>
      <c r="W158" s="52">
        <f>V158/56</f>
        <v>0.4107142857142857</v>
      </c>
      <c r="X158" s="35"/>
    </row>
    <row r="159" spans="1:24" x14ac:dyDescent="0.25">
      <c r="A159" s="49">
        <v>155</v>
      </c>
      <c r="B159" s="31" t="s">
        <v>173</v>
      </c>
      <c r="C159" s="8">
        <v>139</v>
      </c>
      <c r="D159" s="9" t="s">
        <v>13</v>
      </c>
      <c r="E159" s="10">
        <v>70</v>
      </c>
      <c r="F159" s="24" t="s">
        <v>18</v>
      </c>
      <c r="G159" s="12">
        <v>40381</v>
      </c>
      <c r="H159" s="13" t="s">
        <v>16</v>
      </c>
      <c r="I159" s="14">
        <v>4</v>
      </c>
      <c r="J159" s="35">
        <v>0</v>
      </c>
      <c r="K159" s="35">
        <v>2</v>
      </c>
      <c r="L159" s="35">
        <v>0</v>
      </c>
      <c r="M159" s="35">
        <v>0</v>
      </c>
      <c r="N159" s="35">
        <v>2</v>
      </c>
      <c r="O159" s="35">
        <v>3</v>
      </c>
      <c r="P159" s="35">
        <v>1</v>
      </c>
      <c r="Q159" s="35">
        <v>6</v>
      </c>
      <c r="R159" s="35">
        <v>5</v>
      </c>
      <c r="S159" s="35">
        <v>2</v>
      </c>
      <c r="T159" s="35">
        <v>2</v>
      </c>
      <c r="U159" s="35">
        <v>0</v>
      </c>
      <c r="V159" s="35">
        <f>J159+K159+L159+M159+N159+O159+P159+Q159+R159+S159+T159+U159</f>
        <v>23</v>
      </c>
      <c r="W159" s="52">
        <f>V159/56</f>
        <v>0.4107142857142857</v>
      </c>
      <c r="X159" s="35"/>
    </row>
    <row r="160" spans="1:24" x14ac:dyDescent="0.25">
      <c r="A160" s="49">
        <v>156</v>
      </c>
      <c r="B160" s="31" t="s">
        <v>183</v>
      </c>
      <c r="C160" s="8">
        <v>149</v>
      </c>
      <c r="D160" s="9" t="s">
        <v>13</v>
      </c>
      <c r="E160" s="10">
        <v>66</v>
      </c>
      <c r="F160" s="24" t="s">
        <v>18</v>
      </c>
      <c r="G160" s="12" t="s">
        <v>184</v>
      </c>
      <c r="H160" s="13" t="s">
        <v>16</v>
      </c>
      <c r="I160" s="14">
        <v>4</v>
      </c>
      <c r="J160" s="35">
        <v>3</v>
      </c>
      <c r="K160" s="35">
        <v>0</v>
      </c>
      <c r="L160" s="35">
        <v>0</v>
      </c>
      <c r="M160" s="35">
        <v>0</v>
      </c>
      <c r="N160" s="35">
        <v>0</v>
      </c>
      <c r="O160" s="35">
        <v>3</v>
      </c>
      <c r="P160" s="35">
        <v>1</v>
      </c>
      <c r="Q160" s="35">
        <v>9</v>
      </c>
      <c r="R160" s="35">
        <v>5</v>
      </c>
      <c r="S160" s="35">
        <v>0</v>
      </c>
      <c r="T160" s="35">
        <v>1</v>
      </c>
      <c r="U160" s="35">
        <v>1</v>
      </c>
      <c r="V160" s="35">
        <f>J160+K160+L160+M160+N160+O160+P160+Q160+R160+S160+T160+U160</f>
        <v>23</v>
      </c>
      <c r="W160" s="52">
        <f>V160/56</f>
        <v>0.4107142857142857</v>
      </c>
      <c r="X160" s="35"/>
    </row>
    <row r="161" spans="1:24" ht="12.6" customHeight="1" x14ac:dyDescent="0.25">
      <c r="A161" s="8">
        <v>157</v>
      </c>
      <c r="B161" s="31" t="s">
        <v>220</v>
      </c>
      <c r="C161" s="8">
        <v>182</v>
      </c>
      <c r="D161" s="9" t="s">
        <v>13</v>
      </c>
      <c r="E161" s="10">
        <v>51</v>
      </c>
      <c r="F161" s="24" t="s">
        <v>14</v>
      </c>
      <c r="G161" s="12">
        <v>40313</v>
      </c>
      <c r="H161" s="13" t="s">
        <v>16</v>
      </c>
      <c r="I161" s="14">
        <v>4</v>
      </c>
      <c r="J161" s="35">
        <v>0</v>
      </c>
      <c r="K161" s="35">
        <v>2</v>
      </c>
      <c r="L161" s="35">
        <v>2</v>
      </c>
      <c r="M161" s="35">
        <v>0</v>
      </c>
      <c r="N161" s="35">
        <v>0</v>
      </c>
      <c r="O161" s="35">
        <v>6</v>
      </c>
      <c r="P161" s="35">
        <v>1</v>
      </c>
      <c r="Q161" s="35">
        <v>6</v>
      </c>
      <c r="R161" s="35">
        <v>5</v>
      </c>
      <c r="S161" s="35">
        <v>1</v>
      </c>
      <c r="T161" s="35">
        <v>0</v>
      </c>
      <c r="U161" s="35">
        <v>0</v>
      </c>
      <c r="V161" s="35">
        <f>J161+K161+L161+M161+N161+O161+P161+Q161+R161+S161+T161+U161</f>
        <v>23</v>
      </c>
      <c r="W161" s="52">
        <f>V161/56</f>
        <v>0.4107142857142857</v>
      </c>
      <c r="X161" s="35"/>
    </row>
    <row r="162" spans="1:24" x14ac:dyDescent="0.25">
      <c r="A162" s="49">
        <v>158</v>
      </c>
      <c r="B162" s="31" t="s">
        <v>250</v>
      </c>
      <c r="C162" s="8">
        <v>208</v>
      </c>
      <c r="D162" s="9" t="s">
        <v>29</v>
      </c>
      <c r="E162" s="10">
        <v>80</v>
      </c>
      <c r="F162" s="24" t="s">
        <v>18</v>
      </c>
      <c r="G162" s="12">
        <v>40163</v>
      </c>
      <c r="H162" s="13" t="s">
        <v>16</v>
      </c>
      <c r="I162" s="14">
        <v>4</v>
      </c>
      <c r="J162" s="35">
        <v>0</v>
      </c>
      <c r="K162" s="35">
        <v>2</v>
      </c>
      <c r="L162" s="35">
        <v>3</v>
      </c>
      <c r="M162" s="35">
        <v>0</v>
      </c>
      <c r="N162" s="35">
        <v>2</v>
      </c>
      <c r="O162" s="35">
        <v>6</v>
      </c>
      <c r="P162" s="35">
        <v>1</v>
      </c>
      <c r="Q162" s="35">
        <v>0</v>
      </c>
      <c r="R162" s="35">
        <v>5</v>
      </c>
      <c r="S162" s="35">
        <v>0</v>
      </c>
      <c r="T162" s="35">
        <v>3</v>
      </c>
      <c r="U162" s="35">
        <v>1</v>
      </c>
      <c r="V162" s="35">
        <f>J162+K162+L162+M162+N162+O162+P162+Q162+R162+S162+T162+U162</f>
        <v>23</v>
      </c>
      <c r="W162" s="52">
        <f>V162/56</f>
        <v>0.4107142857142857</v>
      </c>
      <c r="X162" s="35"/>
    </row>
    <row r="163" spans="1:24" x14ac:dyDescent="0.25">
      <c r="A163" s="49">
        <v>159</v>
      </c>
      <c r="B163" s="31" t="s">
        <v>266</v>
      </c>
      <c r="C163" s="8">
        <v>220</v>
      </c>
      <c r="D163" s="9" t="s">
        <v>13</v>
      </c>
      <c r="E163" s="10">
        <v>40</v>
      </c>
      <c r="F163" s="24" t="s">
        <v>14</v>
      </c>
      <c r="G163" s="12">
        <v>40366</v>
      </c>
      <c r="H163" s="13" t="s">
        <v>16</v>
      </c>
      <c r="I163" s="14">
        <v>4</v>
      </c>
      <c r="J163" s="35">
        <v>0</v>
      </c>
      <c r="K163" s="35">
        <v>2</v>
      </c>
      <c r="L163" s="35">
        <v>2</v>
      </c>
      <c r="M163" s="35">
        <v>0</v>
      </c>
      <c r="N163" s="35">
        <v>0</v>
      </c>
      <c r="O163" s="35">
        <v>3</v>
      </c>
      <c r="P163" s="35">
        <v>1</v>
      </c>
      <c r="Q163" s="35">
        <v>9</v>
      </c>
      <c r="R163" s="35">
        <v>5</v>
      </c>
      <c r="S163" s="35">
        <v>0</v>
      </c>
      <c r="T163" s="35">
        <v>1</v>
      </c>
      <c r="U163" s="35">
        <v>0</v>
      </c>
      <c r="V163" s="35">
        <f>J163+K163+L163+M163+N163+O163+P163+Q163+R163+S163+T163+U163</f>
        <v>23</v>
      </c>
      <c r="W163" s="52">
        <f>V163/56</f>
        <v>0.4107142857142857</v>
      </c>
      <c r="X163" s="35"/>
    </row>
    <row r="164" spans="1:24" x14ac:dyDescent="0.25">
      <c r="A164" s="8">
        <v>160</v>
      </c>
      <c r="B164" s="31" t="s">
        <v>274</v>
      </c>
      <c r="C164" s="8">
        <v>227</v>
      </c>
      <c r="D164" s="9" t="s">
        <v>21</v>
      </c>
      <c r="E164" s="10">
        <v>91</v>
      </c>
      <c r="F164" s="24" t="s">
        <v>14</v>
      </c>
      <c r="G164" s="12">
        <v>40184</v>
      </c>
      <c r="H164" s="13" t="s">
        <v>16</v>
      </c>
      <c r="I164" s="14">
        <v>4</v>
      </c>
      <c r="J164" s="35">
        <v>0</v>
      </c>
      <c r="K164" s="35">
        <v>2</v>
      </c>
      <c r="L164" s="35">
        <v>2</v>
      </c>
      <c r="M164" s="35">
        <v>7</v>
      </c>
      <c r="N164" s="35">
        <v>0</v>
      </c>
      <c r="O164" s="35">
        <v>1</v>
      </c>
      <c r="P164" s="35">
        <v>1</v>
      </c>
      <c r="Q164" s="35">
        <v>0</v>
      </c>
      <c r="R164" s="35">
        <v>5</v>
      </c>
      <c r="S164" s="35">
        <v>2</v>
      </c>
      <c r="T164" s="35">
        <v>2</v>
      </c>
      <c r="U164" s="35">
        <v>1</v>
      </c>
      <c r="V164" s="35">
        <f>J164+K164+L164+M164+N164+O164+P164+Q164+R164+S164+T164+U164</f>
        <v>23</v>
      </c>
      <c r="W164" s="52">
        <f>V164/56</f>
        <v>0.4107142857142857</v>
      </c>
      <c r="X164" s="35"/>
    </row>
    <row r="165" spans="1:24" ht="15.75" customHeight="1" x14ac:dyDescent="0.25">
      <c r="A165" s="49">
        <v>161</v>
      </c>
      <c r="B165" s="31" t="s">
        <v>70</v>
      </c>
      <c r="C165" s="8">
        <v>48</v>
      </c>
      <c r="D165" s="9" t="s">
        <v>13</v>
      </c>
      <c r="E165" s="15" t="s">
        <v>71</v>
      </c>
      <c r="F165" s="24" t="s">
        <v>18</v>
      </c>
      <c r="G165" s="12">
        <v>40449</v>
      </c>
      <c r="H165" s="13" t="s">
        <v>16</v>
      </c>
      <c r="I165" s="14">
        <v>4</v>
      </c>
      <c r="J165" s="35">
        <v>0</v>
      </c>
      <c r="K165" s="35">
        <v>2</v>
      </c>
      <c r="L165" s="35">
        <v>2</v>
      </c>
      <c r="M165" s="35">
        <v>0</v>
      </c>
      <c r="N165" s="35">
        <v>0</v>
      </c>
      <c r="O165" s="35">
        <v>3</v>
      </c>
      <c r="P165" s="35">
        <v>1</v>
      </c>
      <c r="Q165" s="35">
        <v>6</v>
      </c>
      <c r="R165" s="35">
        <v>5</v>
      </c>
      <c r="S165" s="35">
        <v>1</v>
      </c>
      <c r="T165" s="35">
        <v>1</v>
      </c>
      <c r="U165" s="35">
        <v>1</v>
      </c>
      <c r="V165" s="35">
        <f>J165+K165+L165+M165+N165+O165+P165+Q165+R165+S165+T165+U165</f>
        <v>22</v>
      </c>
      <c r="W165" s="52">
        <f>V165/56</f>
        <v>0.39285714285714285</v>
      </c>
      <c r="X165" s="35"/>
    </row>
    <row r="166" spans="1:24" x14ac:dyDescent="0.25">
      <c r="A166" s="49">
        <v>162</v>
      </c>
      <c r="B166" s="31" t="s">
        <v>89</v>
      </c>
      <c r="C166" s="8">
        <v>63</v>
      </c>
      <c r="D166" s="9" t="s">
        <v>13</v>
      </c>
      <c r="E166" s="10" t="s">
        <v>55</v>
      </c>
      <c r="F166" s="24" t="s">
        <v>14</v>
      </c>
      <c r="G166" s="12">
        <v>40233</v>
      </c>
      <c r="H166" s="13" t="s">
        <v>16</v>
      </c>
      <c r="I166" s="14">
        <v>4</v>
      </c>
      <c r="J166" s="35">
        <v>0</v>
      </c>
      <c r="K166" s="35">
        <v>2</v>
      </c>
      <c r="L166" s="35">
        <v>1</v>
      </c>
      <c r="M166" s="35">
        <v>4</v>
      </c>
      <c r="N166" s="35">
        <v>2</v>
      </c>
      <c r="O166" s="35">
        <v>6</v>
      </c>
      <c r="P166" s="35">
        <v>1</v>
      </c>
      <c r="Q166" s="35">
        <v>0</v>
      </c>
      <c r="R166" s="35">
        <v>5</v>
      </c>
      <c r="S166" s="35">
        <v>0</v>
      </c>
      <c r="T166" s="35">
        <v>1</v>
      </c>
      <c r="U166" s="35">
        <v>0</v>
      </c>
      <c r="V166" s="35">
        <f>J166+K166+L166+M166+N166+O166+P166+Q166+R166+S166+T166+U166</f>
        <v>22</v>
      </c>
      <c r="W166" s="52">
        <f>V166/56</f>
        <v>0.39285714285714285</v>
      </c>
      <c r="X166" s="35"/>
    </row>
    <row r="167" spans="1:24" x14ac:dyDescent="0.25">
      <c r="A167" s="8">
        <v>163</v>
      </c>
      <c r="B167" s="31" t="s">
        <v>168</v>
      </c>
      <c r="C167" s="8">
        <v>134</v>
      </c>
      <c r="D167" s="9" t="s">
        <v>13</v>
      </c>
      <c r="E167" s="10">
        <v>31</v>
      </c>
      <c r="F167" s="24" t="s">
        <v>18</v>
      </c>
      <c r="G167" s="12">
        <v>40242</v>
      </c>
      <c r="H167" s="13" t="s">
        <v>16</v>
      </c>
      <c r="I167" s="14">
        <v>4</v>
      </c>
      <c r="J167" s="35">
        <v>0</v>
      </c>
      <c r="K167" s="35">
        <v>2</v>
      </c>
      <c r="L167" s="35">
        <v>3</v>
      </c>
      <c r="M167" s="35">
        <v>0</v>
      </c>
      <c r="N167" s="35">
        <v>2</v>
      </c>
      <c r="O167" s="35">
        <v>6</v>
      </c>
      <c r="P167" s="35">
        <v>1</v>
      </c>
      <c r="Q167" s="35">
        <v>0</v>
      </c>
      <c r="R167" s="35">
        <v>5</v>
      </c>
      <c r="S167" s="35">
        <v>2</v>
      </c>
      <c r="T167" s="35">
        <v>1</v>
      </c>
      <c r="U167" s="35">
        <v>0</v>
      </c>
      <c r="V167" s="35">
        <f>J167+K167+L167+M167+N167+O167+P167+Q167+R167+S167+T167+U167</f>
        <v>22</v>
      </c>
      <c r="W167" s="52">
        <f>V167/56</f>
        <v>0.39285714285714285</v>
      </c>
      <c r="X167" s="35"/>
    </row>
    <row r="168" spans="1:24" x14ac:dyDescent="0.25">
      <c r="A168" s="49">
        <v>164</v>
      </c>
      <c r="B168" s="31" t="s">
        <v>200</v>
      </c>
      <c r="C168" s="8">
        <v>165</v>
      </c>
      <c r="D168" s="9" t="s">
        <v>13</v>
      </c>
      <c r="E168" s="10">
        <v>37</v>
      </c>
      <c r="F168" s="24" t="s">
        <v>18</v>
      </c>
      <c r="G168" s="12">
        <v>40441</v>
      </c>
      <c r="H168" s="13" t="s">
        <v>16</v>
      </c>
      <c r="I168" s="14">
        <v>4</v>
      </c>
      <c r="J168" s="35">
        <v>0</v>
      </c>
      <c r="K168" s="35">
        <v>0</v>
      </c>
      <c r="L168" s="35">
        <v>0</v>
      </c>
      <c r="M168" s="35">
        <v>4</v>
      </c>
      <c r="N168" s="35">
        <v>2</v>
      </c>
      <c r="O168" s="35">
        <v>3</v>
      </c>
      <c r="P168" s="35">
        <v>1</v>
      </c>
      <c r="Q168" s="35">
        <v>6</v>
      </c>
      <c r="R168" s="35">
        <v>5</v>
      </c>
      <c r="S168" s="35">
        <v>1</v>
      </c>
      <c r="T168" s="35">
        <v>0</v>
      </c>
      <c r="U168" s="35">
        <v>0</v>
      </c>
      <c r="V168" s="35">
        <f>J168+K168+L168+M168+N168+O168+P168+Q168+R168+S168+T168+U168</f>
        <v>22</v>
      </c>
      <c r="W168" s="52">
        <f>V168/56</f>
        <v>0.39285714285714285</v>
      </c>
      <c r="X168" s="35"/>
    </row>
    <row r="169" spans="1:24" x14ac:dyDescent="0.25">
      <c r="A169" s="49">
        <v>165</v>
      </c>
      <c r="B169" s="31" t="s">
        <v>31</v>
      </c>
      <c r="C169" s="8">
        <v>12</v>
      </c>
      <c r="D169" s="9" t="s">
        <v>13</v>
      </c>
      <c r="E169" s="10">
        <v>59</v>
      </c>
      <c r="F169" s="24" t="s">
        <v>18</v>
      </c>
      <c r="G169" s="12">
        <v>40233</v>
      </c>
      <c r="H169" s="13" t="s">
        <v>16</v>
      </c>
      <c r="I169" s="14">
        <v>4</v>
      </c>
      <c r="J169" s="35">
        <v>0</v>
      </c>
      <c r="K169" s="35">
        <v>0</v>
      </c>
      <c r="L169" s="35">
        <v>1</v>
      </c>
      <c r="M169" s="35">
        <v>0</v>
      </c>
      <c r="N169" s="35">
        <v>2</v>
      </c>
      <c r="O169" s="35">
        <v>3</v>
      </c>
      <c r="P169" s="35">
        <v>1</v>
      </c>
      <c r="Q169" s="35">
        <v>6</v>
      </c>
      <c r="R169" s="35">
        <v>5</v>
      </c>
      <c r="S169" s="35">
        <v>1</v>
      </c>
      <c r="T169" s="35">
        <v>1</v>
      </c>
      <c r="U169" s="35">
        <v>1</v>
      </c>
      <c r="V169" s="35">
        <f>J169+K169+L169+M169+N169+O169+P169+Q169+R169+S169+T169+U169</f>
        <v>21</v>
      </c>
      <c r="W169" s="52">
        <f>V169/56</f>
        <v>0.375</v>
      </c>
      <c r="X169" s="35"/>
    </row>
    <row r="170" spans="1:24" x14ac:dyDescent="0.25">
      <c r="A170" s="8">
        <v>166</v>
      </c>
      <c r="B170" s="31" t="s">
        <v>199</v>
      </c>
      <c r="C170" s="8">
        <v>164</v>
      </c>
      <c r="D170" s="9" t="s">
        <v>13</v>
      </c>
      <c r="E170" s="10">
        <v>77</v>
      </c>
      <c r="F170" s="24" t="s">
        <v>14</v>
      </c>
      <c r="G170" s="12">
        <v>40324</v>
      </c>
      <c r="H170" s="13" t="s">
        <v>16</v>
      </c>
      <c r="I170" s="14">
        <v>4</v>
      </c>
      <c r="J170" s="35">
        <v>0</v>
      </c>
      <c r="K170" s="35">
        <v>2</v>
      </c>
      <c r="L170" s="35">
        <v>3</v>
      </c>
      <c r="M170" s="35">
        <v>0</v>
      </c>
      <c r="N170" s="35">
        <v>0</v>
      </c>
      <c r="O170" s="35">
        <v>6</v>
      </c>
      <c r="P170" s="35">
        <v>1</v>
      </c>
      <c r="Q170" s="35">
        <v>0</v>
      </c>
      <c r="R170" s="35">
        <v>5</v>
      </c>
      <c r="S170" s="35">
        <v>2</v>
      </c>
      <c r="T170" s="35">
        <v>1</v>
      </c>
      <c r="U170" s="35">
        <v>1</v>
      </c>
      <c r="V170" s="35">
        <f>J170+K170+L170+M170+N170+O170+P170+Q170+R170+S170+T170+U170</f>
        <v>21</v>
      </c>
      <c r="W170" s="52">
        <f>V170/56</f>
        <v>0.375</v>
      </c>
      <c r="X170" s="35"/>
    </row>
    <row r="171" spans="1:24" ht="12" customHeight="1" x14ac:dyDescent="0.25">
      <c r="A171" s="49">
        <v>167</v>
      </c>
      <c r="B171" s="31" t="s">
        <v>229</v>
      </c>
      <c r="C171" s="8">
        <v>191</v>
      </c>
      <c r="D171" s="9" t="s">
        <v>13</v>
      </c>
      <c r="E171" s="10">
        <v>66</v>
      </c>
      <c r="F171" s="24" t="s">
        <v>18</v>
      </c>
      <c r="G171" s="12" t="s">
        <v>230</v>
      </c>
      <c r="H171" s="13" t="s">
        <v>16</v>
      </c>
      <c r="I171" s="14">
        <v>4</v>
      </c>
      <c r="J171" s="35">
        <v>0</v>
      </c>
      <c r="K171" s="35">
        <v>2</v>
      </c>
      <c r="L171" s="35">
        <v>4</v>
      </c>
      <c r="M171" s="35">
        <v>0</v>
      </c>
      <c r="N171" s="35">
        <v>0</v>
      </c>
      <c r="O171" s="35">
        <v>6</v>
      </c>
      <c r="P171" s="35">
        <v>1</v>
      </c>
      <c r="Q171" s="35">
        <v>3</v>
      </c>
      <c r="R171" s="35">
        <v>5</v>
      </c>
      <c r="S171" s="35">
        <v>0</v>
      </c>
      <c r="T171" s="35">
        <v>0</v>
      </c>
      <c r="U171" s="35">
        <v>0</v>
      </c>
      <c r="V171" s="35">
        <f>J171+K171+L171+M171+N171+O171+P171+Q171+R171+S171+T171+U171</f>
        <v>21</v>
      </c>
      <c r="W171" s="52">
        <f>V171/56</f>
        <v>0.375</v>
      </c>
      <c r="X171" s="35"/>
    </row>
    <row r="172" spans="1:24" x14ac:dyDescent="0.25">
      <c r="A172" s="49">
        <v>168</v>
      </c>
      <c r="B172" s="31" t="s">
        <v>251</v>
      </c>
      <c r="C172" s="8">
        <v>209</v>
      </c>
      <c r="D172" s="9" t="s">
        <v>21</v>
      </c>
      <c r="E172" s="10">
        <v>10</v>
      </c>
      <c r="F172" s="24" t="s">
        <v>18</v>
      </c>
      <c r="G172" s="12">
        <v>40676</v>
      </c>
      <c r="H172" s="13" t="s">
        <v>16</v>
      </c>
      <c r="I172" s="14">
        <v>4</v>
      </c>
      <c r="J172" s="35">
        <v>0</v>
      </c>
      <c r="K172" s="35">
        <v>2</v>
      </c>
      <c r="L172" s="35">
        <v>1</v>
      </c>
      <c r="M172" s="35">
        <v>4</v>
      </c>
      <c r="N172" s="35">
        <v>2</v>
      </c>
      <c r="O172" s="35">
        <v>0</v>
      </c>
      <c r="P172" s="35">
        <v>0</v>
      </c>
      <c r="Q172" s="35">
        <v>3</v>
      </c>
      <c r="R172" s="35">
        <v>5</v>
      </c>
      <c r="S172" s="35">
        <v>1</v>
      </c>
      <c r="T172" s="35">
        <v>2</v>
      </c>
      <c r="U172" s="35">
        <v>1</v>
      </c>
      <c r="V172" s="35">
        <f>J172+K172+L172+M172+N172+O172+P172+Q172+R172+S172+T172+U172</f>
        <v>21</v>
      </c>
      <c r="W172" s="52">
        <f>V172/56</f>
        <v>0.375</v>
      </c>
      <c r="X172" s="35"/>
    </row>
    <row r="173" spans="1:24" x14ac:dyDescent="0.25">
      <c r="A173" s="8">
        <v>169</v>
      </c>
      <c r="B173" s="31" t="s">
        <v>252</v>
      </c>
      <c r="C173" s="8">
        <v>210</v>
      </c>
      <c r="D173" s="9" t="s">
        <v>13</v>
      </c>
      <c r="E173" s="10">
        <v>57</v>
      </c>
      <c r="F173" s="24" t="s">
        <v>18</v>
      </c>
      <c r="G173" s="12">
        <v>40400</v>
      </c>
      <c r="H173" s="13" t="s">
        <v>16</v>
      </c>
      <c r="I173" s="14">
        <v>4</v>
      </c>
      <c r="J173" s="35">
        <v>0</v>
      </c>
      <c r="K173" s="35">
        <v>2</v>
      </c>
      <c r="L173" s="35">
        <v>0</v>
      </c>
      <c r="M173" s="35">
        <v>0</v>
      </c>
      <c r="N173" s="35">
        <v>2</v>
      </c>
      <c r="O173" s="35">
        <v>6</v>
      </c>
      <c r="P173" s="35">
        <v>1</v>
      </c>
      <c r="Q173" s="35">
        <v>0</v>
      </c>
      <c r="R173" s="35">
        <v>5</v>
      </c>
      <c r="S173" s="35">
        <v>1</v>
      </c>
      <c r="T173" s="35">
        <v>3</v>
      </c>
      <c r="U173" s="35">
        <v>1</v>
      </c>
      <c r="V173" s="35">
        <f>J173+K173+L173+M173+N173+O173+P173+Q173+R173+S173+T173+U173</f>
        <v>21</v>
      </c>
      <c r="W173" s="52">
        <f>V173/56</f>
        <v>0.375</v>
      </c>
      <c r="X173" s="35"/>
    </row>
    <row r="174" spans="1:24" x14ac:dyDescent="0.25">
      <c r="A174" s="49">
        <v>170</v>
      </c>
      <c r="B174" s="31" t="s">
        <v>278</v>
      </c>
      <c r="C174" s="8">
        <v>230</v>
      </c>
      <c r="D174" s="9" t="s">
        <v>29</v>
      </c>
      <c r="E174" s="10">
        <v>60</v>
      </c>
      <c r="F174" s="24" t="s">
        <v>18</v>
      </c>
      <c r="G174" s="12">
        <v>40339</v>
      </c>
      <c r="H174" s="13" t="s">
        <v>16</v>
      </c>
      <c r="I174" s="14">
        <v>4</v>
      </c>
      <c r="J174" s="35">
        <v>0</v>
      </c>
      <c r="K174" s="35">
        <v>0</v>
      </c>
      <c r="L174" s="35">
        <v>6</v>
      </c>
      <c r="M174" s="35">
        <v>4</v>
      </c>
      <c r="N174" s="35">
        <v>0</v>
      </c>
      <c r="O174" s="35">
        <v>1</v>
      </c>
      <c r="P174" s="35">
        <v>1</v>
      </c>
      <c r="Q174" s="35">
        <v>3</v>
      </c>
      <c r="R174" s="35">
        <v>5</v>
      </c>
      <c r="S174" s="35">
        <v>0</v>
      </c>
      <c r="T174" s="35">
        <v>1</v>
      </c>
      <c r="U174" s="35">
        <v>0</v>
      </c>
      <c r="V174" s="35">
        <f>J174+K174+L174+M174+N174+O174+P174+Q174+R174+S174+T174+U174</f>
        <v>21</v>
      </c>
      <c r="W174" s="52">
        <f>V174/56</f>
        <v>0.375</v>
      </c>
      <c r="X174" s="35"/>
    </row>
    <row r="175" spans="1:24" x14ac:dyDescent="0.25">
      <c r="A175" s="49">
        <v>171</v>
      </c>
      <c r="B175" s="31" t="s">
        <v>20</v>
      </c>
      <c r="C175" s="8">
        <v>4</v>
      </c>
      <c r="D175" s="9" t="s">
        <v>21</v>
      </c>
      <c r="E175" s="10">
        <v>4</v>
      </c>
      <c r="F175" s="24" t="s">
        <v>18</v>
      </c>
      <c r="G175" s="12">
        <v>40237</v>
      </c>
      <c r="H175" s="13" t="s">
        <v>16</v>
      </c>
      <c r="I175" s="14">
        <v>4</v>
      </c>
      <c r="J175" s="35">
        <v>0</v>
      </c>
      <c r="K175" s="35">
        <v>2</v>
      </c>
      <c r="L175" s="35">
        <v>0</v>
      </c>
      <c r="M175" s="35">
        <v>4</v>
      </c>
      <c r="N175" s="35">
        <v>2</v>
      </c>
      <c r="O175" s="35">
        <v>3</v>
      </c>
      <c r="P175" s="35">
        <v>1</v>
      </c>
      <c r="Q175" s="35">
        <v>0</v>
      </c>
      <c r="R175" s="35">
        <v>5</v>
      </c>
      <c r="S175" s="35">
        <v>0</v>
      </c>
      <c r="T175" s="35">
        <v>2</v>
      </c>
      <c r="U175" s="35">
        <v>1</v>
      </c>
      <c r="V175" s="35">
        <f>J175+K175+L175+M175+N175+O175+P175+Q175+R175+S175+T175+U175</f>
        <v>20</v>
      </c>
      <c r="W175" s="52">
        <f>V175/56</f>
        <v>0.35714285714285715</v>
      </c>
      <c r="X175" s="35"/>
    </row>
    <row r="176" spans="1:24" x14ac:dyDescent="0.25">
      <c r="A176" s="8">
        <v>172</v>
      </c>
      <c r="B176" s="31" t="s">
        <v>117</v>
      </c>
      <c r="C176" s="8">
        <v>88</v>
      </c>
      <c r="D176" s="9" t="s">
        <v>13</v>
      </c>
      <c r="E176" s="10">
        <v>72</v>
      </c>
      <c r="F176" s="24" t="s">
        <v>14</v>
      </c>
      <c r="G176" s="12">
        <v>40217</v>
      </c>
      <c r="H176" s="13" t="s">
        <v>16</v>
      </c>
      <c r="I176" s="14">
        <v>4</v>
      </c>
      <c r="J176" s="35">
        <v>3</v>
      </c>
      <c r="K176" s="35">
        <v>1</v>
      </c>
      <c r="L176" s="35">
        <v>1</v>
      </c>
      <c r="M176" s="35">
        <v>0</v>
      </c>
      <c r="N176" s="35">
        <v>2</v>
      </c>
      <c r="O176" s="35">
        <v>3</v>
      </c>
      <c r="P176" s="35">
        <v>1</v>
      </c>
      <c r="Q176" s="35">
        <v>3</v>
      </c>
      <c r="R176" s="35">
        <v>5</v>
      </c>
      <c r="S176" s="35">
        <v>1</v>
      </c>
      <c r="T176" s="35">
        <v>0</v>
      </c>
      <c r="U176" s="35">
        <v>0</v>
      </c>
      <c r="V176" s="35">
        <f>J176+K176+L176+M176+N176+O176+P176+Q176+R176+S176+T176+U176</f>
        <v>20</v>
      </c>
      <c r="W176" s="52">
        <f>V176/56</f>
        <v>0.35714285714285715</v>
      </c>
      <c r="X176" s="35"/>
    </row>
    <row r="177" spans="1:24" x14ac:dyDescent="0.25">
      <c r="A177" s="49">
        <v>173</v>
      </c>
      <c r="B177" s="31" t="s">
        <v>118</v>
      </c>
      <c r="C177" s="8">
        <v>89</v>
      </c>
      <c r="D177" s="9" t="s">
        <v>21</v>
      </c>
      <c r="E177" s="10">
        <v>19</v>
      </c>
      <c r="F177" s="24" t="s">
        <v>14</v>
      </c>
      <c r="G177" s="12" t="s">
        <v>119</v>
      </c>
      <c r="H177" s="13" t="s">
        <v>16</v>
      </c>
      <c r="I177" s="14">
        <v>4</v>
      </c>
      <c r="J177" s="35">
        <v>0</v>
      </c>
      <c r="K177" s="35">
        <v>0</v>
      </c>
      <c r="L177" s="35">
        <v>2</v>
      </c>
      <c r="M177" s="35">
        <v>7</v>
      </c>
      <c r="N177" s="35">
        <v>0</v>
      </c>
      <c r="O177" s="35">
        <v>0</v>
      </c>
      <c r="P177" s="35">
        <v>0</v>
      </c>
      <c r="Q177" s="35">
        <v>6</v>
      </c>
      <c r="R177" s="35">
        <v>5</v>
      </c>
      <c r="S177" s="35">
        <v>0</v>
      </c>
      <c r="T177" s="35">
        <v>0</v>
      </c>
      <c r="U177" s="35">
        <v>0</v>
      </c>
      <c r="V177" s="35">
        <f>J177+K177+L177+M177+N177+O177+P177+Q177+R177+S177+T177+U177</f>
        <v>20</v>
      </c>
      <c r="W177" s="52">
        <f>V177/56</f>
        <v>0.35714285714285715</v>
      </c>
      <c r="X177" s="35"/>
    </row>
    <row r="178" spans="1:24" x14ac:dyDescent="0.25">
      <c r="A178" s="49">
        <v>174</v>
      </c>
      <c r="B178" s="31" t="s">
        <v>187</v>
      </c>
      <c r="C178" s="8">
        <v>152</v>
      </c>
      <c r="D178" s="9" t="s">
        <v>13</v>
      </c>
      <c r="E178" s="10">
        <v>41</v>
      </c>
      <c r="F178" s="24" t="s">
        <v>18</v>
      </c>
      <c r="G178" s="12">
        <v>40142</v>
      </c>
      <c r="H178" s="13" t="s">
        <v>16</v>
      </c>
      <c r="I178" s="14">
        <v>4</v>
      </c>
      <c r="J178" s="35">
        <v>0</v>
      </c>
      <c r="K178" s="35">
        <v>2</v>
      </c>
      <c r="L178" s="35">
        <v>1</v>
      </c>
      <c r="M178" s="35">
        <v>0</v>
      </c>
      <c r="N178" s="35">
        <v>1</v>
      </c>
      <c r="O178" s="35">
        <v>6</v>
      </c>
      <c r="P178" s="35">
        <v>1</v>
      </c>
      <c r="Q178" s="35">
        <v>0</v>
      </c>
      <c r="R178" s="35">
        <v>5</v>
      </c>
      <c r="S178" s="35">
        <v>0</v>
      </c>
      <c r="T178" s="35">
        <v>3</v>
      </c>
      <c r="U178" s="35">
        <v>1</v>
      </c>
      <c r="V178" s="35">
        <f>J178+K178+L178+M178+N178+O178+P178+Q178+R178+S178+T178+U178</f>
        <v>20</v>
      </c>
      <c r="W178" s="52">
        <f>V178/56</f>
        <v>0.35714285714285715</v>
      </c>
      <c r="X178" s="35"/>
    </row>
    <row r="179" spans="1:24" x14ac:dyDescent="0.25">
      <c r="A179" s="8">
        <v>175</v>
      </c>
      <c r="B179" s="31" t="s">
        <v>194</v>
      </c>
      <c r="C179" s="8">
        <v>159</v>
      </c>
      <c r="D179" s="9" t="s">
        <v>21</v>
      </c>
      <c r="E179" s="10">
        <v>16</v>
      </c>
      <c r="F179" s="24" t="s">
        <v>14</v>
      </c>
      <c r="G179" s="12">
        <v>40437</v>
      </c>
      <c r="H179" s="13" t="s">
        <v>16</v>
      </c>
      <c r="I179" s="14">
        <v>4</v>
      </c>
      <c r="J179" s="35">
        <v>0</v>
      </c>
      <c r="K179" s="35">
        <v>2</v>
      </c>
      <c r="L179" s="35">
        <v>0</v>
      </c>
      <c r="M179" s="35">
        <v>4</v>
      </c>
      <c r="N179" s="35">
        <v>2</v>
      </c>
      <c r="O179" s="35">
        <v>3</v>
      </c>
      <c r="P179" s="35">
        <v>1</v>
      </c>
      <c r="Q179" s="35">
        <v>3</v>
      </c>
      <c r="R179" s="35">
        <v>5</v>
      </c>
      <c r="S179" s="35">
        <v>0</v>
      </c>
      <c r="T179" s="35">
        <v>0</v>
      </c>
      <c r="U179" s="35">
        <v>0</v>
      </c>
      <c r="V179" s="35">
        <f>J179+K179+L179+M179+N179+O179+P179+Q179+R179+S179+T179+U179</f>
        <v>20</v>
      </c>
      <c r="W179" s="52">
        <f>V179/56</f>
        <v>0.35714285714285715</v>
      </c>
      <c r="X179" s="35"/>
    </row>
    <row r="180" spans="1:24" x14ac:dyDescent="0.25">
      <c r="A180" s="49">
        <v>176</v>
      </c>
      <c r="B180" s="31" t="s">
        <v>225</v>
      </c>
      <c r="C180" s="8">
        <v>187</v>
      </c>
      <c r="D180" s="9" t="s">
        <v>29</v>
      </c>
      <c r="E180" s="10">
        <v>25</v>
      </c>
      <c r="F180" s="24" t="s">
        <v>14</v>
      </c>
      <c r="G180" s="12">
        <v>40374</v>
      </c>
      <c r="H180" s="13" t="s">
        <v>16</v>
      </c>
      <c r="I180" s="14">
        <v>4</v>
      </c>
      <c r="J180" s="35">
        <v>0</v>
      </c>
      <c r="K180" s="35">
        <v>1</v>
      </c>
      <c r="L180" s="35">
        <v>1</v>
      </c>
      <c r="M180" s="35">
        <v>0</v>
      </c>
      <c r="N180" s="35">
        <v>2</v>
      </c>
      <c r="O180" s="35">
        <v>6</v>
      </c>
      <c r="P180" s="35">
        <v>1</v>
      </c>
      <c r="Q180" s="35">
        <v>3</v>
      </c>
      <c r="R180" s="35">
        <v>5</v>
      </c>
      <c r="S180" s="35">
        <v>0</v>
      </c>
      <c r="T180" s="35">
        <v>1</v>
      </c>
      <c r="U180" s="35">
        <v>0</v>
      </c>
      <c r="V180" s="35">
        <f>J180+K180+L180+M180+N180+O180+P180+Q180+R180+S180+T180+U180</f>
        <v>20</v>
      </c>
      <c r="W180" s="52">
        <f>V180/56</f>
        <v>0.35714285714285715</v>
      </c>
      <c r="X180" s="35"/>
    </row>
    <row r="181" spans="1:24" x14ac:dyDescent="0.25">
      <c r="A181" s="49">
        <v>177</v>
      </c>
      <c r="B181" s="31" t="s">
        <v>245</v>
      </c>
      <c r="C181" s="8">
        <v>203</v>
      </c>
      <c r="D181" s="9" t="s">
        <v>13</v>
      </c>
      <c r="E181" s="10">
        <v>88</v>
      </c>
      <c r="F181" s="24" t="s">
        <v>18</v>
      </c>
      <c r="G181" s="12">
        <v>40213</v>
      </c>
      <c r="H181" s="13" t="s">
        <v>16</v>
      </c>
      <c r="I181" s="14">
        <v>4</v>
      </c>
      <c r="J181" s="35">
        <v>0</v>
      </c>
      <c r="K181" s="35">
        <v>2</v>
      </c>
      <c r="L181" s="35">
        <v>0</v>
      </c>
      <c r="M181" s="35">
        <v>4</v>
      </c>
      <c r="N181" s="35">
        <v>2</v>
      </c>
      <c r="O181" s="35">
        <v>3</v>
      </c>
      <c r="P181" s="35">
        <v>1</v>
      </c>
      <c r="Q181" s="35">
        <v>0</v>
      </c>
      <c r="R181" s="35">
        <v>5</v>
      </c>
      <c r="S181" s="35">
        <v>0</v>
      </c>
      <c r="T181" s="35">
        <v>2</v>
      </c>
      <c r="U181" s="35">
        <v>1</v>
      </c>
      <c r="V181" s="35">
        <f>J181+K181+L181+M181+N181+O181+P181+Q181+R181+S181+T181+U181</f>
        <v>20</v>
      </c>
      <c r="W181" s="52">
        <f>V181/56</f>
        <v>0.35714285714285715</v>
      </c>
      <c r="X181" s="35"/>
    </row>
    <row r="182" spans="1:24" x14ac:dyDescent="0.25">
      <c r="A182" s="8">
        <v>178</v>
      </c>
      <c r="B182" s="31" t="s">
        <v>80</v>
      </c>
      <c r="C182" s="8">
        <v>55</v>
      </c>
      <c r="D182" s="9" t="s">
        <v>29</v>
      </c>
      <c r="E182" s="10">
        <v>80</v>
      </c>
      <c r="F182" s="24" t="s">
        <v>14</v>
      </c>
      <c r="G182" s="12">
        <v>40500</v>
      </c>
      <c r="H182" s="13" t="s">
        <v>16</v>
      </c>
      <c r="I182" s="14">
        <v>4</v>
      </c>
      <c r="J182" s="35">
        <v>0</v>
      </c>
      <c r="K182" s="35">
        <v>2</v>
      </c>
      <c r="L182" s="35">
        <v>2</v>
      </c>
      <c r="M182" s="35">
        <v>4</v>
      </c>
      <c r="N182" s="35">
        <v>0</v>
      </c>
      <c r="O182" s="35">
        <v>1</v>
      </c>
      <c r="P182" s="35">
        <v>1</v>
      </c>
      <c r="Q182" s="35">
        <v>0</v>
      </c>
      <c r="R182" s="35">
        <v>5</v>
      </c>
      <c r="S182" s="35">
        <v>1</v>
      </c>
      <c r="T182" s="35">
        <v>3</v>
      </c>
      <c r="U182" s="35">
        <v>0</v>
      </c>
      <c r="V182" s="35">
        <f>J182+K182+L182+M182+N182+O182+P182+Q182+R182+S182+T182+U182</f>
        <v>19</v>
      </c>
      <c r="W182" s="52">
        <f>V182/56</f>
        <v>0.3392857142857143</v>
      </c>
      <c r="X182" s="35"/>
    </row>
    <row r="183" spans="1:24" ht="15.75" customHeight="1" x14ac:dyDescent="0.25">
      <c r="A183" s="49">
        <v>179</v>
      </c>
      <c r="B183" s="31" t="s">
        <v>83</v>
      </c>
      <c r="C183" s="8">
        <v>58</v>
      </c>
      <c r="D183" s="9" t="s">
        <v>21</v>
      </c>
      <c r="E183" s="15" t="s">
        <v>84</v>
      </c>
      <c r="F183" s="24" t="s">
        <v>14</v>
      </c>
      <c r="G183" s="12">
        <v>40209</v>
      </c>
      <c r="H183" s="13" t="s">
        <v>16</v>
      </c>
      <c r="I183" s="14">
        <v>4</v>
      </c>
      <c r="J183" s="35">
        <v>0</v>
      </c>
      <c r="K183" s="35">
        <v>2</v>
      </c>
      <c r="L183" s="35">
        <v>0</v>
      </c>
      <c r="M183" s="35">
        <v>0</v>
      </c>
      <c r="N183" s="35">
        <v>0</v>
      </c>
      <c r="O183" s="35">
        <v>3</v>
      </c>
      <c r="P183" s="35">
        <v>1</v>
      </c>
      <c r="Q183" s="35">
        <v>6</v>
      </c>
      <c r="R183" s="35">
        <v>5</v>
      </c>
      <c r="S183" s="35">
        <v>2</v>
      </c>
      <c r="T183" s="35">
        <v>0</v>
      </c>
      <c r="U183" s="35">
        <v>0</v>
      </c>
      <c r="V183" s="35">
        <f>J183+K183+L183+M183+N183+O183+P183+Q183+R183+S183+T183+U183</f>
        <v>19</v>
      </c>
      <c r="W183" s="52">
        <f>V183/56</f>
        <v>0.3392857142857143</v>
      </c>
      <c r="X183" s="35"/>
    </row>
    <row r="184" spans="1:24" x14ac:dyDescent="0.25">
      <c r="A184" s="49">
        <v>180</v>
      </c>
      <c r="B184" s="31" t="s">
        <v>109</v>
      </c>
      <c r="C184" s="8">
        <v>81</v>
      </c>
      <c r="D184" s="9" t="s">
        <v>21</v>
      </c>
      <c r="E184" s="10">
        <v>26</v>
      </c>
      <c r="F184" s="24" t="s">
        <v>14</v>
      </c>
      <c r="G184" s="12">
        <v>40364</v>
      </c>
      <c r="H184" s="13" t="s">
        <v>16</v>
      </c>
      <c r="I184" s="14">
        <v>4</v>
      </c>
      <c r="J184" s="35">
        <v>0</v>
      </c>
      <c r="K184" s="35">
        <v>0</v>
      </c>
      <c r="L184" s="35">
        <v>0</v>
      </c>
      <c r="M184" s="35">
        <v>4</v>
      </c>
      <c r="N184" s="35">
        <v>2</v>
      </c>
      <c r="O184" s="35">
        <v>3</v>
      </c>
      <c r="P184" s="35">
        <v>1</v>
      </c>
      <c r="Q184" s="35">
        <v>3</v>
      </c>
      <c r="R184" s="35">
        <v>5</v>
      </c>
      <c r="S184" s="35">
        <v>0</v>
      </c>
      <c r="T184" s="35">
        <v>1</v>
      </c>
      <c r="U184" s="35">
        <v>0</v>
      </c>
      <c r="V184" s="35">
        <f>J184+K184+L184+M184+N184+O184+P184+Q184+R184+S184+T184+U184</f>
        <v>19</v>
      </c>
      <c r="W184" s="52">
        <f>V184/56</f>
        <v>0.3392857142857143</v>
      </c>
      <c r="X184" s="35"/>
    </row>
    <row r="185" spans="1:24" ht="18" customHeight="1" x14ac:dyDescent="0.25">
      <c r="A185" s="8">
        <v>181</v>
      </c>
      <c r="B185" s="31" t="s">
        <v>202</v>
      </c>
      <c r="C185" s="8">
        <v>167</v>
      </c>
      <c r="D185" s="9" t="s">
        <v>21</v>
      </c>
      <c r="E185" s="15" t="s">
        <v>84</v>
      </c>
      <c r="F185" s="24" t="s">
        <v>14</v>
      </c>
      <c r="G185" s="12">
        <v>40108</v>
      </c>
      <c r="H185" s="13" t="s">
        <v>16</v>
      </c>
      <c r="I185" s="14">
        <v>4</v>
      </c>
      <c r="J185" s="35">
        <v>0</v>
      </c>
      <c r="K185" s="35">
        <v>2</v>
      </c>
      <c r="L185" s="35">
        <v>1</v>
      </c>
      <c r="M185" s="35">
        <v>0</v>
      </c>
      <c r="N185" s="35">
        <v>0</v>
      </c>
      <c r="O185" s="35">
        <v>5</v>
      </c>
      <c r="P185" s="35">
        <v>1</v>
      </c>
      <c r="Q185" s="35">
        <v>3</v>
      </c>
      <c r="R185" s="35">
        <v>5</v>
      </c>
      <c r="S185" s="35">
        <v>0</v>
      </c>
      <c r="T185" s="35">
        <v>2</v>
      </c>
      <c r="U185" s="35">
        <v>0</v>
      </c>
      <c r="V185" s="35">
        <f>J185+K185+L185+M185+N185+O185+P185+Q185+R185+S185+T185+U185</f>
        <v>19</v>
      </c>
      <c r="W185" s="52">
        <f>V185/56</f>
        <v>0.3392857142857143</v>
      </c>
      <c r="X185" s="35"/>
    </row>
    <row r="186" spans="1:24" x14ac:dyDescent="0.25">
      <c r="A186" s="49">
        <v>182</v>
      </c>
      <c r="B186" s="31" t="s">
        <v>219</v>
      </c>
      <c r="C186" s="8">
        <v>181</v>
      </c>
      <c r="D186" s="9" t="s">
        <v>21</v>
      </c>
      <c r="E186" s="10">
        <v>16</v>
      </c>
      <c r="F186" s="24" t="s">
        <v>18</v>
      </c>
      <c r="G186" s="12">
        <v>40402</v>
      </c>
      <c r="H186" s="13" t="s">
        <v>16</v>
      </c>
      <c r="I186" s="14">
        <v>4</v>
      </c>
      <c r="J186" s="35">
        <v>3</v>
      </c>
      <c r="K186" s="35">
        <v>2</v>
      </c>
      <c r="L186" s="35">
        <v>0</v>
      </c>
      <c r="M186" s="35">
        <v>0</v>
      </c>
      <c r="N186" s="35">
        <v>2</v>
      </c>
      <c r="O186" s="35">
        <v>6</v>
      </c>
      <c r="P186" s="35">
        <v>1</v>
      </c>
      <c r="Q186" s="35">
        <v>0</v>
      </c>
      <c r="R186" s="35">
        <v>3</v>
      </c>
      <c r="S186" s="35">
        <v>2</v>
      </c>
      <c r="T186" s="35">
        <v>0</v>
      </c>
      <c r="U186" s="35">
        <v>0</v>
      </c>
      <c r="V186" s="35">
        <f>J186+K186+L186+M186+N186+O186+P186+Q186+R186+S186+T186+U186</f>
        <v>19</v>
      </c>
      <c r="W186" s="52">
        <f>V186/56</f>
        <v>0.3392857142857143</v>
      </c>
      <c r="X186" s="35"/>
    </row>
    <row r="187" spans="1:24" x14ac:dyDescent="0.25">
      <c r="A187" s="49">
        <v>183</v>
      </c>
      <c r="B187" s="31" t="s">
        <v>224</v>
      </c>
      <c r="C187" s="8">
        <v>186</v>
      </c>
      <c r="D187" s="9" t="s">
        <v>21</v>
      </c>
      <c r="E187" s="10">
        <v>3</v>
      </c>
      <c r="F187" s="24" t="s">
        <v>18</v>
      </c>
      <c r="G187" s="12">
        <v>40310</v>
      </c>
      <c r="H187" s="13" t="s">
        <v>16</v>
      </c>
      <c r="I187" s="14">
        <v>4</v>
      </c>
      <c r="J187" s="35">
        <v>0</v>
      </c>
      <c r="K187" s="35">
        <v>2</v>
      </c>
      <c r="L187" s="35">
        <v>0</v>
      </c>
      <c r="M187" s="35">
        <v>0</v>
      </c>
      <c r="N187" s="35">
        <v>2</v>
      </c>
      <c r="O187" s="35">
        <v>6</v>
      </c>
      <c r="P187" s="35">
        <v>1</v>
      </c>
      <c r="Q187" s="35">
        <v>0</v>
      </c>
      <c r="R187" s="35">
        <v>5</v>
      </c>
      <c r="S187" s="35">
        <v>1</v>
      </c>
      <c r="T187" s="35">
        <v>1</v>
      </c>
      <c r="U187" s="35">
        <v>1</v>
      </c>
      <c r="V187" s="35">
        <f>J187+K187+L187+M187+N187+O187+P187+Q187+R187+S187+T187+U187</f>
        <v>19</v>
      </c>
      <c r="W187" s="52">
        <f>V187/56</f>
        <v>0.3392857142857143</v>
      </c>
      <c r="X187" s="35"/>
    </row>
    <row r="188" spans="1:24" x14ac:dyDescent="0.25">
      <c r="A188" s="8">
        <v>184</v>
      </c>
      <c r="B188" s="31" t="s">
        <v>269</v>
      </c>
      <c r="C188" s="8">
        <v>223</v>
      </c>
      <c r="D188" s="9" t="s">
        <v>13</v>
      </c>
      <c r="E188" s="10">
        <v>57</v>
      </c>
      <c r="F188" s="24" t="s">
        <v>14</v>
      </c>
      <c r="G188" s="12">
        <v>40167</v>
      </c>
      <c r="H188" s="13" t="s">
        <v>16</v>
      </c>
      <c r="I188" s="14">
        <v>4</v>
      </c>
      <c r="J188" s="35">
        <v>0</v>
      </c>
      <c r="K188" s="35">
        <v>2</v>
      </c>
      <c r="L188" s="35">
        <v>3</v>
      </c>
      <c r="M188" s="35">
        <v>4</v>
      </c>
      <c r="N188" s="35">
        <v>2</v>
      </c>
      <c r="O188" s="35">
        <v>0</v>
      </c>
      <c r="P188" s="35">
        <v>1</v>
      </c>
      <c r="Q188" s="35">
        <v>0</v>
      </c>
      <c r="R188" s="35">
        <v>5</v>
      </c>
      <c r="S188" s="35">
        <v>0</v>
      </c>
      <c r="T188" s="35">
        <v>1</v>
      </c>
      <c r="U188" s="35">
        <v>1</v>
      </c>
      <c r="V188" s="35">
        <f>J188+K188+L188+M188+N188+O188+P188+Q188+R188+S188+T188+U188</f>
        <v>19</v>
      </c>
      <c r="W188" s="52">
        <f>V188/56</f>
        <v>0.3392857142857143</v>
      </c>
      <c r="X188" s="35"/>
    </row>
    <row r="189" spans="1:24" x14ac:dyDescent="0.25">
      <c r="A189" s="49">
        <v>185</v>
      </c>
      <c r="B189" s="31" t="s">
        <v>27</v>
      </c>
      <c r="C189" s="8">
        <v>9</v>
      </c>
      <c r="D189" s="9" t="s">
        <v>13</v>
      </c>
      <c r="E189" s="10">
        <v>32</v>
      </c>
      <c r="F189" s="24" t="s">
        <v>14</v>
      </c>
      <c r="G189" s="12">
        <v>40308</v>
      </c>
      <c r="H189" s="13" t="s">
        <v>16</v>
      </c>
      <c r="I189" s="14">
        <v>4</v>
      </c>
      <c r="J189" s="35">
        <v>0</v>
      </c>
      <c r="K189" s="35">
        <v>0</v>
      </c>
      <c r="L189" s="35">
        <v>0</v>
      </c>
      <c r="M189" s="35">
        <v>0</v>
      </c>
      <c r="N189" s="35">
        <v>2</v>
      </c>
      <c r="O189" s="35">
        <v>6</v>
      </c>
      <c r="P189" s="35">
        <v>1</v>
      </c>
      <c r="Q189" s="35">
        <v>3</v>
      </c>
      <c r="R189" s="35">
        <v>5</v>
      </c>
      <c r="S189" s="35">
        <v>1</v>
      </c>
      <c r="T189" s="35">
        <v>0</v>
      </c>
      <c r="U189" s="35">
        <v>0</v>
      </c>
      <c r="V189" s="35">
        <f>J189+K189+L189+M189+N189+O189+P189+Q189+R189+S189+T189+U189</f>
        <v>18</v>
      </c>
      <c r="W189" s="52">
        <f>V189/56</f>
        <v>0.32142857142857145</v>
      </c>
      <c r="X189" s="35"/>
    </row>
    <row r="190" spans="1:24" x14ac:dyDescent="0.25">
      <c r="A190" s="49">
        <v>186</v>
      </c>
      <c r="B190" s="31" t="s">
        <v>53</v>
      </c>
      <c r="C190" s="8">
        <v>33</v>
      </c>
      <c r="D190" s="9" t="s">
        <v>29</v>
      </c>
      <c r="E190" s="10">
        <v>15</v>
      </c>
      <c r="F190" s="24" t="s">
        <v>14</v>
      </c>
      <c r="G190" s="12">
        <v>40226</v>
      </c>
      <c r="H190" s="13" t="s">
        <v>16</v>
      </c>
      <c r="I190" s="14">
        <v>4</v>
      </c>
      <c r="J190" s="35">
        <v>6</v>
      </c>
      <c r="K190" s="35">
        <v>0</v>
      </c>
      <c r="L190" s="35">
        <v>1</v>
      </c>
      <c r="M190" s="35">
        <v>0</v>
      </c>
      <c r="N190" s="35">
        <v>0</v>
      </c>
      <c r="O190" s="35">
        <v>0</v>
      </c>
      <c r="P190" s="35">
        <v>0</v>
      </c>
      <c r="Q190" s="35">
        <v>6</v>
      </c>
      <c r="R190" s="35">
        <v>5</v>
      </c>
      <c r="S190" s="35">
        <v>0</v>
      </c>
      <c r="T190" s="35">
        <v>0</v>
      </c>
      <c r="U190" s="35">
        <v>0</v>
      </c>
      <c r="V190" s="35">
        <f>J190+K190+L190+M190+N190+O190+P190+Q190+R190+S190+T190+U190</f>
        <v>18</v>
      </c>
      <c r="W190" s="52">
        <f>V190/56</f>
        <v>0.32142857142857145</v>
      </c>
      <c r="X190" s="35"/>
    </row>
    <row r="191" spans="1:24" x14ac:dyDescent="0.25">
      <c r="A191" s="8">
        <v>187</v>
      </c>
      <c r="B191" s="31" t="s">
        <v>64</v>
      </c>
      <c r="C191" s="8">
        <v>43</v>
      </c>
      <c r="D191" s="9" t="s">
        <v>13</v>
      </c>
      <c r="E191" s="10" t="s">
        <v>55</v>
      </c>
      <c r="F191" s="24" t="s">
        <v>18</v>
      </c>
      <c r="G191" s="12">
        <v>40123</v>
      </c>
      <c r="H191" s="13" t="s">
        <v>16</v>
      </c>
      <c r="I191" s="14">
        <v>4</v>
      </c>
      <c r="J191" s="35">
        <v>0</v>
      </c>
      <c r="K191" s="35">
        <v>2</v>
      </c>
      <c r="L191" s="35">
        <v>6</v>
      </c>
      <c r="M191" s="35">
        <v>0</v>
      </c>
      <c r="N191" s="35">
        <v>0</v>
      </c>
      <c r="O191" s="35">
        <v>6</v>
      </c>
      <c r="P191" s="35">
        <v>1</v>
      </c>
      <c r="Q191" s="35">
        <v>0</v>
      </c>
      <c r="R191" s="35">
        <v>0</v>
      </c>
      <c r="S191" s="35">
        <v>0</v>
      </c>
      <c r="T191" s="35">
        <v>2</v>
      </c>
      <c r="U191" s="35">
        <v>1</v>
      </c>
      <c r="V191" s="35">
        <f>J191+K191+L191+M191+N191+O191+P191+Q191+R191+S191+T191+U191</f>
        <v>18</v>
      </c>
      <c r="W191" s="52">
        <f>V191/56</f>
        <v>0.32142857142857145</v>
      </c>
      <c r="X191" s="35"/>
    </row>
    <row r="192" spans="1:24" x14ac:dyDescent="0.25">
      <c r="A192" s="49">
        <v>188</v>
      </c>
      <c r="B192" s="31" t="s">
        <v>285</v>
      </c>
      <c r="C192" s="8">
        <v>237</v>
      </c>
      <c r="D192" s="9" t="s">
        <v>13</v>
      </c>
      <c r="E192" s="10">
        <v>66</v>
      </c>
      <c r="F192" s="24" t="s">
        <v>14</v>
      </c>
      <c r="G192" s="12" t="s">
        <v>286</v>
      </c>
      <c r="H192" s="13" t="s">
        <v>16</v>
      </c>
      <c r="I192" s="14">
        <v>4</v>
      </c>
      <c r="J192" s="35">
        <v>0</v>
      </c>
      <c r="K192" s="35">
        <v>2</v>
      </c>
      <c r="L192" s="35">
        <v>2</v>
      </c>
      <c r="M192" s="35">
        <v>7</v>
      </c>
      <c r="N192" s="35">
        <v>0</v>
      </c>
      <c r="O192" s="35">
        <v>0</v>
      </c>
      <c r="P192" s="35">
        <v>0</v>
      </c>
      <c r="Q192" s="35">
        <v>0</v>
      </c>
      <c r="R192" s="35">
        <v>5</v>
      </c>
      <c r="S192" s="35">
        <v>0</v>
      </c>
      <c r="T192" s="35">
        <v>1</v>
      </c>
      <c r="U192" s="35">
        <v>1</v>
      </c>
      <c r="V192" s="35">
        <f>J192+K192+L192+M192+N192+O192+P192+Q192+R192+S192+T192+U192</f>
        <v>18</v>
      </c>
      <c r="W192" s="52">
        <f>V192/56</f>
        <v>0.32142857142857145</v>
      </c>
      <c r="X192" s="35"/>
    </row>
    <row r="193" spans="1:24" x14ac:dyDescent="0.25">
      <c r="A193" s="49">
        <v>189</v>
      </c>
      <c r="B193" s="31" t="s">
        <v>288</v>
      </c>
      <c r="C193" s="8">
        <v>239</v>
      </c>
      <c r="D193" s="9" t="s">
        <v>13</v>
      </c>
      <c r="E193" s="10">
        <v>79</v>
      </c>
      <c r="F193" s="24" t="s">
        <v>18</v>
      </c>
      <c r="G193" s="12">
        <v>40497</v>
      </c>
      <c r="H193" s="13" t="s">
        <v>16</v>
      </c>
      <c r="I193" s="14">
        <v>4</v>
      </c>
      <c r="J193" s="35">
        <v>0</v>
      </c>
      <c r="K193" s="35">
        <v>1</v>
      </c>
      <c r="L193" s="35">
        <v>3</v>
      </c>
      <c r="M193" s="35">
        <v>0</v>
      </c>
      <c r="N193" s="35">
        <v>0</v>
      </c>
      <c r="O193" s="35">
        <v>6</v>
      </c>
      <c r="P193" s="35">
        <v>1</v>
      </c>
      <c r="Q193" s="35">
        <v>6</v>
      </c>
      <c r="R193" s="35">
        <v>0</v>
      </c>
      <c r="S193" s="35">
        <v>0</v>
      </c>
      <c r="T193" s="35">
        <v>0</v>
      </c>
      <c r="U193" s="35">
        <v>0</v>
      </c>
      <c r="V193" s="35">
        <f>J193+K193+L193+M193+N193+O193+P193+Q193+R193+S193+T193+U193</f>
        <v>17</v>
      </c>
      <c r="W193" s="52">
        <f>V193/56</f>
        <v>0.30357142857142855</v>
      </c>
      <c r="X193" s="35"/>
    </row>
    <row r="194" spans="1:24" x14ac:dyDescent="0.25">
      <c r="A194" s="8">
        <v>190</v>
      </c>
      <c r="B194" s="31" t="s">
        <v>17</v>
      </c>
      <c r="C194" s="8">
        <v>2</v>
      </c>
      <c r="D194" s="9" t="s">
        <v>13</v>
      </c>
      <c r="E194" s="10">
        <v>46</v>
      </c>
      <c r="F194" s="24" t="s">
        <v>18</v>
      </c>
      <c r="G194" s="12">
        <v>40329</v>
      </c>
      <c r="H194" s="13" t="s">
        <v>16</v>
      </c>
      <c r="I194" s="14">
        <v>4</v>
      </c>
      <c r="J194" s="35">
        <v>0</v>
      </c>
      <c r="K194" s="35">
        <v>0</v>
      </c>
      <c r="L194" s="35">
        <v>0</v>
      </c>
      <c r="M194" s="35">
        <v>4</v>
      </c>
      <c r="N194" s="35">
        <v>0</v>
      </c>
      <c r="O194" s="35">
        <v>6</v>
      </c>
      <c r="P194" s="35">
        <v>1</v>
      </c>
      <c r="Q194" s="35">
        <v>0</v>
      </c>
      <c r="R194" s="35">
        <v>3</v>
      </c>
      <c r="S194" s="35">
        <v>1</v>
      </c>
      <c r="T194" s="35">
        <v>1</v>
      </c>
      <c r="U194" s="35">
        <v>0</v>
      </c>
      <c r="V194" s="35">
        <f>J194+K194+L194+M194+N194+O194+P194+Q194+R194+S194+T194+U194</f>
        <v>16</v>
      </c>
      <c r="W194" s="52">
        <f>V194/56</f>
        <v>0.2857142857142857</v>
      </c>
      <c r="X194" s="35"/>
    </row>
    <row r="195" spans="1:24" x14ac:dyDescent="0.25">
      <c r="A195" s="49">
        <v>191</v>
      </c>
      <c r="B195" s="31" t="s">
        <v>73</v>
      </c>
      <c r="C195" s="8">
        <v>50</v>
      </c>
      <c r="D195" s="9" t="s">
        <v>21</v>
      </c>
      <c r="E195" s="10">
        <v>10</v>
      </c>
      <c r="F195" s="24" t="s">
        <v>18</v>
      </c>
      <c r="G195" s="12">
        <v>40430</v>
      </c>
      <c r="H195" s="13" t="s">
        <v>16</v>
      </c>
      <c r="I195" s="14">
        <v>4</v>
      </c>
      <c r="J195" s="35">
        <v>0</v>
      </c>
      <c r="K195" s="35">
        <v>2</v>
      </c>
      <c r="L195" s="35">
        <v>0</v>
      </c>
      <c r="M195" s="35">
        <v>0</v>
      </c>
      <c r="N195" s="35">
        <v>2</v>
      </c>
      <c r="O195" s="35">
        <v>3</v>
      </c>
      <c r="P195" s="35">
        <v>1</v>
      </c>
      <c r="Q195" s="35">
        <v>0</v>
      </c>
      <c r="R195" s="35">
        <v>5</v>
      </c>
      <c r="S195" s="35">
        <v>0</v>
      </c>
      <c r="T195" s="35">
        <v>2</v>
      </c>
      <c r="U195" s="35">
        <v>1</v>
      </c>
      <c r="V195" s="35">
        <f>J195+K195+L195+M195+N195+O195+P195+Q195+R195+S195+T195+U195</f>
        <v>16</v>
      </c>
      <c r="W195" s="52">
        <f>V195/56</f>
        <v>0.2857142857142857</v>
      </c>
      <c r="X195" s="35"/>
    </row>
    <row r="196" spans="1:24" ht="12" customHeight="1" x14ac:dyDescent="0.25">
      <c r="A196" s="49">
        <v>192</v>
      </c>
      <c r="B196" s="31" t="s">
        <v>131</v>
      </c>
      <c r="C196" s="8">
        <v>100</v>
      </c>
      <c r="D196" s="9" t="s">
        <v>21</v>
      </c>
      <c r="E196" s="10">
        <v>10</v>
      </c>
      <c r="F196" s="24" t="s">
        <v>14</v>
      </c>
      <c r="G196" s="12">
        <v>40333</v>
      </c>
      <c r="H196" s="13" t="s">
        <v>16</v>
      </c>
      <c r="I196" s="14">
        <v>4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3</v>
      </c>
      <c r="P196" s="35">
        <v>1</v>
      </c>
      <c r="Q196" s="35">
        <v>6</v>
      </c>
      <c r="R196" s="35">
        <v>5</v>
      </c>
      <c r="S196" s="35">
        <v>0</v>
      </c>
      <c r="T196" s="35">
        <v>1</v>
      </c>
      <c r="U196" s="35">
        <v>0</v>
      </c>
      <c r="V196" s="35">
        <f>J196+K196+L196+M196+N196+O196+P196+Q196+R196+S196+T196+U196</f>
        <v>16</v>
      </c>
      <c r="W196" s="52">
        <f>V196/56</f>
        <v>0.2857142857142857</v>
      </c>
      <c r="X196" s="35"/>
    </row>
    <row r="197" spans="1:24" x14ac:dyDescent="0.25">
      <c r="A197" s="8">
        <v>193</v>
      </c>
      <c r="B197" s="31" t="s">
        <v>159</v>
      </c>
      <c r="C197" s="8">
        <v>126</v>
      </c>
      <c r="D197" s="9" t="s">
        <v>21</v>
      </c>
      <c r="E197" s="10">
        <v>26</v>
      </c>
      <c r="F197" s="24" t="s">
        <v>18</v>
      </c>
      <c r="G197" s="12">
        <v>40132</v>
      </c>
      <c r="H197" s="13" t="s">
        <v>16</v>
      </c>
      <c r="I197" s="14">
        <v>4</v>
      </c>
      <c r="J197" s="35">
        <v>0</v>
      </c>
      <c r="K197" s="35">
        <v>1</v>
      </c>
      <c r="L197" s="35">
        <v>0</v>
      </c>
      <c r="M197" s="35">
        <v>0</v>
      </c>
      <c r="N197" s="35">
        <v>0</v>
      </c>
      <c r="O197" s="35">
        <v>3</v>
      </c>
      <c r="P197" s="35">
        <v>0</v>
      </c>
      <c r="Q197" s="35">
        <v>6</v>
      </c>
      <c r="R197" s="35">
        <v>5</v>
      </c>
      <c r="S197" s="35">
        <v>0</v>
      </c>
      <c r="T197" s="35">
        <v>1</v>
      </c>
      <c r="U197" s="35">
        <v>0</v>
      </c>
      <c r="V197" s="35">
        <f>J197+K197+L197+M197+N197+O197+P197+Q197+R197+S197+T197+U197</f>
        <v>16</v>
      </c>
      <c r="W197" s="52">
        <f>V197/56</f>
        <v>0.2857142857142857</v>
      </c>
      <c r="X197" s="35"/>
    </row>
    <row r="198" spans="1:24" x14ac:dyDescent="0.25">
      <c r="A198" s="49">
        <v>194</v>
      </c>
      <c r="B198" s="31" t="s">
        <v>176</v>
      </c>
      <c r="C198" s="8">
        <v>142</v>
      </c>
      <c r="D198" s="9" t="s">
        <v>13</v>
      </c>
      <c r="E198" s="10">
        <v>81</v>
      </c>
      <c r="F198" s="24" t="s">
        <v>14</v>
      </c>
      <c r="G198" s="12">
        <v>40171</v>
      </c>
      <c r="H198" s="13" t="s">
        <v>16</v>
      </c>
      <c r="I198" s="14">
        <v>4</v>
      </c>
      <c r="J198" s="35">
        <v>0</v>
      </c>
      <c r="K198" s="35">
        <v>2</v>
      </c>
      <c r="L198" s="35">
        <v>0</v>
      </c>
      <c r="M198" s="35">
        <v>0</v>
      </c>
      <c r="N198" s="35">
        <v>2</v>
      </c>
      <c r="O198" s="35">
        <v>3</v>
      </c>
      <c r="P198" s="35">
        <v>1</v>
      </c>
      <c r="Q198" s="35">
        <v>0</v>
      </c>
      <c r="R198" s="35">
        <v>5</v>
      </c>
      <c r="S198" s="35">
        <v>2</v>
      </c>
      <c r="T198" s="35">
        <v>1</v>
      </c>
      <c r="U198" s="35">
        <v>0</v>
      </c>
      <c r="V198" s="35">
        <f>J198+K198+L198+M198+N198+O198+P198+Q198+R198+S198+T198+U198</f>
        <v>16</v>
      </c>
      <c r="W198" s="52">
        <f>V198/56</f>
        <v>0.2857142857142857</v>
      </c>
      <c r="X198" s="35"/>
    </row>
    <row r="199" spans="1:24" ht="14.4" customHeight="1" x14ac:dyDescent="0.25">
      <c r="A199" s="49">
        <v>195</v>
      </c>
      <c r="B199" s="31" t="s">
        <v>222</v>
      </c>
      <c r="C199" s="8">
        <v>184</v>
      </c>
      <c r="D199" s="9" t="s">
        <v>13</v>
      </c>
      <c r="E199" s="10">
        <v>38</v>
      </c>
      <c r="F199" s="24" t="s">
        <v>18</v>
      </c>
      <c r="G199" s="12">
        <v>40668</v>
      </c>
      <c r="H199" s="13" t="s">
        <v>16</v>
      </c>
      <c r="I199" s="14">
        <v>4</v>
      </c>
      <c r="J199" s="35">
        <v>3</v>
      </c>
      <c r="K199" s="35">
        <v>2</v>
      </c>
      <c r="L199" s="35">
        <v>2</v>
      </c>
      <c r="M199" s="35">
        <v>0</v>
      </c>
      <c r="N199" s="35">
        <v>0</v>
      </c>
      <c r="O199" s="35">
        <v>0</v>
      </c>
      <c r="P199" s="35">
        <v>0</v>
      </c>
      <c r="Q199" s="35">
        <v>3</v>
      </c>
      <c r="R199" s="35">
        <v>5</v>
      </c>
      <c r="S199" s="35">
        <v>1</v>
      </c>
      <c r="T199" s="35">
        <v>0</v>
      </c>
      <c r="U199" s="35">
        <v>0</v>
      </c>
      <c r="V199" s="35">
        <f>J199+K199+L199+M199+N199+O199+P199+Q199+R199+S199+T199+U199</f>
        <v>16</v>
      </c>
      <c r="W199" s="52">
        <f>V199/56</f>
        <v>0.2857142857142857</v>
      </c>
      <c r="X199" s="35"/>
    </row>
    <row r="200" spans="1:24" x14ac:dyDescent="0.25">
      <c r="A200" s="8">
        <v>196</v>
      </c>
      <c r="B200" s="31" t="s">
        <v>246</v>
      </c>
      <c r="C200" s="8">
        <v>204</v>
      </c>
      <c r="D200" s="9" t="s">
        <v>29</v>
      </c>
      <c r="E200" s="10">
        <v>6</v>
      </c>
      <c r="F200" s="24" t="s">
        <v>14</v>
      </c>
      <c r="G200" s="12">
        <v>40491</v>
      </c>
      <c r="H200" s="13" t="s">
        <v>16</v>
      </c>
      <c r="I200" s="14">
        <v>4</v>
      </c>
      <c r="J200" s="35">
        <v>0</v>
      </c>
      <c r="K200" s="35">
        <v>3</v>
      </c>
      <c r="L200" s="35">
        <v>2</v>
      </c>
      <c r="M200" s="35">
        <v>7</v>
      </c>
      <c r="N200" s="35">
        <v>0</v>
      </c>
      <c r="O200" s="35">
        <v>1</v>
      </c>
      <c r="P200" s="35">
        <v>1</v>
      </c>
      <c r="Q200" s="35">
        <v>0</v>
      </c>
      <c r="R200" s="35">
        <v>0</v>
      </c>
      <c r="S200" s="35">
        <v>0</v>
      </c>
      <c r="T200" s="35">
        <v>1</v>
      </c>
      <c r="U200" s="35">
        <v>1</v>
      </c>
      <c r="V200" s="35">
        <f>J200+K200+L200+M200+N200+O200+P200+Q200+R200+S200+T200+U200</f>
        <v>16</v>
      </c>
      <c r="W200" s="52">
        <f>V200/56</f>
        <v>0.2857142857142857</v>
      </c>
      <c r="X200" s="35"/>
    </row>
    <row r="201" spans="1:24" x14ac:dyDescent="0.25">
      <c r="A201" s="49">
        <v>197</v>
      </c>
      <c r="B201" s="31" t="s">
        <v>265</v>
      </c>
      <c r="C201" s="8">
        <v>219</v>
      </c>
      <c r="D201" s="9" t="s">
        <v>13</v>
      </c>
      <c r="E201" s="10">
        <v>67</v>
      </c>
      <c r="F201" s="24" t="s">
        <v>14</v>
      </c>
      <c r="G201" s="12">
        <v>40332</v>
      </c>
      <c r="H201" s="13" t="s">
        <v>16</v>
      </c>
      <c r="I201" s="14">
        <v>4</v>
      </c>
      <c r="J201" s="35">
        <v>0</v>
      </c>
      <c r="K201" s="35">
        <v>2</v>
      </c>
      <c r="L201" s="35">
        <v>4</v>
      </c>
      <c r="M201" s="35">
        <v>0</v>
      </c>
      <c r="N201" s="35">
        <v>0</v>
      </c>
      <c r="O201" s="35">
        <v>1</v>
      </c>
      <c r="P201" s="35">
        <v>1</v>
      </c>
      <c r="Q201" s="35">
        <v>0</v>
      </c>
      <c r="R201" s="35">
        <v>5</v>
      </c>
      <c r="S201" s="35">
        <v>2</v>
      </c>
      <c r="T201" s="35">
        <v>1</v>
      </c>
      <c r="U201" s="35">
        <v>0</v>
      </c>
      <c r="V201" s="35">
        <f>J201+K201+L201+M201+N201+O201+P201+Q201+R201+S201+T201+U201</f>
        <v>16</v>
      </c>
      <c r="W201" s="52">
        <f>V201/56</f>
        <v>0.2857142857142857</v>
      </c>
      <c r="X201" s="35"/>
    </row>
    <row r="202" spans="1:24" x14ac:dyDescent="0.25">
      <c r="A202" s="49">
        <v>198</v>
      </c>
      <c r="B202" s="31" t="s">
        <v>60</v>
      </c>
      <c r="C202" s="8">
        <v>39</v>
      </c>
      <c r="D202" s="9" t="s">
        <v>13</v>
      </c>
      <c r="E202" s="10">
        <v>59</v>
      </c>
      <c r="F202" s="24" t="s">
        <v>14</v>
      </c>
      <c r="G202" s="12">
        <v>40367</v>
      </c>
      <c r="H202" s="13" t="s">
        <v>16</v>
      </c>
      <c r="I202" s="14">
        <v>4</v>
      </c>
      <c r="J202" s="35">
        <v>0</v>
      </c>
      <c r="K202" s="35">
        <v>2</v>
      </c>
      <c r="L202" s="35">
        <v>1</v>
      </c>
      <c r="M202" s="35">
        <v>0</v>
      </c>
      <c r="N202" s="35">
        <v>2</v>
      </c>
      <c r="O202" s="35">
        <v>6</v>
      </c>
      <c r="P202" s="35">
        <v>1</v>
      </c>
      <c r="Q202" s="35">
        <v>0</v>
      </c>
      <c r="R202" s="35">
        <v>0</v>
      </c>
      <c r="S202" s="35">
        <v>2</v>
      </c>
      <c r="T202" s="35">
        <v>1</v>
      </c>
      <c r="U202" s="35">
        <v>0</v>
      </c>
      <c r="V202" s="35">
        <f>J202+K202+L202+M202+N202+O202+P202+Q202+R202+S202+T202+U202</f>
        <v>15</v>
      </c>
      <c r="W202" s="52">
        <f>V202/56</f>
        <v>0.26785714285714285</v>
      </c>
      <c r="X202" s="35"/>
    </row>
    <row r="203" spans="1:24" x14ac:dyDescent="0.25">
      <c r="A203" s="8">
        <v>199</v>
      </c>
      <c r="B203" s="31" t="s">
        <v>88</v>
      </c>
      <c r="C203" s="8">
        <v>62</v>
      </c>
      <c r="D203" s="9" t="s">
        <v>29</v>
      </c>
      <c r="E203" s="10">
        <v>15</v>
      </c>
      <c r="F203" s="24" t="s">
        <v>14</v>
      </c>
      <c r="G203" s="12">
        <v>40520</v>
      </c>
      <c r="H203" s="13" t="s">
        <v>16</v>
      </c>
      <c r="I203" s="14">
        <v>4</v>
      </c>
      <c r="J203" s="35">
        <v>0</v>
      </c>
      <c r="K203" s="35">
        <v>0</v>
      </c>
      <c r="L203" s="35">
        <v>0</v>
      </c>
      <c r="M203" s="35">
        <v>0</v>
      </c>
      <c r="N203" s="35">
        <v>2</v>
      </c>
      <c r="O203" s="35">
        <v>1</v>
      </c>
      <c r="P203" s="35">
        <v>1</v>
      </c>
      <c r="Q203" s="35">
        <v>0</v>
      </c>
      <c r="R203" s="35">
        <v>5</v>
      </c>
      <c r="S203" s="35">
        <v>1</v>
      </c>
      <c r="T203" s="35">
        <v>4</v>
      </c>
      <c r="U203" s="35">
        <v>1</v>
      </c>
      <c r="V203" s="35">
        <f>J203+K203+L203+M203+N203+O203+P203+Q203+R203+S203+T203+U203</f>
        <v>15</v>
      </c>
      <c r="W203" s="52">
        <f>V203/56</f>
        <v>0.26785714285714285</v>
      </c>
      <c r="X203" s="35"/>
    </row>
    <row r="204" spans="1:24" x14ac:dyDescent="0.25">
      <c r="A204" s="49">
        <v>200</v>
      </c>
      <c r="B204" s="31" t="s">
        <v>178</v>
      </c>
      <c r="C204" s="8">
        <v>144</v>
      </c>
      <c r="D204" s="9" t="s">
        <v>13</v>
      </c>
      <c r="E204" s="10">
        <v>74</v>
      </c>
      <c r="F204" s="24" t="s">
        <v>14</v>
      </c>
      <c r="G204" s="12">
        <v>40211</v>
      </c>
      <c r="H204" s="13" t="s">
        <v>16</v>
      </c>
      <c r="I204" s="14">
        <v>4</v>
      </c>
      <c r="J204" s="35">
        <v>0</v>
      </c>
      <c r="K204" s="35">
        <v>0</v>
      </c>
      <c r="L204" s="35">
        <v>0</v>
      </c>
      <c r="M204" s="35">
        <v>4</v>
      </c>
      <c r="N204" s="35">
        <v>2</v>
      </c>
      <c r="O204" s="35">
        <v>0</v>
      </c>
      <c r="P204" s="35">
        <v>0</v>
      </c>
      <c r="Q204" s="35">
        <v>0</v>
      </c>
      <c r="R204" s="35">
        <v>5</v>
      </c>
      <c r="S204" s="35">
        <v>2</v>
      </c>
      <c r="T204" s="35">
        <v>2</v>
      </c>
      <c r="U204" s="35">
        <v>0</v>
      </c>
      <c r="V204" s="35">
        <f>J204+K204+L204+M204+N204+O204+P204+Q204+R204+S204+T204+U204</f>
        <v>15</v>
      </c>
      <c r="W204" s="52">
        <f>V204/56</f>
        <v>0.26785714285714285</v>
      </c>
      <c r="X204" s="35"/>
    </row>
    <row r="205" spans="1:24" x14ac:dyDescent="0.25">
      <c r="A205" s="49">
        <v>201</v>
      </c>
      <c r="B205" s="31" t="s">
        <v>205</v>
      </c>
      <c r="C205" s="8">
        <v>170</v>
      </c>
      <c r="D205" s="9" t="s">
        <v>13</v>
      </c>
      <c r="E205" s="10">
        <v>89</v>
      </c>
      <c r="F205" s="24" t="s">
        <v>14</v>
      </c>
      <c r="G205" s="12" t="s">
        <v>206</v>
      </c>
      <c r="H205" s="13" t="s">
        <v>16</v>
      </c>
      <c r="I205" s="14">
        <v>4</v>
      </c>
      <c r="J205" s="35">
        <v>0</v>
      </c>
      <c r="K205" s="35">
        <v>0</v>
      </c>
      <c r="L205" s="35">
        <v>1</v>
      </c>
      <c r="M205" s="35">
        <v>0</v>
      </c>
      <c r="N205" s="35">
        <v>0</v>
      </c>
      <c r="O205" s="35">
        <v>6</v>
      </c>
      <c r="P205" s="35">
        <v>1</v>
      </c>
      <c r="Q205" s="35">
        <v>0</v>
      </c>
      <c r="R205" s="35">
        <v>5</v>
      </c>
      <c r="S205" s="35">
        <v>2</v>
      </c>
      <c r="T205" s="35">
        <v>0</v>
      </c>
      <c r="U205" s="35">
        <v>0</v>
      </c>
      <c r="V205" s="35">
        <f>J205+K205+L205+M205+N205+O205+P205+Q205+R205+S205+T205+U205</f>
        <v>15</v>
      </c>
      <c r="W205" s="52">
        <f>V205/56</f>
        <v>0.26785714285714285</v>
      </c>
      <c r="X205" s="35"/>
    </row>
    <row r="206" spans="1:24" x14ac:dyDescent="0.25">
      <c r="A206" s="8">
        <v>202</v>
      </c>
      <c r="B206" s="31" t="s">
        <v>44</v>
      </c>
      <c r="C206" s="8">
        <v>25</v>
      </c>
      <c r="D206" s="9" t="s">
        <v>21</v>
      </c>
      <c r="E206" s="10">
        <v>20</v>
      </c>
      <c r="F206" s="24" t="s">
        <v>14</v>
      </c>
      <c r="G206" s="12">
        <v>40214</v>
      </c>
      <c r="H206" s="13" t="s">
        <v>16</v>
      </c>
      <c r="I206" s="14">
        <v>4</v>
      </c>
      <c r="J206" s="35">
        <v>3</v>
      </c>
      <c r="K206" s="35">
        <v>0</v>
      </c>
      <c r="L206" s="35">
        <v>1</v>
      </c>
      <c r="M206" s="35">
        <v>0</v>
      </c>
      <c r="N206" s="35">
        <v>0</v>
      </c>
      <c r="O206" s="35">
        <v>0</v>
      </c>
      <c r="P206" s="35">
        <v>0</v>
      </c>
      <c r="Q206" s="35">
        <v>9</v>
      </c>
      <c r="R206" s="35">
        <v>0</v>
      </c>
      <c r="S206" s="35">
        <v>1</v>
      </c>
      <c r="T206" s="35">
        <v>0</v>
      </c>
      <c r="U206" s="35">
        <v>0</v>
      </c>
      <c r="V206" s="35">
        <f>J206+K206+L206+M206+N206+O206+P206+Q206+R206+S206+T206+U206</f>
        <v>14</v>
      </c>
      <c r="W206" s="52">
        <f>V206/56</f>
        <v>0.25</v>
      </c>
      <c r="X206" s="35"/>
    </row>
    <row r="207" spans="1:24" x14ac:dyDescent="0.25">
      <c r="A207" s="49">
        <v>203</v>
      </c>
      <c r="B207" s="31" t="s">
        <v>51</v>
      </c>
      <c r="C207" s="8">
        <v>32</v>
      </c>
      <c r="D207" s="9" t="s">
        <v>29</v>
      </c>
      <c r="E207" s="10">
        <v>11</v>
      </c>
      <c r="F207" s="24" t="s">
        <v>14</v>
      </c>
      <c r="G207" s="12" t="s">
        <v>52</v>
      </c>
      <c r="H207" s="13" t="s">
        <v>16</v>
      </c>
      <c r="I207" s="14">
        <v>4</v>
      </c>
      <c r="J207" s="35">
        <v>3</v>
      </c>
      <c r="K207" s="35">
        <v>2</v>
      </c>
      <c r="L207" s="35">
        <v>0</v>
      </c>
      <c r="M207" s="35">
        <v>0</v>
      </c>
      <c r="N207" s="35">
        <v>0</v>
      </c>
      <c r="O207" s="35">
        <v>6</v>
      </c>
      <c r="P207" s="35">
        <v>1</v>
      </c>
      <c r="Q207" s="35">
        <v>0</v>
      </c>
      <c r="R207" s="35">
        <v>0</v>
      </c>
      <c r="S207" s="35">
        <v>2</v>
      </c>
      <c r="T207" s="35">
        <v>0</v>
      </c>
      <c r="U207" s="35">
        <v>0</v>
      </c>
      <c r="V207" s="35">
        <f>J207+K207+L207+M207+N207+O207+P207+Q207+R207+S207+T207+U207</f>
        <v>14</v>
      </c>
      <c r="W207" s="52">
        <f>V207/56</f>
        <v>0.25</v>
      </c>
      <c r="X207" s="35"/>
    </row>
    <row r="208" spans="1:24" x14ac:dyDescent="0.25">
      <c r="A208" s="49">
        <v>204</v>
      </c>
      <c r="B208" s="31" t="s">
        <v>56</v>
      </c>
      <c r="C208" s="8">
        <v>35</v>
      </c>
      <c r="D208" s="9" t="s">
        <v>29</v>
      </c>
      <c r="E208" s="10">
        <v>25</v>
      </c>
      <c r="F208" s="24" t="s">
        <v>14</v>
      </c>
      <c r="G208" s="12">
        <v>40402</v>
      </c>
      <c r="H208" s="13" t="s">
        <v>16</v>
      </c>
      <c r="I208" s="14">
        <v>4</v>
      </c>
      <c r="J208" s="35">
        <v>0</v>
      </c>
      <c r="K208" s="35">
        <v>0</v>
      </c>
      <c r="L208" s="35">
        <v>0</v>
      </c>
      <c r="M208" s="35">
        <v>4</v>
      </c>
      <c r="N208" s="35">
        <v>0</v>
      </c>
      <c r="O208" s="35">
        <v>6</v>
      </c>
      <c r="P208" s="35">
        <v>1</v>
      </c>
      <c r="Q208" s="35">
        <v>0</v>
      </c>
      <c r="R208" s="35">
        <v>0</v>
      </c>
      <c r="S208" s="35">
        <v>2</v>
      </c>
      <c r="T208" s="35">
        <v>1</v>
      </c>
      <c r="U208" s="35">
        <v>0</v>
      </c>
      <c r="V208" s="35">
        <f>J208+K208+L208+M208+N208+O208+P208+Q208+R208+S208+T208+U208</f>
        <v>14</v>
      </c>
      <c r="W208" s="52">
        <f>V208/56</f>
        <v>0.25</v>
      </c>
      <c r="X208" s="35"/>
    </row>
    <row r="209" spans="1:24" x14ac:dyDescent="0.25">
      <c r="A209" s="8">
        <v>205</v>
      </c>
      <c r="B209" s="31" t="s">
        <v>77</v>
      </c>
      <c r="C209" s="8">
        <v>53</v>
      </c>
      <c r="D209" s="9" t="s">
        <v>13</v>
      </c>
      <c r="E209" s="10">
        <v>73</v>
      </c>
      <c r="F209" s="24" t="s">
        <v>14</v>
      </c>
      <c r="G209" s="12">
        <v>40509</v>
      </c>
      <c r="H209" s="13" t="s">
        <v>16</v>
      </c>
      <c r="I209" s="14">
        <v>4</v>
      </c>
      <c r="J209" s="35">
        <v>0</v>
      </c>
      <c r="K209" s="35">
        <v>2</v>
      </c>
      <c r="L209" s="35">
        <v>0</v>
      </c>
      <c r="M209" s="35">
        <v>4</v>
      </c>
      <c r="N209" s="35">
        <v>0</v>
      </c>
      <c r="O209" s="35">
        <v>0</v>
      </c>
      <c r="P209" s="35">
        <v>0</v>
      </c>
      <c r="Q209" s="35">
        <v>0</v>
      </c>
      <c r="R209" s="35">
        <v>5</v>
      </c>
      <c r="S209" s="35">
        <v>1</v>
      </c>
      <c r="T209" s="35">
        <v>1</v>
      </c>
      <c r="U209" s="35">
        <v>1</v>
      </c>
      <c r="V209" s="35">
        <f>J209+K209+L209+M209+N209+O209+P209+Q209+R209+S209+T209+U209</f>
        <v>14</v>
      </c>
      <c r="W209" s="52">
        <f>V209/56</f>
        <v>0.25</v>
      </c>
      <c r="X209" s="35"/>
    </row>
    <row r="210" spans="1:24" x14ac:dyDescent="0.25">
      <c r="A210" s="49">
        <v>206</v>
      </c>
      <c r="B210" s="31" t="s">
        <v>120</v>
      </c>
      <c r="C210" s="8">
        <v>90</v>
      </c>
      <c r="D210" s="9" t="s">
        <v>13</v>
      </c>
      <c r="E210" s="10">
        <v>77</v>
      </c>
      <c r="F210" s="24" t="s">
        <v>14</v>
      </c>
      <c r="G210" s="12">
        <v>40241</v>
      </c>
      <c r="H210" s="13" t="s">
        <v>16</v>
      </c>
      <c r="I210" s="14">
        <v>4</v>
      </c>
      <c r="J210" s="35">
        <v>0</v>
      </c>
      <c r="K210" s="35">
        <v>0</v>
      </c>
      <c r="L210" s="35">
        <v>0</v>
      </c>
      <c r="M210" s="35">
        <v>4</v>
      </c>
      <c r="N210" s="35">
        <v>2</v>
      </c>
      <c r="O210" s="35">
        <v>0</v>
      </c>
      <c r="P210" s="35">
        <v>0</v>
      </c>
      <c r="Q210" s="35">
        <v>3</v>
      </c>
      <c r="R210" s="35">
        <v>5</v>
      </c>
      <c r="S210" s="35">
        <v>0</v>
      </c>
      <c r="T210" s="35">
        <v>0</v>
      </c>
      <c r="U210" s="35">
        <v>0</v>
      </c>
      <c r="V210" s="35">
        <f>J210+K210+L210+M210+N210+O210+P210+Q210+R210+S210+T210+U210</f>
        <v>14</v>
      </c>
      <c r="W210" s="52">
        <f>V210/56</f>
        <v>0.25</v>
      </c>
      <c r="X210" s="35"/>
    </row>
    <row r="211" spans="1:24" x14ac:dyDescent="0.25">
      <c r="A211" s="49">
        <v>207</v>
      </c>
      <c r="B211" s="31" t="s">
        <v>123</v>
      </c>
      <c r="C211" s="8">
        <v>93</v>
      </c>
      <c r="D211" s="9" t="s">
        <v>13</v>
      </c>
      <c r="E211" s="10">
        <v>45</v>
      </c>
      <c r="F211" s="24" t="s">
        <v>14</v>
      </c>
      <c r="G211" s="12">
        <v>40173</v>
      </c>
      <c r="H211" s="13" t="s">
        <v>16</v>
      </c>
      <c r="I211" s="14">
        <v>4</v>
      </c>
      <c r="J211" s="35">
        <v>0</v>
      </c>
      <c r="K211" s="35">
        <v>0</v>
      </c>
      <c r="L211" s="35">
        <v>2</v>
      </c>
      <c r="M211" s="35">
        <v>4</v>
      </c>
      <c r="N211" s="35">
        <v>0</v>
      </c>
      <c r="O211" s="35">
        <v>1</v>
      </c>
      <c r="P211" s="35">
        <v>1</v>
      </c>
      <c r="Q211" s="35">
        <v>0</v>
      </c>
      <c r="R211" s="35">
        <v>5</v>
      </c>
      <c r="S211" s="35">
        <v>1</v>
      </c>
      <c r="T211" s="35">
        <v>0</v>
      </c>
      <c r="U211" s="35">
        <v>0</v>
      </c>
      <c r="V211" s="35">
        <f>J211+K211+L211+M211+N211+O211+P211+Q211+R211+S211+T211+U211</f>
        <v>14</v>
      </c>
      <c r="W211" s="52">
        <f>V211/56</f>
        <v>0.25</v>
      </c>
      <c r="X211" s="35"/>
    </row>
    <row r="212" spans="1:24" x14ac:dyDescent="0.25">
      <c r="A212" s="8">
        <v>208</v>
      </c>
      <c r="B212" s="31" t="s">
        <v>186</v>
      </c>
      <c r="C212" s="8">
        <v>151</v>
      </c>
      <c r="D212" s="9" t="s">
        <v>13</v>
      </c>
      <c r="E212" s="10">
        <v>67</v>
      </c>
      <c r="F212" s="24" t="s">
        <v>18</v>
      </c>
      <c r="G212" s="12">
        <v>40118</v>
      </c>
      <c r="H212" s="13" t="s">
        <v>16</v>
      </c>
      <c r="I212" s="14">
        <v>4</v>
      </c>
      <c r="J212" s="35">
        <v>0</v>
      </c>
      <c r="K212" s="35">
        <v>0</v>
      </c>
      <c r="L212" s="35">
        <v>2</v>
      </c>
      <c r="M212" s="35">
        <v>0</v>
      </c>
      <c r="N212" s="35">
        <v>2</v>
      </c>
      <c r="O212" s="35">
        <v>3</v>
      </c>
      <c r="P212" s="35">
        <v>1</v>
      </c>
      <c r="Q212" s="35">
        <v>6</v>
      </c>
      <c r="R212" s="35">
        <v>0</v>
      </c>
      <c r="S212" s="35">
        <v>0</v>
      </c>
      <c r="T212" s="35">
        <v>0</v>
      </c>
      <c r="U212" s="35">
        <v>0</v>
      </c>
      <c r="V212" s="35">
        <f>J212+K212+L212+M212+N212+O212+P212+Q212+R212+S212+T212+U212</f>
        <v>14</v>
      </c>
      <c r="W212" s="52">
        <f>V212/56</f>
        <v>0.25</v>
      </c>
      <c r="X212" s="35"/>
    </row>
    <row r="213" spans="1:24" x14ac:dyDescent="0.25">
      <c r="A213" s="49">
        <v>209</v>
      </c>
      <c r="B213" s="31" t="s">
        <v>196</v>
      </c>
      <c r="C213" s="8">
        <v>161</v>
      </c>
      <c r="D213" s="9" t="s">
        <v>13</v>
      </c>
      <c r="E213" s="10">
        <v>44</v>
      </c>
      <c r="F213" s="24" t="s">
        <v>14</v>
      </c>
      <c r="G213" s="12">
        <v>40564</v>
      </c>
      <c r="H213" s="13" t="s">
        <v>16</v>
      </c>
      <c r="I213" s="14">
        <v>4</v>
      </c>
      <c r="J213" s="35">
        <v>0</v>
      </c>
      <c r="K213" s="35">
        <v>0</v>
      </c>
      <c r="L213" s="35">
        <v>0</v>
      </c>
      <c r="M213" s="35">
        <v>0</v>
      </c>
      <c r="N213" s="35">
        <v>2</v>
      </c>
      <c r="O213" s="35">
        <v>6</v>
      </c>
      <c r="P213" s="35">
        <v>1</v>
      </c>
      <c r="Q213" s="35">
        <v>0</v>
      </c>
      <c r="R213" s="35">
        <v>5</v>
      </c>
      <c r="S213" s="35">
        <v>0</v>
      </c>
      <c r="T213" s="35">
        <v>0</v>
      </c>
      <c r="U213" s="35">
        <v>0</v>
      </c>
      <c r="V213" s="35">
        <f>J213+K213+L213+M213+N213+O213+P213+Q213+R213+S213+T213+U213</f>
        <v>14</v>
      </c>
      <c r="W213" s="52">
        <f>V213/56</f>
        <v>0.25</v>
      </c>
      <c r="X213" s="35"/>
    </row>
    <row r="214" spans="1:24" x14ac:dyDescent="0.25">
      <c r="A214" s="49">
        <v>210</v>
      </c>
      <c r="B214" s="31" t="s">
        <v>257</v>
      </c>
      <c r="C214" s="8">
        <v>214</v>
      </c>
      <c r="D214" s="9" t="s">
        <v>13</v>
      </c>
      <c r="E214" s="10">
        <v>82</v>
      </c>
      <c r="F214" s="24" t="s">
        <v>14</v>
      </c>
      <c r="G214" s="12">
        <v>40459</v>
      </c>
      <c r="H214" s="13" t="s">
        <v>16</v>
      </c>
      <c r="I214" s="14">
        <v>4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6</v>
      </c>
      <c r="P214" s="35">
        <v>1</v>
      </c>
      <c r="Q214" s="35">
        <v>0</v>
      </c>
      <c r="R214" s="35">
        <v>5</v>
      </c>
      <c r="S214" s="35">
        <v>1</v>
      </c>
      <c r="T214" s="35">
        <v>1</v>
      </c>
      <c r="U214" s="35">
        <v>0</v>
      </c>
      <c r="V214" s="35">
        <f>J214+K214+L214+M214+N214+O214+P214+Q214+R214+S214+T214+U214</f>
        <v>14</v>
      </c>
      <c r="W214" s="52">
        <f>V214/56</f>
        <v>0.25</v>
      </c>
      <c r="X214" s="35"/>
    </row>
    <row r="215" spans="1:24" x14ac:dyDescent="0.25">
      <c r="A215" s="8">
        <v>211</v>
      </c>
      <c r="B215" s="31" t="s">
        <v>58</v>
      </c>
      <c r="C215" s="8">
        <v>37</v>
      </c>
      <c r="D215" s="9" t="s">
        <v>13</v>
      </c>
      <c r="E215" s="10">
        <v>81</v>
      </c>
      <c r="F215" s="24" t="s">
        <v>18</v>
      </c>
      <c r="G215" s="12">
        <v>40170</v>
      </c>
      <c r="H215" s="13" t="s">
        <v>16</v>
      </c>
      <c r="I215" s="14">
        <v>4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1</v>
      </c>
      <c r="Q215" s="35">
        <v>6</v>
      </c>
      <c r="R215" s="35">
        <v>5</v>
      </c>
      <c r="S215" s="35">
        <v>0</v>
      </c>
      <c r="T215" s="35">
        <v>1</v>
      </c>
      <c r="U215" s="35">
        <v>0</v>
      </c>
      <c r="V215" s="35">
        <f>J215+K215+L215+M215+N215+O215+P215+Q215+R215+S215+T215+U215</f>
        <v>13</v>
      </c>
      <c r="W215" s="52">
        <f>V215/56</f>
        <v>0.23214285714285715</v>
      </c>
      <c r="X215" s="35"/>
    </row>
    <row r="216" spans="1:24" x14ac:dyDescent="0.25">
      <c r="A216" s="49">
        <v>212</v>
      </c>
      <c r="B216" s="31" t="s">
        <v>185</v>
      </c>
      <c r="C216" s="8">
        <v>150</v>
      </c>
      <c r="D216" s="9" t="s">
        <v>13</v>
      </c>
      <c r="E216" s="10" t="s">
        <v>127</v>
      </c>
      <c r="F216" s="24" t="s">
        <v>18</v>
      </c>
      <c r="G216" s="12">
        <v>40367</v>
      </c>
      <c r="H216" s="13" t="s">
        <v>16</v>
      </c>
      <c r="I216" s="14">
        <v>4</v>
      </c>
      <c r="J216" s="35">
        <v>0</v>
      </c>
      <c r="K216" s="35">
        <v>0</v>
      </c>
      <c r="L216" s="35">
        <v>1</v>
      </c>
      <c r="M216" s="35">
        <v>0</v>
      </c>
      <c r="N216" s="35">
        <v>2</v>
      </c>
      <c r="O216" s="35">
        <v>1</v>
      </c>
      <c r="P216" s="35">
        <v>1</v>
      </c>
      <c r="Q216" s="35">
        <v>0</v>
      </c>
      <c r="R216" s="35">
        <v>5</v>
      </c>
      <c r="S216" s="35">
        <v>1</v>
      </c>
      <c r="T216" s="35">
        <v>2</v>
      </c>
      <c r="U216" s="35">
        <v>0</v>
      </c>
      <c r="V216" s="35">
        <f>J216+K216+L216+M216+N216+O216+P216+Q216+R216+S216+T216+U216</f>
        <v>13</v>
      </c>
      <c r="W216" s="52">
        <f>V216/56</f>
        <v>0.23214285714285715</v>
      </c>
      <c r="X216" s="35"/>
    </row>
    <row r="217" spans="1:24" x14ac:dyDescent="0.25">
      <c r="A217" s="49">
        <v>213</v>
      </c>
      <c r="B217" s="31" t="s">
        <v>233</v>
      </c>
      <c r="C217" s="8">
        <v>194</v>
      </c>
      <c r="D217" s="9" t="s">
        <v>29</v>
      </c>
      <c r="E217" s="10">
        <v>11</v>
      </c>
      <c r="F217" s="24" t="s">
        <v>14</v>
      </c>
      <c r="G217" s="12" t="s">
        <v>234</v>
      </c>
      <c r="H217" s="13" t="s">
        <v>16</v>
      </c>
      <c r="I217" s="14">
        <v>4</v>
      </c>
      <c r="J217" s="35">
        <v>6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5</v>
      </c>
      <c r="S217" s="35">
        <v>1</v>
      </c>
      <c r="T217" s="35">
        <v>1</v>
      </c>
      <c r="U217" s="35">
        <v>0</v>
      </c>
      <c r="V217" s="35">
        <f>J217+K217+L217+M217+N217+O217+P217+Q217+R217+S217+T217+U217</f>
        <v>13</v>
      </c>
      <c r="W217" s="52">
        <f>V217/56</f>
        <v>0.23214285714285715</v>
      </c>
      <c r="X217" s="35"/>
    </row>
    <row r="218" spans="1:24" x14ac:dyDescent="0.25">
      <c r="A218" s="8">
        <v>214</v>
      </c>
      <c r="B218" s="31" t="s">
        <v>284</v>
      </c>
      <c r="C218" s="8">
        <v>236</v>
      </c>
      <c r="D218" s="9" t="s">
        <v>13</v>
      </c>
      <c r="E218" s="10" t="s">
        <v>127</v>
      </c>
      <c r="F218" s="24" t="s">
        <v>18</v>
      </c>
      <c r="G218" s="12">
        <v>40282</v>
      </c>
      <c r="H218" s="13" t="s">
        <v>16</v>
      </c>
      <c r="I218" s="14">
        <v>4</v>
      </c>
      <c r="J218" s="35">
        <v>0</v>
      </c>
      <c r="K218" s="35">
        <v>2</v>
      </c>
      <c r="L218" s="35">
        <v>0</v>
      </c>
      <c r="M218" s="35">
        <v>0</v>
      </c>
      <c r="N218" s="35">
        <v>2</v>
      </c>
      <c r="O218" s="35">
        <v>3</v>
      </c>
      <c r="P218" s="35">
        <v>1</v>
      </c>
      <c r="Q218" s="35">
        <v>0</v>
      </c>
      <c r="R218" s="35">
        <v>5</v>
      </c>
      <c r="S218" s="35">
        <v>0</v>
      </c>
      <c r="T218" s="35">
        <v>0</v>
      </c>
      <c r="U218" s="35">
        <v>0</v>
      </c>
      <c r="V218" s="35">
        <f>J218+K218+L218+M218+N218+O218+P218+Q218+R218+S218+T218+U218</f>
        <v>13</v>
      </c>
      <c r="W218" s="52">
        <f>V218/56</f>
        <v>0.23214285714285715</v>
      </c>
      <c r="X218" s="35"/>
    </row>
    <row r="219" spans="1:24" x14ac:dyDescent="0.25">
      <c r="A219" s="49">
        <v>215</v>
      </c>
      <c r="B219" s="31" t="s">
        <v>130</v>
      </c>
      <c r="C219" s="8">
        <v>99</v>
      </c>
      <c r="D219" s="9" t="s">
        <v>21</v>
      </c>
      <c r="E219" s="10">
        <v>13</v>
      </c>
      <c r="F219" s="24" t="s">
        <v>14</v>
      </c>
      <c r="G219" s="12">
        <v>40485</v>
      </c>
      <c r="H219" s="13" t="s">
        <v>16</v>
      </c>
      <c r="I219" s="14">
        <v>4</v>
      </c>
      <c r="J219" s="35">
        <v>0</v>
      </c>
      <c r="K219" s="35">
        <v>2</v>
      </c>
      <c r="L219" s="35">
        <v>3</v>
      </c>
      <c r="M219" s="35">
        <v>0</v>
      </c>
      <c r="N219" s="35">
        <v>2</v>
      </c>
      <c r="O219" s="35">
        <v>3</v>
      </c>
      <c r="P219" s="35">
        <v>1</v>
      </c>
      <c r="Q219" s="35">
        <v>0</v>
      </c>
      <c r="R219" s="35">
        <v>0</v>
      </c>
      <c r="S219" s="35">
        <v>1</v>
      </c>
      <c r="T219" s="35">
        <v>0</v>
      </c>
      <c r="U219" s="35">
        <v>0</v>
      </c>
      <c r="V219" s="35">
        <f>J219+K219+L219+M219+N219+O219+P219+Q219+R219+S219+T219+U219</f>
        <v>12</v>
      </c>
      <c r="W219" s="52">
        <f>V219/56</f>
        <v>0.21428571428571427</v>
      </c>
      <c r="X219" s="35"/>
    </row>
    <row r="220" spans="1:24" x14ac:dyDescent="0.25">
      <c r="A220" s="49">
        <v>216</v>
      </c>
      <c r="B220" s="31" t="s">
        <v>165</v>
      </c>
      <c r="C220" s="8">
        <v>131</v>
      </c>
      <c r="D220" s="9" t="s">
        <v>13</v>
      </c>
      <c r="E220" s="10">
        <v>62</v>
      </c>
      <c r="F220" s="24" t="s">
        <v>14</v>
      </c>
      <c r="G220" s="12">
        <v>40414</v>
      </c>
      <c r="H220" s="13" t="s">
        <v>16</v>
      </c>
      <c r="I220" s="14">
        <v>4</v>
      </c>
      <c r="J220" s="35">
        <v>0</v>
      </c>
      <c r="K220" s="35">
        <v>1</v>
      </c>
      <c r="L220" s="35">
        <v>3</v>
      </c>
      <c r="M220" s="35">
        <v>4</v>
      </c>
      <c r="N220" s="35">
        <v>0</v>
      </c>
      <c r="O220" s="35">
        <v>3</v>
      </c>
      <c r="P220" s="35">
        <v>1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5">
        <f>J220+K220+L220+M220+N220+O220+P220+Q220+R220+S220+T220+U220</f>
        <v>12</v>
      </c>
      <c r="W220" s="52">
        <f>V220/56</f>
        <v>0.21428571428571427</v>
      </c>
      <c r="X220" s="35"/>
    </row>
    <row r="221" spans="1:24" x14ac:dyDescent="0.25">
      <c r="A221" s="8">
        <v>217</v>
      </c>
      <c r="B221" s="31" t="s">
        <v>217</v>
      </c>
      <c r="C221" s="8">
        <v>179</v>
      </c>
      <c r="D221" s="9" t="s">
        <v>21</v>
      </c>
      <c r="E221" s="10">
        <v>4</v>
      </c>
      <c r="F221" s="24" t="s">
        <v>14</v>
      </c>
      <c r="G221" s="12">
        <v>40289</v>
      </c>
      <c r="H221" s="13" t="s">
        <v>16</v>
      </c>
      <c r="I221" s="14">
        <v>4</v>
      </c>
      <c r="J221" s="35">
        <v>0</v>
      </c>
      <c r="K221" s="35">
        <v>0</v>
      </c>
      <c r="L221" s="35">
        <v>2</v>
      </c>
      <c r="M221" s="35">
        <v>0</v>
      </c>
      <c r="N221" s="35">
        <v>0</v>
      </c>
      <c r="O221" s="35">
        <v>3</v>
      </c>
      <c r="P221" s="35">
        <v>0</v>
      </c>
      <c r="Q221" s="35">
        <v>0</v>
      </c>
      <c r="R221" s="35">
        <v>5</v>
      </c>
      <c r="S221" s="35">
        <v>2</v>
      </c>
      <c r="T221" s="35">
        <v>0</v>
      </c>
      <c r="U221" s="35">
        <v>0</v>
      </c>
      <c r="V221" s="35">
        <f>J221+K221+L221+M221+N221+O221+P221+Q221+R221+S221+T221+U221</f>
        <v>12</v>
      </c>
      <c r="W221" s="52">
        <f>V221/56</f>
        <v>0.21428571428571427</v>
      </c>
      <c r="X221" s="35"/>
    </row>
    <row r="222" spans="1:24" x14ac:dyDescent="0.25">
      <c r="A222" s="49">
        <v>218</v>
      </c>
      <c r="B222" s="31" t="s">
        <v>228</v>
      </c>
      <c r="C222" s="8">
        <v>190</v>
      </c>
      <c r="D222" s="9" t="s">
        <v>13</v>
      </c>
      <c r="E222" s="10">
        <v>79</v>
      </c>
      <c r="F222" s="24" t="s">
        <v>18</v>
      </c>
      <c r="G222" s="12">
        <v>40127</v>
      </c>
      <c r="H222" s="13" t="s">
        <v>16</v>
      </c>
      <c r="I222" s="14">
        <v>4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6</v>
      </c>
      <c r="P222" s="35">
        <v>1</v>
      </c>
      <c r="Q222" s="35">
        <v>0</v>
      </c>
      <c r="R222" s="35">
        <v>5</v>
      </c>
      <c r="S222" s="35">
        <v>0</v>
      </c>
      <c r="T222" s="35">
        <v>0</v>
      </c>
      <c r="U222" s="35">
        <v>0</v>
      </c>
      <c r="V222" s="35">
        <f>J222+K222+L222+M222+N222+O222+P222+Q222+R222+S222+T222+U222</f>
        <v>12</v>
      </c>
      <c r="W222" s="52">
        <f>V222/56</f>
        <v>0.21428571428571427</v>
      </c>
      <c r="X222" s="35"/>
    </row>
    <row r="223" spans="1:24" x14ac:dyDescent="0.25">
      <c r="A223" s="49">
        <v>219</v>
      </c>
      <c r="B223" s="31" t="s">
        <v>277</v>
      </c>
      <c r="C223" s="8">
        <v>229</v>
      </c>
      <c r="D223" s="9" t="s">
        <v>13</v>
      </c>
      <c r="E223" s="10">
        <v>82</v>
      </c>
      <c r="F223" s="24" t="s">
        <v>14</v>
      </c>
      <c r="G223" s="12">
        <v>40269</v>
      </c>
      <c r="H223" s="13" t="s">
        <v>16</v>
      </c>
      <c r="I223" s="14">
        <v>4</v>
      </c>
      <c r="J223" s="35">
        <v>0</v>
      </c>
      <c r="K223" s="35">
        <v>2</v>
      </c>
      <c r="L223" s="35">
        <v>1</v>
      </c>
      <c r="M223" s="35">
        <v>0</v>
      </c>
      <c r="N223" s="35">
        <v>0</v>
      </c>
      <c r="O223" s="35">
        <v>3</v>
      </c>
      <c r="P223" s="35">
        <v>1</v>
      </c>
      <c r="Q223" s="35">
        <v>0</v>
      </c>
      <c r="R223" s="35">
        <v>5</v>
      </c>
      <c r="S223" s="35">
        <v>0</v>
      </c>
      <c r="T223" s="35">
        <v>0</v>
      </c>
      <c r="U223" s="35">
        <v>0</v>
      </c>
      <c r="V223" s="35">
        <f>J223+K223+L223+M223+N223+O223+P223+Q223+R223+S223+T223+U223</f>
        <v>12</v>
      </c>
      <c r="W223" s="52">
        <f>V223/56</f>
        <v>0.21428571428571427</v>
      </c>
      <c r="X223" s="35"/>
    </row>
    <row r="224" spans="1:24" x14ac:dyDescent="0.25">
      <c r="A224" s="8">
        <v>220</v>
      </c>
      <c r="B224" s="31" t="s">
        <v>129</v>
      </c>
      <c r="C224" s="8">
        <v>98</v>
      </c>
      <c r="D224" s="9" t="s">
        <v>13</v>
      </c>
      <c r="E224" s="10">
        <v>45</v>
      </c>
      <c r="F224" s="24" t="s">
        <v>14</v>
      </c>
      <c r="G224" s="12">
        <v>40506</v>
      </c>
      <c r="H224" s="13" t="s">
        <v>16</v>
      </c>
      <c r="I224" s="14">
        <v>4</v>
      </c>
      <c r="J224" s="35">
        <v>0</v>
      </c>
      <c r="K224" s="35">
        <v>2</v>
      </c>
      <c r="L224" s="35">
        <v>0</v>
      </c>
      <c r="M224" s="35">
        <v>0</v>
      </c>
      <c r="N224" s="35">
        <v>0</v>
      </c>
      <c r="O224" s="35">
        <v>0</v>
      </c>
      <c r="P224" s="35">
        <v>1</v>
      </c>
      <c r="Q224" s="35">
        <v>0</v>
      </c>
      <c r="R224" s="35">
        <v>5</v>
      </c>
      <c r="S224" s="35">
        <v>2</v>
      </c>
      <c r="T224" s="35">
        <v>0</v>
      </c>
      <c r="U224" s="35">
        <v>0</v>
      </c>
      <c r="V224" s="35">
        <f>J224+K224+L224+M224+N224+O224+P224+Q224+R224+S224+T224+U224</f>
        <v>10</v>
      </c>
      <c r="W224" s="52">
        <f>V224/56</f>
        <v>0.17857142857142858</v>
      </c>
      <c r="X224" s="35"/>
    </row>
    <row r="225" spans="1:24" x14ac:dyDescent="0.25">
      <c r="A225" s="49">
        <v>221</v>
      </c>
      <c r="B225" s="31" t="s">
        <v>188</v>
      </c>
      <c r="C225" s="8">
        <v>153</v>
      </c>
      <c r="D225" s="9" t="s">
        <v>21</v>
      </c>
      <c r="E225" s="10">
        <v>21</v>
      </c>
      <c r="F225" s="24" t="s">
        <v>18</v>
      </c>
      <c r="G225" s="12">
        <v>40214</v>
      </c>
      <c r="H225" s="13" t="s">
        <v>16</v>
      </c>
      <c r="I225" s="14">
        <v>4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1</v>
      </c>
      <c r="Q225" s="35">
        <v>9</v>
      </c>
      <c r="R225" s="35">
        <v>0</v>
      </c>
      <c r="S225" s="35">
        <v>0</v>
      </c>
      <c r="T225" s="35">
        <v>0</v>
      </c>
      <c r="U225" s="35">
        <v>0</v>
      </c>
      <c r="V225" s="35">
        <f>J225+K225+L225+M225+N225+O225+P225+Q225+R225+S225+T225+U225</f>
        <v>10</v>
      </c>
      <c r="W225" s="52">
        <f>V225/56</f>
        <v>0.17857142857142858</v>
      </c>
      <c r="X225" s="35"/>
    </row>
    <row r="226" spans="1:24" x14ac:dyDescent="0.25">
      <c r="A226" s="49">
        <v>222</v>
      </c>
      <c r="B226" s="31" t="s">
        <v>291</v>
      </c>
      <c r="C226" s="8">
        <v>242</v>
      </c>
      <c r="D226" s="9" t="s">
        <v>13</v>
      </c>
      <c r="E226" s="10">
        <v>31</v>
      </c>
      <c r="F226" s="24" t="s">
        <v>14</v>
      </c>
      <c r="G226" s="12">
        <v>40241</v>
      </c>
      <c r="H226" s="13" t="s">
        <v>16</v>
      </c>
      <c r="I226" s="14">
        <v>4</v>
      </c>
      <c r="J226" s="35">
        <v>0</v>
      </c>
      <c r="K226" s="35">
        <v>2</v>
      </c>
      <c r="L226" s="35">
        <v>0</v>
      </c>
      <c r="M226" s="35">
        <v>0</v>
      </c>
      <c r="N226" s="35">
        <v>0</v>
      </c>
      <c r="O226" s="35">
        <v>6</v>
      </c>
      <c r="P226" s="35">
        <v>1</v>
      </c>
      <c r="Q226" s="35">
        <v>0</v>
      </c>
      <c r="R226" s="35">
        <v>0</v>
      </c>
      <c r="S226" s="35">
        <v>1</v>
      </c>
      <c r="T226" s="35">
        <v>0</v>
      </c>
      <c r="U226" s="35">
        <v>0</v>
      </c>
      <c r="V226" s="35">
        <f>J226+K226+L226+M226+N226+O226+P226+Q226+R226+S226+T226+U226</f>
        <v>10</v>
      </c>
      <c r="W226" s="52">
        <f>V226/56</f>
        <v>0.17857142857142858</v>
      </c>
      <c r="X226" s="35"/>
    </row>
    <row r="227" spans="1:24" x14ac:dyDescent="0.25">
      <c r="A227" s="8">
        <v>223</v>
      </c>
      <c r="B227" s="31" t="s">
        <v>295</v>
      </c>
      <c r="C227" s="37">
        <v>246</v>
      </c>
      <c r="D227" s="41" t="s">
        <v>13</v>
      </c>
      <c r="E227" s="44">
        <v>74</v>
      </c>
      <c r="F227" s="63" t="s">
        <v>14</v>
      </c>
      <c r="G227" s="46">
        <v>40249</v>
      </c>
      <c r="H227" s="47" t="s">
        <v>16</v>
      </c>
      <c r="I227" s="48">
        <v>4</v>
      </c>
      <c r="J227" s="35">
        <v>0</v>
      </c>
      <c r="K227" s="35">
        <v>0</v>
      </c>
      <c r="L227" s="35">
        <v>0</v>
      </c>
      <c r="M227" s="35">
        <v>0</v>
      </c>
      <c r="N227" s="35">
        <v>2</v>
      </c>
      <c r="O227" s="35">
        <v>3</v>
      </c>
      <c r="P227" s="35">
        <v>1</v>
      </c>
      <c r="Q227" s="35">
        <v>0</v>
      </c>
      <c r="R227" s="35">
        <v>0</v>
      </c>
      <c r="S227" s="35">
        <v>2</v>
      </c>
      <c r="T227" s="35">
        <v>2</v>
      </c>
      <c r="U227" s="35">
        <v>0</v>
      </c>
      <c r="V227" s="35">
        <f>J227+K227+L227+M227+N227+O227+P227+Q227+R227+S227+T227+U227</f>
        <v>10</v>
      </c>
      <c r="W227" s="52">
        <f>V227/56</f>
        <v>0.17857142857142858</v>
      </c>
      <c r="X227" s="35"/>
    </row>
    <row r="228" spans="1:24" x14ac:dyDescent="0.25">
      <c r="A228" s="49">
        <v>224</v>
      </c>
      <c r="B228" s="31" t="s">
        <v>40</v>
      </c>
      <c r="C228" s="8">
        <v>21</v>
      </c>
      <c r="D228" s="9" t="s">
        <v>13</v>
      </c>
      <c r="E228" s="10">
        <v>33</v>
      </c>
      <c r="F228" s="24" t="s">
        <v>14</v>
      </c>
      <c r="G228" s="12">
        <v>40324</v>
      </c>
      <c r="H228" s="13" t="s">
        <v>16</v>
      </c>
      <c r="I228" s="14">
        <v>4</v>
      </c>
      <c r="J228" s="35">
        <v>0</v>
      </c>
      <c r="K228" s="35">
        <v>0</v>
      </c>
      <c r="L228" s="35">
        <v>0</v>
      </c>
      <c r="M228" s="35">
        <v>4</v>
      </c>
      <c r="N228" s="35">
        <v>0</v>
      </c>
      <c r="O228" s="35">
        <v>3</v>
      </c>
      <c r="P228" s="35">
        <v>1</v>
      </c>
      <c r="Q228" s="35">
        <v>0</v>
      </c>
      <c r="R228" s="35">
        <v>0</v>
      </c>
      <c r="S228" s="35">
        <v>0</v>
      </c>
      <c r="T228" s="35">
        <v>0</v>
      </c>
      <c r="U228" s="35">
        <v>0</v>
      </c>
      <c r="V228" s="35">
        <f>J228+K228+L228+M228+N228+O228+P228+Q228+R228+S228+T228+U228</f>
        <v>8</v>
      </c>
      <c r="W228" s="52">
        <f>V228/56</f>
        <v>0.14285714285714285</v>
      </c>
      <c r="X228" s="35"/>
    </row>
    <row r="229" spans="1:24" x14ac:dyDescent="0.25">
      <c r="A229" s="49">
        <v>225</v>
      </c>
      <c r="B229" s="31" t="s">
        <v>226</v>
      </c>
      <c r="C229" s="8">
        <v>188</v>
      </c>
      <c r="D229" s="9" t="s">
        <v>21</v>
      </c>
      <c r="E229" s="10">
        <v>3</v>
      </c>
      <c r="F229" s="24" t="s">
        <v>14</v>
      </c>
      <c r="G229" s="12">
        <v>40242</v>
      </c>
      <c r="H229" s="13" t="s">
        <v>16</v>
      </c>
      <c r="I229" s="14">
        <v>4</v>
      </c>
      <c r="J229" s="35">
        <v>0</v>
      </c>
      <c r="K229" s="35">
        <v>0</v>
      </c>
      <c r="L229" s="35">
        <v>1</v>
      </c>
      <c r="M229" s="35">
        <v>0</v>
      </c>
      <c r="N229" s="35">
        <v>0</v>
      </c>
      <c r="O229" s="35">
        <v>3</v>
      </c>
      <c r="P229" s="35">
        <v>1</v>
      </c>
      <c r="Q229" s="35">
        <v>0</v>
      </c>
      <c r="R229" s="35">
        <v>0</v>
      </c>
      <c r="S229" s="35">
        <v>1</v>
      </c>
      <c r="T229" s="35">
        <v>2</v>
      </c>
      <c r="U229" s="35">
        <v>0</v>
      </c>
      <c r="V229" s="35">
        <f>J229+K229+L229+M229+N229+O229+P229+Q229+R229+S229+T229+U229</f>
        <v>8</v>
      </c>
      <c r="W229" s="52">
        <f>V229/56</f>
        <v>0.14285714285714285</v>
      </c>
      <c r="X229" s="35"/>
    </row>
    <row r="230" spans="1:24" x14ac:dyDescent="0.25">
      <c r="A230" s="8">
        <v>226</v>
      </c>
      <c r="B230" s="31" t="s">
        <v>275</v>
      </c>
      <c r="C230" s="8">
        <v>228</v>
      </c>
      <c r="D230" s="9" t="s">
        <v>29</v>
      </c>
      <c r="E230" s="10">
        <v>2</v>
      </c>
      <c r="F230" s="24" t="s">
        <v>14</v>
      </c>
      <c r="G230" s="12" t="s">
        <v>276</v>
      </c>
      <c r="H230" s="13" t="s">
        <v>16</v>
      </c>
      <c r="I230" s="14">
        <v>4</v>
      </c>
      <c r="J230" s="35">
        <v>0</v>
      </c>
      <c r="K230" s="35">
        <v>1</v>
      </c>
      <c r="L230" s="35">
        <v>0</v>
      </c>
      <c r="M230" s="35">
        <v>0</v>
      </c>
      <c r="N230" s="35">
        <v>2</v>
      </c>
      <c r="O230" s="35">
        <v>3</v>
      </c>
      <c r="P230" s="35">
        <v>1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f>J230+K230+L230+M230+N230+O230+P230+Q230+R230+S230+T230+U230</f>
        <v>7</v>
      </c>
      <c r="W230" s="52">
        <f>V230/56</f>
        <v>0.125</v>
      </c>
      <c r="X230" s="35"/>
    </row>
    <row r="231" spans="1:24" x14ac:dyDescent="0.25">
      <c r="A231" s="49">
        <v>227</v>
      </c>
      <c r="B231" s="31" t="s">
        <v>279</v>
      </c>
      <c r="C231" s="8">
        <v>231</v>
      </c>
      <c r="D231" s="9" t="s">
        <v>13</v>
      </c>
      <c r="E231" s="10">
        <v>69</v>
      </c>
      <c r="F231" s="24" t="s">
        <v>14</v>
      </c>
      <c r="G231" s="12">
        <v>40516</v>
      </c>
      <c r="H231" s="13" t="s">
        <v>16</v>
      </c>
      <c r="I231" s="14">
        <v>4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5</v>
      </c>
      <c r="S231" s="35">
        <v>2</v>
      </c>
      <c r="T231" s="35">
        <v>0</v>
      </c>
      <c r="U231" s="35">
        <v>0</v>
      </c>
      <c r="V231" s="35">
        <f>J231+K231+L231+M231+N231+O231+P231+Q231+R231+S231+T231+U231</f>
        <v>7</v>
      </c>
      <c r="W231" s="52">
        <f>V231/56</f>
        <v>0.125</v>
      </c>
      <c r="X231" s="35"/>
    </row>
    <row r="232" spans="1:24" x14ac:dyDescent="0.25">
      <c r="A232" s="49">
        <v>228</v>
      </c>
      <c r="B232" s="31" t="s">
        <v>23</v>
      </c>
      <c r="C232" s="8">
        <v>6</v>
      </c>
      <c r="D232" s="9" t="s">
        <v>13</v>
      </c>
      <c r="E232" s="10">
        <v>71</v>
      </c>
      <c r="F232" s="24" t="s">
        <v>14</v>
      </c>
      <c r="G232" s="12">
        <v>40340</v>
      </c>
      <c r="H232" s="13" t="s">
        <v>16</v>
      </c>
      <c r="I232" s="14">
        <v>4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3</v>
      </c>
      <c r="S232" s="35">
        <v>2</v>
      </c>
      <c r="T232" s="35">
        <v>1</v>
      </c>
      <c r="U232" s="35">
        <v>0</v>
      </c>
      <c r="V232" s="35">
        <f>J232+K232+L232+M232+N232+O232+P232+Q232+R232+S232+T232+U232</f>
        <v>6</v>
      </c>
      <c r="W232" s="52">
        <f>V232/56</f>
        <v>0.10714285714285714</v>
      </c>
      <c r="X232" s="35"/>
    </row>
    <row r="233" spans="1:24" x14ac:dyDescent="0.25">
      <c r="A233" s="8">
        <v>229</v>
      </c>
      <c r="B233" s="31" t="s">
        <v>107</v>
      </c>
      <c r="C233" s="8">
        <v>79</v>
      </c>
      <c r="D233" s="9" t="s">
        <v>13</v>
      </c>
      <c r="E233" s="10">
        <v>44</v>
      </c>
      <c r="F233" s="24" t="s">
        <v>14</v>
      </c>
      <c r="G233" s="12">
        <v>40436</v>
      </c>
      <c r="H233" s="13" t="s">
        <v>16</v>
      </c>
      <c r="I233" s="14">
        <v>4</v>
      </c>
      <c r="J233" s="35">
        <v>0</v>
      </c>
      <c r="K233" s="35">
        <v>1</v>
      </c>
      <c r="L233" s="35">
        <v>0</v>
      </c>
      <c r="M233" s="35">
        <v>0</v>
      </c>
      <c r="N233" s="35">
        <v>0</v>
      </c>
      <c r="O233" s="35">
        <v>3</v>
      </c>
      <c r="P233" s="35">
        <v>1</v>
      </c>
      <c r="Q233" s="35">
        <v>0</v>
      </c>
      <c r="R233" s="35">
        <v>0</v>
      </c>
      <c r="S233" s="35">
        <v>0</v>
      </c>
      <c r="T233" s="35">
        <v>1</v>
      </c>
      <c r="U233" s="35">
        <v>0</v>
      </c>
      <c r="V233" s="35">
        <f>J233+K233+L233+M233+N233+O233+P233+Q233+R233+S233+T233+U233</f>
        <v>6</v>
      </c>
      <c r="W233" s="52">
        <f>V233/56</f>
        <v>0.10714285714285714</v>
      </c>
      <c r="X233" s="35"/>
    </row>
    <row r="234" spans="1:24" x14ac:dyDescent="0.25">
      <c r="A234" s="49">
        <v>230</v>
      </c>
      <c r="B234" s="31" t="s">
        <v>12</v>
      </c>
      <c r="C234" s="8">
        <v>1</v>
      </c>
      <c r="D234" s="9" t="s">
        <v>13</v>
      </c>
      <c r="E234" s="10">
        <v>89</v>
      </c>
      <c r="F234" s="24" t="s">
        <v>14</v>
      </c>
      <c r="G234" s="12" t="s">
        <v>15</v>
      </c>
      <c r="H234" s="13" t="s">
        <v>16</v>
      </c>
      <c r="I234" s="14">
        <v>4</v>
      </c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52"/>
      <c r="X234" s="36" t="s">
        <v>311</v>
      </c>
    </row>
    <row r="235" spans="1:24" x14ac:dyDescent="0.25">
      <c r="A235" s="49">
        <v>231</v>
      </c>
      <c r="B235" s="31" t="s">
        <v>36</v>
      </c>
      <c r="C235" s="8">
        <v>17</v>
      </c>
      <c r="D235" s="9" t="s">
        <v>13</v>
      </c>
      <c r="E235" s="10">
        <v>41</v>
      </c>
      <c r="F235" s="24" t="s">
        <v>14</v>
      </c>
      <c r="G235" s="12">
        <v>40151</v>
      </c>
      <c r="H235" s="13" t="s">
        <v>16</v>
      </c>
      <c r="I235" s="14">
        <v>4</v>
      </c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52"/>
      <c r="X235" s="36" t="s">
        <v>311</v>
      </c>
    </row>
    <row r="236" spans="1:24" x14ac:dyDescent="0.25">
      <c r="A236" s="8">
        <v>232</v>
      </c>
      <c r="B236" s="31" t="s">
        <v>85</v>
      </c>
      <c r="C236" s="8">
        <v>59</v>
      </c>
      <c r="D236" s="9" t="s">
        <v>13</v>
      </c>
      <c r="E236" s="10">
        <v>57</v>
      </c>
      <c r="F236" s="24" t="s">
        <v>18</v>
      </c>
      <c r="G236" s="12">
        <v>40262</v>
      </c>
      <c r="H236" s="13" t="s">
        <v>16</v>
      </c>
      <c r="I236" s="14">
        <v>4</v>
      </c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52"/>
      <c r="X236" s="36" t="s">
        <v>311</v>
      </c>
    </row>
    <row r="237" spans="1:24" x14ac:dyDescent="0.25">
      <c r="A237" s="49">
        <v>233</v>
      </c>
      <c r="B237" s="31" t="s">
        <v>92</v>
      </c>
      <c r="C237" s="8">
        <v>66</v>
      </c>
      <c r="D237" s="9" t="s">
        <v>21</v>
      </c>
      <c r="E237" s="10">
        <v>19</v>
      </c>
      <c r="F237" s="24" t="s">
        <v>14</v>
      </c>
      <c r="G237" s="12" t="s">
        <v>93</v>
      </c>
      <c r="H237" s="13" t="s">
        <v>16</v>
      </c>
      <c r="I237" s="14">
        <v>4</v>
      </c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52"/>
      <c r="X237" s="36" t="s">
        <v>311</v>
      </c>
    </row>
    <row r="238" spans="1:24" x14ac:dyDescent="0.25">
      <c r="A238" s="49">
        <v>234</v>
      </c>
      <c r="B238" s="31" t="s">
        <v>121</v>
      </c>
      <c r="C238" s="8">
        <v>91</v>
      </c>
      <c r="D238" s="9" t="s">
        <v>13</v>
      </c>
      <c r="E238" s="10">
        <v>51</v>
      </c>
      <c r="F238" s="24" t="s">
        <v>18</v>
      </c>
      <c r="G238" s="12">
        <v>40522</v>
      </c>
      <c r="H238" s="13" t="s">
        <v>16</v>
      </c>
      <c r="I238" s="14">
        <v>4</v>
      </c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52"/>
      <c r="X238" s="36" t="s">
        <v>311</v>
      </c>
    </row>
    <row r="239" spans="1:24" x14ac:dyDescent="0.25">
      <c r="A239" s="8">
        <v>235</v>
      </c>
      <c r="B239" s="31" t="s">
        <v>124</v>
      </c>
      <c r="C239" s="8">
        <v>94</v>
      </c>
      <c r="D239" s="9" t="s">
        <v>21</v>
      </c>
      <c r="E239" s="10">
        <v>5</v>
      </c>
      <c r="F239" s="24" t="s">
        <v>18</v>
      </c>
      <c r="G239" s="12">
        <v>40283</v>
      </c>
      <c r="H239" s="13" t="s">
        <v>16</v>
      </c>
      <c r="I239" s="14">
        <v>4</v>
      </c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52"/>
      <c r="X239" s="36" t="s">
        <v>311</v>
      </c>
    </row>
    <row r="240" spans="1:24" x14ac:dyDescent="0.25">
      <c r="A240" s="49">
        <v>236</v>
      </c>
      <c r="B240" s="31" t="s">
        <v>141</v>
      </c>
      <c r="C240" s="8">
        <v>110</v>
      </c>
      <c r="D240" s="9" t="s">
        <v>13</v>
      </c>
      <c r="E240" s="10">
        <v>35</v>
      </c>
      <c r="F240" s="24" t="s">
        <v>14</v>
      </c>
      <c r="G240" s="12">
        <v>40462</v>
      </c>
      <c r="H240" s="13" t="s">
        <v>16</v>
      </c>
      <c r="I240" s="14">
        <v>4</v>
      </c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52"/>
      <c r="X240" s="36" t="s">
        <v>311</v>
      </c>
    </row>
    <row r="241" spans="1:24" x14ac:dyDescent="0.25">
      <c r="A241" s="49">
        <v>237</v>
      </c>
      <c r="B241" s="31" t="s">
        <v>148</v>
      </c>
      <c r="C241" s="8">
        <v>116</v>
      </c>
      <c r="D241" s="9" t="s">
        <v>13</v>
      </c>
      <c r="E241" s="10">
        <v>56</v>
      </c>
      <c r="F241" s="24" t="s">
        <v>18</v>
      </c>
      <c r="G241" s="12">
        <v>40447</v>
      </c>
      <c r="H241" s="13" t="s">
        <v>16</v>
      </c>
      <c r="I241" s="14">
        <v>4</v>
      </c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52"/>
      <c r="X241" s="36" t="s">
        <v>311</v>
      </c>
    </row>
    <row r="242" spans="1:24" x14ac:dyDescent="0.25">
      <c r="A242" s="8">
        <v>238</v>
      </c>
      <c r="B242" s="31" t="s">
        <v>149</v>
      </c>
      <c r="C242" s="8">
        <v>117</v>
      </c>
      <c r="D242" s="9" t="s">
        <v>13</v>
      </c>
      <c r="E242" s="10">
        <v>45</v>
      </c>
      <c r="F242" s="24" t="s">
        <v>14</v>
      </c>
      <c r="G242" s="12">
        <v>40417</v>
      </c>
      <c r="H242" s="13" t="s">
        <v>16</v>
      </c>
      <c r="I242" s="14">
        <v>4</v>
      </c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52"/>
      <c r="X242" s="36" t="s">
        <v>311</v>
      </c>
    </row>
    <row r="243" spans="1:24" x14ac:dyDescent="0.25">
      <c r="A243" s="49">
        <v>239</v>
      </c>
      <c r="B243" s="31" t="s">
        <v>151</v>
      </c>
      <c r="C243" s="8">
        <v>119</v>
      </c>
      <c r="D243" s="9" t="s">
        <v>13</v>
      </c>
      <c r="E243" s="10">
        <v>40</v>
      </c>
      <c r="F243" s="24" t="s">
        <v>14</v>
      </c>
      <c r="G243" s="12">
        <v>40312</v>
      </c>
      <c r="H243" s="13" t="s">
        <v>16</v>
      </c>
      <c r="I243" s="14">
        <v>4</v>
      </c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52"/>
      <c r="X243" s="36" t="s">
        <v>311</v>
      </c>
    </row>
    <row r="244" spans="1:24" x14ac:dyDescent="0.25">
      <c r="A244" s="49">
        <v>240</v>
      </c>
      <c r="B244" s="31" t="s">
        <v>172</v>
      </c>
      <c r="C244" s="8">
        <v>138</v>
      </c>
      <c r="D244" s="9" t="s">
        <v>13</v>
      </c>
      <c r="E244" s="10">
        <v>82</v>
      </c>
      <c r="F244" s="24" t="s">
        <v>14</v>
      </c>
      <c r="G244" s="12">
        <v>40317</v>
      </c>
      <c r="H244" s="13" t="s">
        <v>16</v>
      </c>
      <c r="I244" s="14">
        <v>4</v>
      </c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52"/>
      <c r="X244" s="36" t="s">
        <v>311</v>
      </c>
    </row>
    <row r="245" spans="1:24" ht="15" customHeight="1" x14ac:dyDescent="0.25">
      <c r="A245" s="8">
        <v>241</v>
      </c>
      <c r="B245" s="31" t="s">
        <v>175</v>
      </c>
      <c r="C245" s="8">
        <v>141</v>
      </c>
      <c r="D245" s="9" t="s">
        <v>13</v>
      </c>
      <c r="E245" s="15" t="s">
        <v>71</v>
      </c>
      <c r="F245" s="24" t="s">
        <v>18</v>
      </c>
      <c r="G245" s="12">
        <v>40470</v>
      </c>
      <c r="H245" s="13" t="s">
        <v>16</v>
      </c>
      <c r="I245" s="14">
        <v>4</v>
      </c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52"/>
      <c r="X245" s="36" t="s">
        <v>311</v>
      </c>
    </row>
    <row r="246" spans="1:24" ht="13.5" customHeight="1" x14ac:dyDescent="0.25">
      <c r="A246" s="49">
        <v>242</v>
      </c>
      <c r="B246" s="31" t="s">
        <v>192</v>
      </c>
      <c r="C246" s="8">
        <v>157</v>
      </c>
      <c r="D246" s="9" t="s">
        <v>13</v>
      </c>
      <c r="E246" s="15" t="s">
        <v>26</v>
      </c>
      <c r="F246" s="24" t="s">
        <v>18</v>
      </c>
      <c r="G246" s="12">
        <v>40336</v>
      </c>
      <c r="H246" s="13" t="s">
        <v>16</v>
      </c>
      <c r="I246" s="14">
        <v>4</v>
      </c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52"/>
      <c r="X246" s="36" t="s">
        <v>311</v>
      </c>
    </row>
    <row r="247" spans="1:24" ht="13.5" customHeight="1" x14ac:dyDescent="0.25">
      <c r="A247" s="49">
        <v>243</v>
      </c>
      <c r="B247" s="31" t="s">
        <v>211</v>
      </c>
      <c r="C247" s="8">
        <v>174</v>
      </c>
      <c r="D247" s="9" t="s">
        <v>13</v>
      </c>
      <c r="E247" s="10">
        <v>89</v>
      </c>
      <c r="F247" s="24" t="s">
        <v>14</v>
      </c>
      <c r="G247" s="12" t="s">
        <v>212</v>
      </c>
      <c r="H247" s="13" t="s">
        <v>16</v>
      </c>
      <c r="I247" s="14">
        <v>4</v>
      </c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52"/>
      <c r="X247" s="36" t="s">
        <v>311</v>
      </c>
    </row>
    <row r="248" spans="1:24" ht="13.5" customHeight="1" x14ac:dyDescent="0.25">
      <c r="A248" s="8">
        <v>244</v>
      </c>
      <c r="B248" s="32" t="s">
        <v>218</v>
      </c>
      <c r="C248" s="18">
        <v>180</v>
      </c>
      <c r="D248" s="19" t="s">
        <v>21</v>
      </c>
      <c r="E248" s="20">
        <v>16</v>
      </c>
      <c r="F248" s="64" t="s">
        <v>18</v>
      </c>
      <c r="G248" s="21">
        <v>40294</v>
      </c>
      <c r="H248" s="22" t="s">
        <v>16</v>
      </c>
      <c r="I248" s="23">
        <v>4</v>
      </c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52"/>
      <c r="X248" s="36" t="s">
        <v>311</v>
      </c>
    </row>
    <row r="249" spans="1:24" ht="14.25" customHeight="1" x14ac:dyDescent="0.25">
      <c r="A249" s="49">
        <v>245</v>
      </c>
      <c r="B249" s="26" t="s">
        <v>227</v>
      </c>
      <c r="C249" s="24">
        <v>189</v>
      </c>
      <c r="D249" s="39" t="s">
        <v>13</v>
      </c>
      <c r="E249" s="24">
        <v>70</v>
      </c>
      <c r="F249" s="24" t="s">
        <v>18</v>
      </c>
      <c r="G249" s="25">
        <v>40599</v>
      </c>
      <c r="H249" s="11" t="s">
        <v>16</v>
      </c>
      <c r="I249" s="24">
        <v>4</v>
      </c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52"/>
      <c r="X249" s="36" t="s">
        <v>311</v>
      </c>
    </row>
    <row r="250" spans="1:24" x14ac:dyDescent="0.25">
      <c r="A250" s="49">
        <v>246</v>
      </c>
      <c r="B250" s="26" t="s">
        <v>258</v>
      </c>
      <c r="C250" s="24">
        <v>215</v>
      </c>
      <c r="D250" s="39" t="s">
        <v>13</v>
      </c>
      <c r="E250" s="24">
        <v>48</v>
      </c>
      <c r="F250" s="24" t="s">
        <v>14</v>
      </c>
      <c r="G250" s="25" t="s">
        <v>259</v>
      </c>
      <c r="H250" s="11" t="s">
        <v>16</v>
      </c>
      <c r="I250" s="24">
        <v>4</v>
      </c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52"/>
      <c r="X250" s="36" t="s">
        <v>311</v>
      </c>
    </row>
    <row r="251" spans="1:24" x14ac:dyDescent="0.25">
      <c r="A251" s="8">
        <v>247</v>
      </c>
      <c r="B251" s="26" t="s">
        <v>267</v>
      </c>
      <c r="C251" s="24">
        <v>221</v>
      </c>
      <c r="D251" s="39" t="s">
        <v>13</v>
      </c>
      <c r="E251" s="24">
        <v>74</v>
      </c>
      <c r="F251" s="24" t="s">
        <v>18</v>
      </c>
      <c r="G251" s="25">
        <v>40300</v>
      </c>
      <c r="H251" s="11" t="s">
        <v>16</v>
      </c>
      <c r="I251" s="24">
        <v>4</v>
      </c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52"/>
      <c r="X251" s="36" t="s">
        <v>311</v>
      </c>
    </row>
  </sheetData>
  <protectedRanges>
    <protectedRange sqref="J5:X251" name="Р4"/>
  </protectedRanges>
  <autoFilter ref="A4:X251" xr:uid="{00000000-0009-0000-0000-000000000000}">
    <sortState ref="A5:X251">
      <sortCondition descending="1" ref="V4:V251"/>
    </sortState>
  </autoFilter>
  <pageMargins left="0.7" right="0.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Русс-яз_4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cp:lastPrinted>2021-03-26T07:56:34Z</cp:lastPrinted>
  <dcterms:created xsi:type="dcterms:W3CDTF">2021-03-21T09:52:46Z</dcterms:created>
  <dcterms:modified xsi:type="dcterms:W3CDTF">2021-03-31T06:05:02Z</dcterms:modified>
</cp:coreProperties>
</file>