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todists\ОЛИМПИАДЫ\2020-2021\4-6 классы\Коды и протоколы\Русск_яз_4-6\"/>
    </mc:Choice>
  </mc:AlternateContent>
  <xr:revisionPtr revIDLastSave="0" documentId="13_ncr:1_{C72E6AE4-D332-45B6-98B4-B7389C1B2CF5}" xr6:coauthVersionLast="36" xr6:coauthVersionMax="36" xr10:uidLastSave="{00000000-0000-0000-0000-000000000000}"/>
  <bookViews>
    <workbookView xWindow="0" yWindow="0" windowWidth="23040" windowHeight="8496" xr2:uid="{00000000-000D-0000-FFFF-FFFF00000000}"/>
  </bookViews>
  <sheets>
    <sheet name="Русс-яз_5" sheetId="1" r:id="rId1"/>
  </sheets>
  <definedNames>
    <definedName name="_xlnm._FilterDatabase" localSheetId="0" hidden="1">'Русс-яз_5'!$A$4:$U$190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</workbook>
</file>

<file path=xl/calcChain.xml><?xml version="1.0" encoding="utf-8"?>
<calcChain xmlns="http://schemas.openxmlformats.org/spreadsheetml/2006/main">
  <c r="R157" i="1" l="1"/>
  <c r="S157" i="1" s="1"/>
  <c r="R109" i="1"/>
  <c r="S109" i="1" s="1"/>
  <c r="R66" i="1"/>
  <c r="S66" i="1" s="1"/>
  <c r="R142" i="1"/>
  <c r="S142" i="1" s="1"/>
  <c r="S190" i="1"/>
  <c r="R130" i="1"/>
  <c r="S130" i="1" s="1"/>
  <c r="R70" i="1"/>
  <c r="S70" i="1" s="1"/>
  <c r="R140" i="1"/>
  <c r="S140" i="1" s="1"/>
  <c r="R104" i="1"/>
  <c r="S104" i="1" s="1"/>
  <c r="R33" i="1"/>
  <c r="S33" i="1" s="1"/>
  <c r="R82" i="1"/>
  <c r="S82" i="1" s="1"/>
  <c r="R53" i="1"/>
  <c r="S53" i="1" s="1"/>
  <c r="S189" i="1"/>
  <c r="S188" i="1"/>
  <c r="R135" i="1"/>
  <c r="S135" i="1" s="1"/>
  <c r="R78" i="1"/>
  <c r="S78" i="1" s="1"/>
  <c r="R19" i="1"/>
  <c r="S19" i="1" s="1"/>
  <c r="R153" i="1"/>
  <c r="S153" i="1" s="1"/>
  <c r="R24" i="1"/>
  <c r="S24" i="1" s="1"/>
  <c r="S187" i="1"/>
  <c r="R152" i="1"/>
  <c r="S152" i="1" s="1"/>
  <c r="S186" i="1"/>
  <c r="R139" i="1"/>
  <c r="S139" i="1" s="1"/>
  <c r="S185" i="1"/>
  <c r="R41" i="1"/>
  <c r="S41" i="1" s="1"/>
  <c r="R148" i="1"/>
  <c r="S148" i="1" s="1"/>
  <c r="R89" i="1"/>
  <c r="S89" i="1" s="1"/>
  <c r="R117" i="1"/>
  <c r="S117" i="1" s="1"/>
  <c r="R52" i="1"/>
  <c r="S52" i="1" s="1"/>
  <c r="R156" i="1"/>
  <c r="S156" i="1" s="1"/>
  <c r="S184" i="1"/>
  <c r="R6" i="1"/>
  <c r="S6" i="1" s="1"/>
  <c r="R81" i="1"/>
  <c r="S81" i="1" s="1"/>
  <c r="R158" i="1"/>
  <c r="S158" i="1" s="1"/>
  <c r="R60" i="1"/>
  <c r="S60" i="1" s="1"/>
  <c r="S183" i="1"/>
  <c r="R38" i="1"/>
  <c r="S38" i="1" s="1"/>
  <c r="R15" i="1"/>
  <c r="S15" i="1" s="1"/>
  <c r="S182" i="1"/>
  <c r="R94" i="1"/>
  <c r="S94" i="1" s="1"/>
  <c r="R11" i="1"/>
  <c r="S11" i="1" s="1"/>
  <c r="R162" i="1"/>
  <c r="S162" i="1" s="1"/>
  <c r="R108" i="1"/>
  <c r="S108" i="1" s="1"/>
  <c r="R166" i="1"/>
  <c r="S166" i="1" s="1"/>
  <c r="R59" i="1"/>
  <c r="S59" i="1" s="1"/>
  <c r="R9" i="1"/>
  <c r="S9" i="1" s="1"/>
  <c r="R12" i="1"/>
  <c r="S12" i="1" s="1"/>
  <c r="R138" i="1"/>
  <c r="S138" i="1" s="1"/>
  <c r="R147" i="1"/>
  <c r="S147" i="1" s="1"/>
  <c r="R116" i="1"/>
  <c r="S116" i="1" s="1"/>
  <c r="R88" i="1"/>
  <c r="S88" i="1" s="1"/>
  <c r="R8" i="1"/>
  <c r="S8" i="1" s="1"/>
  <c r="R47" i="1"/>
  <c r="S47" i="1" s="1"/>
  <c r="R98" i="1"/>
  <c r="S98" i="1" s="1"/>
  <c r="R165" i="1"/>
  <c r="S165" i="1" s="1"/>
  <c r="R84" i="1"/>
  <c r="S84" i="1" s="1"/>
  <c r="R20" i="1"/>
  <c r="S20" i="1" s="1"/>
  <c r="R32" i="1"/>
  <c r="S32" i="1" s="1"/>
  <c r="R37" i="1"/>
  <c r="S37" i="1" s="1"/>
  <c r="R75" i="1"/>
  <c r="S75" i="1" s="1"/>
  <c r="R46" i="1"/>
  <c r="S46" i="1" s="1"/>
  <c r="R30" i="1"/>
  <c r="S30" i="1" s="1"/>
  <c r="R16" i="1"/>
  <c r="S16" i="1" s="1"/>
  <c r="R93" i="1"/>
  <c r="S93" i="1" s="1"/>
  <c r="R103" i="1"/>
  <c r="S103" i="1" s="1"/>
  <c r="S181" i="1"/>
  <c r="R161" i="1"/>
  <c r="S161" i="1" s="1"/>
  <c r="R36" i="1"/>
  <c r="S36" i="1" s="1"/>
  <c r="S180" i="1"/>
  <c r="R115" i="1"/>
  <c r="S115" i="1" s="1"/>
  <c r="R160" i="1"/>
  <c r="S160" i="1" s="1"/>
  <c r="R29" i="1"/>
  <c r="S29" i="1" s="1"/>
  <c r="R14" i="1"/>
  <c r="S14" i="1" s="1"/>
  <c r="R10" i="1"/>
  <c r="S10" i="1" s="1"/>
  <c r="R114" i="1"/>
  <c r="S114" i="1" s="1"/>
  <c r="R18" i="1"/>
  <c r="S18" i="1" s="1"/>
  <c r="R25" i="1"/>
  <c r="S25" i="1" s="1"/>
  <c r="R28" i="1"/>
  <c r="S28" i="1" s="1"/>
  <c r="R65" i="1"/>
  <c r="S65" i="1" s="1"/>
  <c r="S179" i="1"/>
  <c r="R144" i="1"/>
  <c r="S144" i="1" s="1"/>
  <c r="R13" i="1"/>
  <c r="S13" i="1" s="1"/>
  <c r="R102" i="1"/>
  <c r="S102" i="1" s="1"/>
  <c r="R129" i="1"/>
  <c r="S129" i="1" s="1"/>
  <c r="S178" i="1"/>
  <c r="R159" i="1"/>
  <c r="S159" i="1" s="1"/>
  <c r="R74" i="1"/>
  <c r="S74" i="1" s="1"/>
  <c r="R69" i="1"/>
  <c r="S69" i="1" s="1"/>
  <c r="R151" i="1"/>
  <c r="S151" i="1" s="1"/>
  <c r="R128" i="1"/>
  <c r="S128" i="1" s="1"/>
  <c r="R146" i="1"/>
  <c r="S146" i="1" s="1"/>
  <c r="R73" i="1"/>
  <c r="S73" i="1" s="1"/>
  <c r="S177" i="1"/>
  <c r="R145" i="1"/>
  <c r="S145" i="1" s="1"/>
  <c r="R150" i="1"/>
  <c r="S150" i="1" s="1"/>
  <c r="R127" i="1"/>
  <c r="S127" i="1" s="1"/>
  <c r="R34" i="1"/>
  <c r="S34" i="1" s="1"/>
  <c r="R126" i="1"/>
  <c r="S126" i="1" s="1"/>
  <c r="R101" i="1"/>
  <c r="S101" i="1" s="1"/>
  <c r="S176" i="1"/>
  <c r="R23" i="1"/>
  <c r="S23" i="1" s="1"/>
  <c r="R107" i="1"/>
  <c r="S107" i="1" s="1"/>
  <c r="R92" i="1"/>
  <c r="S92" i="1" s="1"/>
  <c r="S175" i="1"/>
  <c r="R87" i="1"/>
  <c r="S87" i="1" s="1"/>
  <c r="R134" i="1"/>
  <c r="S134" i="1" s="1"/>
  <c r="R97" i="1"/>
  <c r="S97" i="1" s="1"/>
  <c r="R122" i="1"/>
  <c r="S122" i="1" s="1"/>
  <c r="S174" i="1"/>
  <c r="S173" i="1"/>
  <c r="R35" i="1"/>
  <c r="S35" i="1" s="1"/>
  <c r="R22" i="1"/>
  <c r="S22" i="1" s="1"/>
  <c r="R121" i="1"/>
  <c r="S121" i="1" s="1"/>
  <c r="R58" i="1"/>
  <c r="S58" i="1" s="1"/>
  <c r="S172" i="1"/>
  <c r="R133" i="1"/>
  <c r="S133" i="1" s="1"/>
  <c r="R45" i="1"/>
  <c r="S45" i="1" s="1"/>
  <c r="R113" i="1"/>
  <c r="S113" i="1" s="1"/>
  <c r="R57" i="1"/>
  <c r="S57" i="1" s="1"/>
  <c r="S171" i="1"/>
  <c r="R51" i="1"/>
  <c r="S51" i="1" s="1"/>
  <c r="R31" i="1"/>
  <c r="S31" i="1" s="1"/>
  <c r="R40" i="1"/>
  <c r="S40" i="1" s="1"/>
  <c r="R44" i="1"/>
  <c r="S44" i="1" s="1"/>
  <c r="R86" i="1"/>
  <c r="S86" i="1" s="1"/>
  <c r="R125" i="1"/>
  <c r="S125" i="1" s="1"/>
  <c r="R83" i="1"/>
  <c r="S83" i="1" s="1"/>
  <c r="R77" i="1"/>
  <c r="S77" i="1" s="1"/>
  <c r="R50" i="1"/>
  <c r="S50" i="1" s="1"/>
  <c r="R164" i="1"/>
  <c r="S164" i="1" s="1"/>
  <c r="R72" i="1"/>
  <c r="S72" i="1" s="1"/>
  <c r="R155" i="1"/>
  <c r="S155" i="1" s="1"/>
  <c r="R43" i="1"/>
  <c r="S43" i="1" s="1"/>
  <c r="R21" i="1"/>
  <c r="S21" i="1" s="1"/>
  <c r="R112" i="1"/>
  <c r="S112" i="1" s="1"/>
  <c r="R120" i="1"/>
  <c r="S120" i="1" s="1"/>
  <c r="R80" i="1"/>
  <c r="S80" i="1" s="1"/>
  <c r="R96" i="1"/>
  <c r="S96" i="1" s="1"/>
  <c r="R119" i="1"/>
  <c r="S119" i="1" s="1"/>
  <c r="R17" i="1"/>
  <c r="S17" i="1" s="1"/>
  <c r="R39" i="1"/>
  <c r="S39" i="1" s="1"/>
  <c r="R154" i="1"/>
  <c r="S154" i="1" s="1"/>
  <c r="R79" i="1"/>
  <c r="S79" i="1" s="1"/>
  <c r="R27" i="1"/>
  <c r="S27" i="1" s="1"/>
  <c r="R131" i="1"/>
  <c r="S131" i="1" s="1"/>
  <c r="R100" i="1"/>
  <c r="S100" i="1" s="1"/>
  <c r="R143" i="1"/>
  <c r="S143" i="1" s="1"/>
  <c r="R42" i="1"/>
  <c r="S42" i="1" s="1"/>
  <c r="R63" i="1"/>
  <c r="S63" i="1" s="1"/>
  <c r="R124" i="1"/>
  <c r="S124" i="1" s="1"/>
  <c r="R56" i="1"/>
  <c r="S56" i="1" s="1"/>
  <c r="R99" i="1"/>
  <c r="S99" i="1" s="1"/>
  <c r="R132" i="1"/>
  <c r="S132" i="1" s="1"/>
  <c r="R55" i="1"/>
  <c r="S55" i="1" s="1"/>
  <c r="R85" i="1"/>
  <c r="S85" i="1" s="1"/>
  <c r="R149" i="1"/>
  <c r="S149" i="1" s="1"/>
  <c r="R137" i="1"/>
  <c r="S137" i="1" s="1"/>
  <c r="S170" i="1"/>
  <c r="R111" i="1"/>
  <c r="S111" i="1" s="1"/>
  <c r="R71" i="1"/>
  <c r="S71" i="1" s="1"/>
  <c r="R136" i="1"/>
  <c r="S136" i="1" s="1"/>
  <c r="S169" i="1"/>
  <c r="R49" i="1"/>
  <c r="S49" i="1" s="1"/>
  <c r="S168" i="1"/>
  <c r="R68" i="1"/>
  <c r="S68" i="1" s="1"/>
  <c r="R91" i="1"/>
  <c r="S91" i="1" s="1"/>
  <c r="R106" i="1"/>
  <c r="S106" i="1" s="1"/>
  <c r="R7" i="1"/>
  <c r="S7" i="1" s="1"/>
  <c r="R67" i="1"/>
  <c r="S67" i="1" s="1"/>
  <c r="R90" i="1"/>
  <c r="S90" i="1" s="1"/>
  <c r="R5" i="1"/>
  <c r="S5" i="1" s="1"/>
  <c r="R95" i="1"/>
  <c r="S95" i="1" s="1"/>
  <c r="R118" i="1"/>
  <c r="S118" i="1" s="1"/>
  <c r="R76" i="1"/>
  <c r="S76" i="1" s="1"/>
  <c r="R141" i="1"/>
  <c r="S141" i="1" s="1"/>
  <c r="R62" i="1"/>
  <c r="S62" i="1" s="1"/>
  <c r="R105" i="1"/>
  <c r="S105" i="1" s="1"/>
  <c r="R163" i="1"/>
  <c r="S163" i="1" s="1"/>
  <c r="R110" i="1"/>
  <c r="S110" i="1" s="1"/>
  <c r="R26" i="1"/>
  <c r="S26" i="1" s="1"/>
  <c r="R64" i="1"/>
  <c r="S64" i="1" s="1"/>
  <c r="R123" i="1"/>
  <c r="S123" i="1" s="1"/>
  <c r="R61" i="1"/>
  <c r="S61" i="1" s="1"/>
  <c r="S167" i="1"/>
  <c r="R54" i="1"/>
  <c r="S54" i="1" s="1"/>
  <c r="R48" i="1"/>
  <c r="S48" i="1" s="1"/>
</calcChain>
</file>

<file path=xl/sharedStrings.xml><?xml version="1.0" encoding="utf-8"?>
<sst xmlns="http://schemas.openxmlformats.org/spreadsheetml/2006/main" count="826" uniqueCount="233">
  <si>
    <t xml:space="preserve">Протокол окружного этапа этапа всероссийской олимпиады школьников в 2020-2021  уч.году
</t>
  </si>
  <si>
    <t>Русский язык 5 класс</t>
  </si>
  <si>
    <t>№ п/п</t>
  </si>
  <si>
    <t>Код</t>
  </si>
  <si>
    <t>Счетчик</t>
  </si>
  <si>
    <t>район</t>
  </si>
  <si>
    <t>№ ОО</t>
  </si>
  <si>
    <t>Пол</t>
  </si>
  <si>
    <t>Дата рождения (00.00.0000)</t>
  </si>
  <si>
    <t>Предмет</t>
  </si>
  <si>
    <t>Класс</t>
  </si>
  <si>
    <t>№1</t>
  </si>
  <si>
    <t>№2</t>
  </si>
  <si>
    <t>№3</t>
  </si>
  <si>
    <t>№4</t>
  </si>
  <si>
    <t>№5</t>
  </si>
  <si>
    <t>№6</t>
  </si>
  <si>
    <t>№7</t>
  </si>
  <si>
    <t>№8</t>
  </si>
  <si>
    <t>ИТОГО баллов</t>
  </si>
  <si>
    <t>% выполнения</t>
  </si>
  <si>
    <t>Результат</t>
  </si>
  <si>
    <t>5Р1</t>
  </si>
  <si>
    <t>а</t>
  </si>
  <si>
    <t>ж</t>
  </si>
  <si>
    <t>русский язык</t>
  </si>
  <si>
    <t>5Р2</t>
  </si>
  <si>
    <t>м</t>
  </si>
  <si>
    <t>5Р3</t>
  </si>
  <si>
    <t>5Р4</t>
  </si>
  <si>
    <t>5Р5</t>
  </si>
  <si>
    <t>5Р6</t>
  </si>
  <si>
    <t>ц</t>
  </si>
  <si>
    <t>5Р7</t>
  </si>
  <si>
    <t>5Р8</t>
  </si>
  <si>
    <t>5Р9</t>
  </si>
  <si>
    <t>5Р10</t>
  </si>
  <si>
    <t>5Р11</t>
  </si>
  <si>
    <t>5Р12</t>
  </si>
  <si>
    <t>5Р13</t>
  </si>
  <si>
    <t>5Р14</t>
  </si>
  <si>
    <t>19.07.2009</t>
  </si>
  <si>
    <t>5Р15</t>
  </si>
  <si>
    <t>5Р16</t>
  </si>
  <si>
    <t>15.07.2009</t>
  </si>
  <si>
    <t>5Р17</t>
  </si>
  <si>
    <t>17.01.2009</t>
  </si>
  <si>
    <t>5Р18</t>
  </si>
  <si>
    <t>5Р19</t>
  </si>
  <si>
    <t>5Р20</t>
  </si>
  <si>
    <t>5Р21</t>
  </si>
  <si>
    <t>5Р22</t>
  </si>
  <si>
    <t>5Р23</t>
  </si>
  <si>
    <t>к</t>
  </si>
  <si>
    <t>5Р24</t>
  </si>
  <si>
    <t>5Р25</t>
  </si>
  <si>
    <t>5Р26</t>
  </si>
  <si>
    <t>5Р27</t>
  </si>
  <si>
    <t>5Р28</t>
  </si>
  <si>
    <t>5Р29</t>
  </si>
  <si>
    <t>5Р30</t>
  </si>
  <si>
    <t>5Р31</t>
  </si>
  <si>
    <t>27.05.2010</t>
  </si>
  <si>
    <t>5Р32</t>
  </si>
  <si>
    <t>5Р33</t>
  </si>
  <si>
    <t>5Р34</t>
  </si>
  <si>
    <t>25.01.2010</t>
  </si>
  <si>
    <t>5Р35</t>
  </si>
  <si>
    <t>5Р36</t>
  </si>
  <si>
    <t>5Р37</t>
  </si>
  <si>
    <t>ООЦ</t>
  </si>
  <si>
    <t>5Р38</t>
  </si>
  <si>
    <t>К</t>
  </si>
  <si>
    <t>5Р39</t>
  </si>
  <si>
    <t>5Р40</t>
  </si>
  <si>
    <t>5Р41</t>
  </si>
  <si>
    <t>5Р42</t>
  </si>
  <si>
    <t>5Р43</t>
  </si>
  <si>
    <t>5Р44</t>
  </si>
  <si>
    <t>5Р45</t>
  </si>
  <si>
    <t>5Р46</t>
  </si>
  <si>
    <t>5Р47</t>
  </si>
  <si>
    <t>5Р48</t>
  </si>
  <si>
    <t>5Р49</t>
  </si>
  <si>
    <t>5Р50</t>
  </si>
  <si>
    <t>5Р51</t>
  </si>
  <si>
    <t>5Р52</t>
  </si>
  <si>
    <t>5Р53</t>
  </si>
  <si>
    <t>5Р54</t>
  </si>
  <si>
    <t>5Р55</t>
  </si>
  <si>
    <t>5Р56</t>
  </si>
  <si>
    <t>5Р57</t>
  </si>
  <si>
    <t>5Р58</t>
  </si>
  <si>
    <t>5Р59</t>
  </si>
  <si>
    <t>5Р60</t>
  </si>
  <si>
    <t>5Р61</t>
  </si>
  <si>
    <t>5Р62</t>
  </si>
  <si>
    <t>5Р63</t>
  </si>
  <si>
    <t>ПКГ</t>
  </si>
  <si>
    <t>5Р64</t>
  </si>
  <si>
    <t>5Р65</t>
  </si>
  <si>
    <t>5Р66</t>
  </si>
  <si>
    <t>5Р67</t>
  </si>
  <si>
    <t>5Р68</t>
  </si>
  <si>
    <t>5Р69</t>
  </si>
  <si>
    <t>5Р70</t>
  </si>
  <si>
    <t>5Р71</t>
  </si>
  <si>
    <t>5Р72</t>
  </si>
  <si>
    <t>5Р73</t>
  </si>
  <si>
    <t>05.06.2009</t>
  </si>
  <si>
    <t>5Р74</t>
  </si>
  <si>
    <t>5Р75</t>
  </si>
  <si>
    <t>5Р76</t>
  </si>
  <si>
    <t>5Р77</t>
  </si>
  <si>
    <t>5Р78</t>
  </si>
  <si>
    <t>5Р79</t>
  </si>
  <si>
    <t>5Р80</t>
  </si>
  <si>
    <t>5Р81</t>
  </si>
  <si>
    <t>5Р82</t>
  </si>
  <si>
    <t>5Р83</t>
  </si>
  <si>
    <t>5Р84</t>
  </si>
  <si>
    <t>5Р85</t>
  </si>
  <si>
    <t>5Р86</t>
  </si>
  <si>
    <t>5Р87</t>
  </si>
  <si>
    <t>11.12.2008</t>
  </si>
  <si>
    <t>5Р88</t>
  </si>
  <si>
    <t>5Р89</t>
  </si>
  <si>
    <t>5Р90</t>
  </si>
  <si>
    <t>5Р91</t>
  </si>
  <si>
    <t>07.02.2009</t>
  </si>
  <si>
    <t>5Р92</t>
  </si>
  <si>
    <t>5Р93</t>
  </si>
  <si>
    <t>5Р94</t>
  </si>
  <si>
    <t>5Р95</t>
  </si>
  <si>
    <t>5Р96</t>
  </si>
  <si>
    <t>09.02.2009</t>
  </si>
  <si>
    <t>5Р97</t>
  </si>
  <si>
    <t>5Р98</t>
  </si>
  <si>
    <t>5Р99</t>
  </si>
  <si>
    <t>5Р100</t>
  </si>
  <si>
    <t>5Р101</t>
  </si>
  <si>
    <t>5Р102</t>
  </si>
  <si>
    <t>5Р103</t>
  </si>
  <si>
    <t>5Р104</t>
  </si>
  <si>
    <t>5Р105</t>
  </si>
  <si>
    <t>5Р106</t>
  </si>
  <si>
    <t>5Р107</t>
  </si>
  <si>
    <t>5Р108</t>
  </si>
  <si>
    <t>5Р109</t>
  </si>
  <si>
    <t>5Р110</t>
  </si>
  <si>
    <t>5Р111</t>
  </si>
  <si>
    <t>5Р112</t>
  </si>
  <si>
    <t>5Р113</t>
  </si>
  <si>
    <t>5Р114</t>
  </si>
  <si>
    <t>5Р115</t>
  </si>
  <si>
    <t>5Р116</t>
  </si>
  <si>
    <t>5Р117</t>
  </si>
  <si>
    <t>5Р118</t>
  </si>
  <si>
    <t>5Р119</t>
  </si>
  <si>
    <t>5Р120</t>
  </si>
  <si>
    <t>5Р121</t>
  </si>
  <si>
    <t>5Р122</t>
  </si>
  <si>
    <t>5Р123</t>
  </si>
  <si>
    <t>5Р124</t>
  </si>
  <si>
    <t>5Р125</t>
  </si>
  <si>
    <t>5Р126</t>
  </si>
  <si>
    <t>5Р127</t>
  </si>
  <si>
    <t>5Р128</t>
  </si>
  <si>
    <t>5Р129</t>
  </si>
  <si>
    <t>5Р130</t>
  </si>
  <si>
    <t>5Р131</t>
  </si>
  <si>
    <t>5Р132</t>
  </si>
  <si>
    <t>ЧОУ школа "ЛАДА"</t>
  </si>
  <si>
    <t>5Р133</t>
  </si>
  <si>
    <t>5Р134</t>
  </si>
  <si>
    <t>5Р135</t>
  </si>
  <si>
    <t>5Р136</t>
  </si>
  <si>
    <t>5Р137</t>
  </si>
  <si>
    <t>5Р138</t>
  </si>
  <si>
    <t>5Р139</t>
  </si>
  <si>
    <t>5Р140</t>
  </si>
  <si>
    <t>5Р141</t>
  </si>
  <si>
    <t>5Р142</t>
  </si>
  <si>
    <t>30.03.2009</t>
  </si>
  <si>
    <t>5Р143</t>
  </si>
  <si>
    <t>5Р144</t>
  </si>
  <si>
    <t>5Р145</t>
  </si>
  <si>
    <t>5Р146</t>
  </si>
  <si>
    <t>5Р147</t>
  </si>
  <si>
    <t>5Р148</t>
  </si>
  <si>
    <t>5Р149</t>
  </si>
  <si>
    <t>5Р150</t>
  </si>
  <si>
    <t>5Р151</t>
  </si>
  <si>
    <t>5Р152</t>
  </si>
  <si>
    <t>5Р153</t>
  </si>
  <si>
    <t>5Р154</t>
  </si>
  <si>
    <t>5Р155</t>
  </si>
  <si>
    <t>5Р156</t>
  </si>
  <si>
    <t>5Р157</t>
  </si>
  <si>
    <t>5Р158</t>
  </si>
  <si>
    <t>СОШ - филиал ТАУ</t>
  </si>
  <si>
    <t>5Р159</t>
  </si>
  <si>
    <t>5Р160</t>
  </si>
  <si>
    <t>5Р161</t>
  </si>
  <si>
    <t>5Р162</t>
  </si>
  <si>
    <t>5Р163</t>
  </si>
  <si>
    <t>5Р164</t>
  </si>
  <si>
    <t>5Р165</t>
  </si>
  <si>
    <t>5Р166</t>
  </si>
  <si>
    <t>5Р167</t>
  </si>
  <si>
    <t>5Р168</t>
  </si>
  <si>
    <t>5Р169</t>
  </si>
  <si>
    <t>5Р170</t>
  </si>
  <si>
    <t>5Р171</t>
  </si>
  <si>
    <t>5Р172</t>
  </si>
  <si>
    <t>5Р173</t>
  </si>
  <si>
    <t>5Р174</t>
  </si>
  <si>
    <t>5Р175</t>
  </si>
  <si>
    <t>5Р176</t>
  </si>
  <si>
    <t>5Р177</t>
  </si>
  <si>
    <t>5Р178</t>
  </si>
  <si>
    <t>5Р179</t>
  </si>
  <si>
    <t>5Р180</t>
  </si>
  <si>
    <t>5Р181</t>
  </si>
  <si>
    <t>5Р182</t>
  </si>
  <si>
    <t>5Р183</t>
  </si>
  <si>
    <t>27.04.2009</t>
  </si>
  <si>
    <t>5Р184</t>
  </si>
  <si>
    <t>5Р185</t>
  </si>
  <si>
    <t>5Р186</t>
  </si>
  <si>
    <t>неявка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</si>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</sst>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04"/>
    </font>
    <font>
      <sz val="8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</xf>
  </cellStyleXfs>
  <cellXfs count="3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9" fillId="0" borderId="0" xfId="2" applyFont="1" applyAlignment="1">
      <alignment horizontal="left" vertical="center"/>
    </xf>
  </cellXfs>
  <cellStyles count="3">
    <cellStyle name="Обычный" xfId="0" builtinId="0"/>
    <cellStyle name="Обычный 2 3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4"/>
  <sheetViews>
    <sheetView tabSelected="1" zoomScaleNormal="100" workbookViewId="0">
      <selection activeCell="V9" sqref="V9"/>
    </sheetView>
  </sheetViews>
  <sheetFormatPr defaultRowHeight="13.2" x14ac:dyDescent="0.25"/>
  <cols>
    <col min="1" max="1" width="4.88671875" style="23" customWidth="1"/>
    <col min="2" max="2" width="6.33203125" style="23" customWidth="1"/>
    <col min="3" max="3" width="5.6640625" style="24" customWidth="1"/>
    <col min="4" max="4" width="4.88671875" style="23" customWidth="1"/>
    <col min="5" max="5" width="6.6640625" style="23" customWidth="1"/>
    <col min="6" max="6" width="5.33203125" style="23" customWidth="1"/>
    <col min="7" max="7" width="12.109375" style="23" customWidth="1"/>
    <col min="8" max="8" width="11.33203125" style="23" customWidth="1"/>
    <col min="9" max="9" width="6.109375" style="23" customWidth="1"/>
    <col min="10" max="10" width="5.33203125" style="29" customWidth="1"/>
    <col min="11" max="11" width="6" style="29" customWidth="1"/>
    <col min="12" max="12" width="5.44140625" style="29" customWidth="1"/>
    <col min="13" max="13" width="5.5546875" style="29" customWidth="1"/>
    <col min="14" max="14" width="6" style="29" customWidth="1"/>
    <col min="15" max="15" width="6.33203125" style="29" customWidth="1"/>
    <col min="16" max="16" width="6.109375" style="29" customWidth="1"/>
    <col min="17" max="17" width="6.33203125" style="29" customWidth="1"/>
    <col min="20" max="20" width="11.5546875" customWidth="1"/>
    <col min="257" max="257" width="4.88671875" customWidth="1"/>
    <col min="259" max="259" width="30.5546875" customWidth="1"/>
    <col min="260" max="260" width="5.33203125" customWidth="1"/>
    <col min="261" max="261" width="12.109375" customWidth="1"/>
    <col min="262" max="262" width="11.33203125" customWidth="1"/>
    <col min="263" max="263" width="21.33203125" customWidth="1"/>
    <col min="265" max="265" width="32" customWidth="1"/>
    <col min="513" max="513" width="4.88671875" customWidth="1"/>
    <col min="515" max="515" width="30.5546875" customWidth="1"/>
    <col min="516" max="516" width="5.33203125" customWidth="1"/>
    <col min="517" max="517" width="12.109375" customWidth="1"/>
    <col min="518" max="518" width="11.33203125" customWidth="1"/>
    <col min="519" max="519" width="21.33203125" customWidth="1"/>
    <col min="521" max="521" width="32" customWidth="1"/>
    <col min="769" max="769" width="4.88671875" customWidth="1"/>
    <col min="771" max="771" width="30.5546875" customWidth="1"/>
    <col min="772" max="772" width="5.33203125" customWidth="1"/>
    <col min="773" max="773" width="12.109375" customWidth="1"/>
    <col min="774" max="774" width="11.33203125" customWidth="1"/>
    <col min="775" max="775" width="21.33203125" customWidth="1"/>
    <col min="777" max="777" width="32" customWidth="1"/>
    <col min="1025" max="1025" width="4.88671875" customWidth="1"/>
    <col min="1027" max="1027" width="30.5546875" customWidth="1"/>
    <col min="1028" max="1028" width="5.33203125" customWidth="1"/>
    <col min="1029" max="1029" width="12.109375" customWidth="1"/>
    <col min="1030" max="1030" width="11.33203125" customWidth="1"/>
    <col min="1031" max="1031" width="21.33203125" customWidth="1"/>
    <col min="1033" max="1033" width="32" customWidth="1"/>
    <col min="1281" max="1281" width="4.88671875" customWidth="1"/>
    <col min="1283" max="1283" width="30.5546875" customWidth="1"/>
    <col min="1284" max="1284" width="5.33203125" customWidth="1"/>
    <col min="1285" max="1285" width="12.109375" customWidth="1"/>
    <col min="1286" max="1286" width="11.33203125" customWidth="1"/>
    <col min="1287" max="1287" width="21.33203125" customWidth="1"/>
    <col min="1289" max="1289" width="32" customWidth="1"/>
    <col min="1537" max="1537" width="4.88671875" customWidth="1"/>
    <col min="1539" max="1539" width="30.5546875" customWidth="1"/>
    <col min="1540" max="1540" width="5.33203125" customWidth="1"/>
    <col min="1541" max="1541" width="12.109375" customWidth="1"/>
    <col min="1542" max="1542" width="11.33203125" customWidth="1"/>
    <col min="1543" max="1543" width="21.33203125" customWidth="1"/>
    <col min="1545" max="1545" width="32" customWidth="1"/>
    <col min="1793" max="1793" width="4.88671875" customWidth="1"/>
    <col min="1795" max="1795" width="30.5546875" customWidth="1"/>
    <col min="1796" max="1796" width="5.33203125" customWidth="1"/>
    <col min="1797" max="1797" width="12.109375" customWidth="1"/>
    <col min="1798" max="1798" width="11.33203125" customWidth="1"/>
    <col min="1799" max="1799" width="21.33203125" customWidth="1"/>
    <col min="1801" max="1801" width="32" customWidth="1"/>
    <col min="2049" max="2049" width="4.88671875" customWidth="1"/>
    <col min="2051" max="2051" width="30.5546875" customWidth="1"/>
    <col min="2052" max="2052" width="5.33203125" customWidth="1"/>
    <col min="2053" max="2053" width="12.109375" customWidth="1"/>
    <col min="2054" max="2054" width="11.33203125" customWidth="1"/>
    <col min="2055" max="2055" width="21.33203125" customWidth="1"/>
    <col min="2057" max="2057" width="32" customWidth="1"/>
    <col min="2305" max="2305" width="4.88671875" customWidth="1"/>
    <col min="2307" max="2307" width="30.5546875" customWidth="1"/>
    <col min="2308" max="2308" width="5.33203125" customWidth="1"/>
    <col min="2309" max="2309" width="12.109375" customWidth="1"/>
    <col min="2310" max="2310" width="11.33203125" customWidth="1"/>
    <col min="2311" max="2311" width="21.33203125" customWidth="1"/>
    <col min="2313" max="2313" width="32" customWidth="1"/>
    <col min="2561" max="2561" width="4.88671875" customWidth="1"/>
    <col min="2563" max="2563" width="30.5546875" customWidth="1"/>
    <col min="2564" max="2564" width="5.33203125" customWidth="1"/>
    <col min="2565" max="2565" width="12.109375" customWidth="1"/>
    <col min="2566" max="2566" width="11.33203125" customWidth="1"/>
    <col min="2567" max="2567" width="21.33203125" customWidth="1"/>
    <col min="2569" max="2569" width="32" customWidth="1"/>
    <col min="2817" max="2817" width="4.88671875" customWidth="1"/>
    <col min="2819" max="2819" width="30.5546875" customWidth="1"/>
    <col min="2820" max="2820" width="5.33203125" customWidth="1"/>
    <col min="2821" max="2821" width="12.109375" customWidth="1"/>
    <col min="2822" max="2822" width="11.33203125" customWidth="1"/>
    <col min="2823" max="2823" width="21.33203125" customWidth="1"/>
    <col min="2825" max="2825" width="32" customWidth="1"/>
    <col min="3073" max="3073" width="4.88671875" customWidth="1"/>
    <col min="3075" max="3075" width="30.5546875" customWidth="1"/>
    <col min="3076" max="3076" width="5.33203125" customWidth="1"/>
    <col min="3077" max="3077" width="12.109375" customWidth="1"/>
    <col min="3078" max="3078" width="11.33203125" customWidth="1"/>
    <col min="3079" max="3079" width="21.33203125" customWidth="1"/>
    <col min="3081" max="3081" width="32" customWidth="1"/>
    <col min="3329" max="3329" width="4.88671875" customWidth="1"/>
    <col min="3331" max="3331" width="30.5546875" customWidth="1"/>
    <col min="3332" max="3332" width="5.33203125" customWidth="1"/>
    <col min="3333" max="3333" width="12.109375" customWidth="1"/>
    <col min="3334" max="3334" width="11.33203125" customWidth="1"/>
    <col min="3335" max="3335" width="21.33203125" customWidth="1"/>
    <col min="3337" max="3337" width="32" customWidth="1"/>
    <col min="3585" max="3585" width="4.88671875" customWidth="1"/>
    <col min="3587" max="3587" width="30.5546875" customWidth="1"/>
    <col min="3588" max="3588" width="5.33203125" customWidth="1"/>
    <col min="3589" max="3589" width="12.109375" customWidth="1"/>
    <col min="3590" max="3590" width="11.33203125" customWidth="1"/>
    <col min="3591" max="3591" width="21.33203125" customWidth="1"/>
    <col min="3593" max="3593" width="32" customWidth="1"/>
    <col min="3841" max="3841" width="4.88671875" customWidth="1"/>
    <col min="3843" max="3843" width="30.5546875" customWidth="1"/>
    <col min="3844" max="3844" width="5.33203125" customWidth="1"/>
    <col min="3845" max="3845" width="12.109375" customWidth="1"/>
    <col min="3846" max="3846" width="11.33203125" customWidth="1"/>
    <col min="3847" max="3847" width="21.33203125" customWidth="1"/>
    <col min="3849" max="3849" width="32" customWidth="1"/>
    <col min="4097" max="4097" width="4.88671875" customWidth="1"/>
    <col min="4099" max="4099" width="30.5546875" customWidth="1"/>
    <col min="4100" max="4100" width="5.33203125" customWidth="1"/>
    <col min="4101" max="4101" width="12.109375" customWidth="1"/>
    <col min="4102" max="4102" width="11.33203125" customWidth="1"/>
    <col min="4103" max="4103" width="21.33203125" customWidth="1"/>
    <col min="4105" max="4105" width="32" customWidth="1"/>
    <col min="4353" max="4353" width="4.88671875" customWidth="1"/>
    <col min="4355" max="4355" width="30.5546875" customWidth="1"/>
    <col min="4356" max="4356" width="5.33203125" customWidth="1"/>
    <col min="4357" max="4357" width="12.109375" customWidth="1"/>
    <col min="4358" max="4358" width="11.33203125" customWidth="1"/>
    <col min="4359" max="4359" width="21.33203125" customWidth="1"/>
    <col min="4361" max="4361" width="32" customWidth="1"/>
    <col min="4609" max="4609" width="4.88671875" customWidth="1"/>
    <col min="4611" max="4611" width="30.5546875" customWidth="1"/>
    <col min="4612" max="4612" width="5.33203125" customWidth="1"/>
    <col min="4613" max="4613" width="12.109375" customWidth="1"/>
    <col min="4614" max="4614" width="11.33203125" customWidth="1"/>
    <col min="4615" max="4615" width="21.33203125" customWidth="1"/>
    <col min="4617" max="4617" width="32" customWidth="1"/>
    <col min="4865" max="4865" width="4.88671875" customWidth="1"/>
    <col min="4867" max="4867" width="30.5546875" customWidth="1"/>
    <col min="4868" max="4868" width="5.33203125" customWidth="1"/>
    <col min="4869" max="4869" width="12.109375" customWidth="1"/>
    <col min="4870" max="4870" width="11.33203125" customWidth="1"/>
    <col min="4871" max="4871" width="21.33203125" customWidth="1"/>
    <col min="4873" max="4873" width="32" customWidth="1"/>
    <col min="5121" max="5121" width="4.88671875" customWidth="1"/>
    <col min="5123" max="5123" width="30.5546875" customWidth="1"/>
    <col min="5124" max="5124" width="5.33203125" customWidth="1"/>
    <col min="5125" max="5125" width="12.109375" customWidth="1"/>
    <col min="5126" max="5126" width="11.33203125" customWidth="1"/>
    <col min="5127" max="5127" width="21.33203125" customWidth="1"/>
    <col min="5129" max="5129" width="32" customWidth="1"/>
    <col min="5377" max="5377" width="4.88671875" customWidth="1"/>
    <col min="5379" max="5379" width="30.5546875" customWidth="1"/>
    <col min="5380" max="5380" width="5.33203125" customWidth="1"/>
    <col min="5381" max="5381" width="12.109375" customWidth="1"/>
    <col min="5382" max="5382" width="11.33203125" customWidth="1"/>
    <col min="5383" max="5383" width="21.33203125" customWidth="1"/>
    <col min="5385" max="5385" width="32" customWidth="1"/>
    <col min="5633" max="5633" width="4.88671875" customWidth="1"/>
    <col min="5635" max="5635" width="30.5546875" customWidth="1"/>
    <col min="5636" max="5636" width="5.33203125" customWidth="1"/>
    <col min="5637" max="5637" width="12.109375" customWidth="1"/>
    <col min="5638" max="5638" width="11.33203125" customWidth="1"/>
    <col min="5639" max="5639" width="21.33203125" customWidth="1"/>
    <col min="5641" max="5641" width="32" customWidth="1"/>
    <col min="5889" max="5889" width="4.88671875" customWidth="1"/>
    <col min="5891" max="5891" width="30.5546875" customWidth="1"/>
    <col min="5892" max="5892" width="5.33203125" customWidth="1"/>
    <col min="5893" max="5893" width="12.109375" customWidth="1"/>
    <col min="5894" max="5894" width="11.33203125" customWidth="1"/>
    <col min="5895" max="5895" width="21.33203125" customWidth="1"/>
    <col min="5897" max="5897" width="32" customWidth="1"/>
    <col min="6145" max="6145" width="4.88671875" customWidth="1"/>
    <col min="6147" max="6147" width="30.5546875" customWidth="1"/>
    <col min="6148" max="6148" width="5.33203125" customWidth="1"/>
    <col min="6149" max="6149" width="12.109375" customWidth="1"/>
    <col min="6150" max="6150" width="11.33203125" customWidth="1"/>
    <col min="6151" max="6151" width="21.33203125" customWidth="1"/>
    <col min="6153" max="6153" width="32" customWidth="1"/>
    <col min="6401" max="6401" width="4.88671875" customWidth="1"/>
    <col min="6403" max="6403" width="30.5546875" customWidth="1"/>
    <col min="6404" max="6404" width="5.33203125" customWidth="1"/>
    <col min="6405" max="6405" width="12.109375" customWidth="1"/>
    <col min="6406" max="6406" width="11.33203125" customWidth="1"/>
    <col min="6407" max="6407" width="21.33203125" customWidth="1"/>
    <col min="6409" max="6409" width="32" customWidth="1"/>
    <col min="6657" max="6657" width="4.88671875" customWidth="1"/>
    <col min="6659" max="6659" width="30.5546875" customWidth="1"/>
    <col min="6660" max="6660" width="5.33203125" customWidth="1"/>
    <col min="6661" max="6661" width="12.109375" customWidth="1"/>
    <col min="6662" max="6662" width="11.33203125" customWidth="1"/>
    <col min="6663" max="6663" width="21.33203125" customWidth="1"/>
    <col min="6665" max="6665" width="32" customWidth="1"/>
    <col min="6913" max="6913" width="4.88671875" customWidth="1"/>
    <col min="6915" max="6915" width="30.5546875" customWidth="1"/>
    <col min="6916" max="6916" width="5.33203125" customWidth="1"/>
    <col min="6917" max="6917" width="12.109375" customWidth="1"/>
    <col min="6918" max="6918" width="11.33203125" customWidth="1"/>
    <col min="6919" max="6919" width="21.33203125" customWidth="1"/>
    <col min="6921" max="6921" width="32" customWidth="1"/>
    <col min="7169" max="7169" width="4.88671875" customWidth="1"/>
    <col min="7171" max="7171" width="30.5546875" customWidth="1"/>
    <col min="7172" max="7172" width="5.33203125" customWidth="1"/>
    <col min="7173" max="7173" width="12.109375" customWidth="1"/>
    <col min="7174" max="7174" width="11.33203125" customWidth="1"/>
    <col min="7175" max="7175" width="21.33203125" customWidth="1"/>
    <col min="7177" max="7177" width="32" customWidth="1"/>
    <col min="7425" max="7425" width="4.88671875" customWidth="1"/>
    <col min="7427" max="7427" width="30.5546875" customWidth="1"/>
    <col min="7428" max="7428" width="5.33203125" customWidth="1"/>
    <col min="7429" max="7429" width="12.109375" customWidth="1"/>
    <col min="7430" max="7430" width="11.33203125" customWidth="1"/>
    <col min="7431" max="7431" width="21.33203125" customWidth="1"/>
    <col min="7433" max="7433" width="32" customWidth="1"/>
    <col min="7681" max="7681" width="4.88671875" customWidth="1"/>
    <col min="7683" max="7683" width="30.5546875" customWidth="1"/>
    <col min="7684" max="7684" width="5.33203125" customWidth="1"/>
    <col min="7685" max="7685" width="12.109375" customWidth="1"/>
    <col min="7686" max="7686" width="11.33203125" customWidth="1"/>
    <col min="7687" max="7687" width="21.33203125" customWidth="1"/>
    <col min="7689" max="7689" width="32" customWidth="1"/>
    <col min="7937" max="7937" width="4.88671875" customWidth="1"/>
    <col min="7939" max="7939" width="30.5546875" customWidth="1"/>
    <col min="7940" max="7940" width="5.33203125" customWidth="1"/>
    <col min="7941" max="7941" width="12.109375" customWidth="1"/>
    <col min="7942" max="7942" width="11.33203125" customWidth="1"/>
    <col min="7943" max="7943" width="21.33203125" customWidth="1"/>
    <col min="7945" max="7945" width="32" customWidth="1"/>
    <col min="8193" max="8193" width="4.88671875" customWidth="1"/>
    <col min="8195" max="8195" width="30.5546875" customWidth="1"/>
    <col min="8196" max="8196" width="5.33203125" customWidth="1"/>
    <col min="8197" max="8197" width="12.109375" customWidth="1"/>
    <col min="8198" max="8198" width="11.33203125" customWidth="1"/>
    <col min="8199" max="8199" width="21.33203125" customWidth="1"/>
    <col min="8201" max="8201" width="32" customWidth="1"/>
    <col min="8449" max="8449" width="4.88671875" customWidth="1"/>
    <col min="8451" max="8451" width="30.5546875" customWidth="1"/>
    <col min="8452" max="8452" width="5.33203125" customWidth="1"/>
    <col min="8453" max="8453" width="12.109375" customWidth="1"/>
    <col min="8454" max="8454" width="11.33203125" customWidth="1"/>
    <col min="8455" max="8455" width="21.33203125" customWidth="1"/>
    <col min="8457" max="8457" width="32" customWidth="1"/>
    <col min="8705" max="8705" width="4.88671875" customWidth="1"/>
    <col min="8707" max="8707" width="30.5546875" customWidth="1"/>
    <col min="8708" max="8708" width="5.33203125" customWidth="1"/>
    <col min="8709" max="8709" width="12.109375" customWidth="1"/>
    <col min="8710" max="8710" width="11.33203125" customWidth="1"/>
    <col min="8711" max="8711" width="21.33203125" customWidth="1"/>
    <col min="8713" max="8713" width="32" customWidth="1"/>
    <col min="8961" max="8961" width="4.88671875" customWidth="1"/>
    <col min="8963" max="8963" width="30.5546875" customWidth="1"/>
    <col min="8964" max="8964" width="5.33203125" customWidth="1"/>
    <col min="8965" max="8965" width="12.109375" customWidth="1"/>
    <col min="8966" max="8966" width="11.33203125" customWidth="1"/>
    <col min="8967" max="8967" width="21.33203125" customWidth="1"/>
    <col min="8969" max="8969" width="32" customWidth="1"/>
    <col min="9217" max="9217" width="4.88671875" customWidth="1"/>
    <col min="9219" max="9219" width="30.5546875" customWidth="1"/>
    <col min="9220" max="9220" width="5.33203125" customWidth="1"/>
    <col min="9221" max="9221" width="12.109375" customWidth="1"/>
    <col min="9222" max="9222" width="11.33203125" customWidth="1"/>
    <col min="9223" max="9223" width="21.33203125" customWidth="1"/>
    <col min="9225" max="9225" width="32" customWidth="1"/>
    <col min="9473" max="9473" width="4.88671875" customWidth="1"/>
    <col min="9475" max="9475" width="30.5546875" customWidth="1"/>
    <col min="9476" max="9476" width="5.33203125" customWidth="1"/>
    <col min="9477" max="9477" width="12.109375" customWidth="1"/>
    <col min="9478" max="9478" width="11.33203125" customWidth="1"/>
    <col min="9479" max="9479" width="21.33203125" customWidth="1"/>
    <col min="9481" max="9481" width="32" customWidth="1"/>
    <col min="9729" max="9729" width="4.88671875" customWidth="1"/>
    <col min="9731" max="9731" width="30.5546875" customWidth="1"/>
    <col min="9732" max="9732" width="5.33203125" customWidth="1"/>
    <col min="9733" max="9733" width="12.109375" customWidth="1"/>
    <col min="9734" max="9734" width="11.33203125" customWidth="1"/>
    <col min="9735" max="9735" width="21.33203125" customWidth="1"/>
    <col min="9737" max="9737" width="32" customWidth="1"/>
    <col min="9985" max="9985" width="4.88671875" customWidth="1"/>
    <col min="9987" max="9987" width="30.5546875" customWidth="1"/>
    <col min="9988" max="9988" width="5.33203125" customWidth="1"/>
    <col min="9989" max="9989" width="12.109375" customWidth="1"/>
    <col min="9990" max="9990" width="11.33203125" customWidth="1"/>
    <col min="9991" max="9991" width="21.33203125" customWidth="1"/>
    <col min="9993" max="9993" width="32" customWidth="1"/>
    <col min="10241" max="10241" width="4.88671875" customWidth="1"/>
    <col min="10243" max="10243" width="30.5546875" customWidth="1"/>
    <col min="10244" max="10244" width="5.33203125" customWidth="1"/>
    <col min="10245" max="10245" width="12.109375" customWidth="1"/>
    <col min="10246" max="10246" width="11.33203125" customWidth="1"/>
    <col min="10247" max="10247" width="21.33203125" customWidth="1"/>
    <col min="10249" max="10249" width="32" customWidth="1"/>
    <col min="10497" max="10497" width="4.88671875" customWidth="1"/>
    <col min="10499" max="10499" width="30.5546875" customWidth="1"/>
    <col min="10500" max="10500" width="5.33203125" customWidth="1"/>
    <col min="10501" max="10501" width="12.109375" customWidth="1"/>
    <col min="10502" max="10502" width="11.33203125" customWidth="1"/>
    <col min="10503" max="10503" width="21.33203125" customWidth="1"/>
    <col min="10505" max="10505" width="32" customWidth="1"/>
    <col min="10753" max="10753" width="4.88671875" customWidth="1"/>
    <col min="10755" max="10755" width="30.5546875" customWidth="1"/>
    <col min="10756" max="10756" width="5.33203125" customWidth="1"/>
    <col min="10757" max="10757" width="12.109375" customWidth="1"/>
    <col min="10758" max="10758" width="11.33203125" customWidth="1"/>
    <col min="10759" max="10759" width="21.33203125" customWidth="1"/>
    <col min="10761" max="10761" width="32" customWidth="1"/>
    <col min="11009" max="11009" width="4.88671875" customWidth="1"/>
    <col min="11011" max="11011" width="30.5546875" customWidth="1"/>
    <col min="11012" max="11012" width="5.33203125" customWidth="1"/>
    <col min="11013" max="11013" width="12.109375" customWidth="1"/>
    <col min="11014" max="11014" width="11.33203125" customWidth="1"/>
    <col min="11015" max="11015" width="21.33203125" customWidth="1"/>
    <col min="11017" max="11017" width="32" customWidth="1"/>
    <col min="11265" max="11265" width="4.88671875" customWidth="1"/>
    <col min="11267" max="11267" width="30.5546875" customWidth="1"/>
    <col min="11268" max="11268" width="5.33203125" customWidth="1"/>
    <col min="11269" max="11269" width="12.109375" customWidth="1"/>
    <col min="11270" max="11270" width="11.33203125" customWidth="1"/>
    <col min="11271" max="11271" width="21.33203125" customWidth="1"/>
    <col min="11273" max="11273" width="32" customWidth="1"/>
    <col min="11521" max="11521" width="4.88671875" customWidth="1"/>
    <col min="11523" max="11523" width="30.5546875" customWidth="1"/>
    <col min="11524" max="11524" width="5.33203125" customWidth="1"/>
    <col min="11525" max="11525" width="12.109375" customWidth="1"/>
    <col min="11526" max="11526" width="11.33203125" customWidth="1"/>
    <col min="11527" max="11527" width="21.33203125" customWidth="1"/>
    <col min="11529" max="11529" width="32" customWidth="1"/>
    <col min="11777" max="11777" width="4.88671875" customWidth="1"/>
    <col min="11779" max="11779" width="30.5546875" customWidth="1"/>
    <col min="11780" max="11780" width="5.33203125" customWidth="1"/>
    <col min="11781" max="11781" width="12.109375" customWidth="1"/>
    <col min="11782" max="11782" width="11.33203125" customWidth="1"/>
    <col min="11783" max="11783" width="21.33203125" customWidth="1"/>
    <col min="11785" max="11785" width="32" customWidth="1"/>
    <col min="12033" max="12033" width="4.88671875" customWidth="1"/>
    <col min="12035" max="12035" width="30.5546875" customWidth="1"/>
    <col min="12036" max="12036" width="5.33203125" customWidth="1"/>
    <col min="12037" max="12037" width="12.109375" customWidth="1"/>
    <col min="12038" max="12038" width="11.33203125" customWidth="1"/>
    <col min="12039" max="12039" width="21.33203125" customWidth="1"/>
    <col min="12041" max="12041" width="32" customWidth="1"/>
    <col min="12289" max="12289" width="4.88671875" customWidth="1"/>
    <col min="12291" max="12291" width="30.5546875" customWidth="1"/>
    <col min="12292" max="12292" width="5.33203125" customWidth="1"/>
    <col min="12293" max="12293" width="12.109375" customWidth="1"/>
    <col min="12294" max="12294" width="11.33203125" customWidth="1"/>
    <col min="12295" max="12295" width="21.33203125" customWidth="1"/>
    <col min="12297" max="12297" width="32" customWidth="1"/>
    <col min="12545" max="12545" width="4.88671875" customWidth="1"/>
    <col min="12547" max="12547" width="30.5546875" customWidth="1"/>
    <col min="12548" max="12548" width="5.33203125" customWidth="1"/>
    <col min="12549" max="12549" width="12.109375" customWidth="1"/>
    <col min="12550" max="12550" width="11.33203125" customWidth="1"/>
    <col min="12551" max="12551" width="21.33203125" customWidth="1"/>
    <col min="12553" max="12553" width="32" customWidth="1"/>
    <col min="12801" max="12801" width="4.88671875" customWidth="1"/>
    <col min="12803" max="12803" width="30.5546875" customWidth="1"/>
    <col min="12804" max="12804" width="5.33203125" customWidth="1"/>
    <col min="12805" max="12805" width="12.109375" customWidth="1"/>
    <col min="12806" max="12806" width="11.33203125" customWidth="1"/>
    <col min="12807" max="12807" width="21.33203125" customWidth="1"/>
    <col min="12809" max="12809" width="32" customWidth="1"/>
    <col min="13057" max="13057" width="4.88671875" customWidth="1"/>
    <col min="13059" max="13059" width="30.5546875" customWidth="1"/>
    <col min="13060" max="13060" width="5.33203125" customWidth="1"/>
    <col min="13061" max="13061" width="12.109375" customWidth="1"/>
    <col min="13062" max="13062" width="11.33203125" customWidth="1"/>
    <col min="13063" max="13063" width="21.33203125" customWidth="1"/>
    <col min="13065" max="13065" width="32" customWidth="1"/>
    <col min="13313" max="13313" width="4.88671875" customWidth="1"/>
    <col min="13315" max="13315" width="30.5546875" customWidth="1"/>
    <col min="13316" max="13316" width="5.33203125" customWidth="1"/>
    <col min="13317" max="13317" width="12.109375" customWidth="1"/>
    <col min="13318" max="13318" width="11.33203125" customWidth="1"/>
    <col min="13319" max="13319" width="21.33203125" customWidth="1"/>
    <col min="13321" max="13321" width="32" customWidth="1"/>
    <col min="13569" max="13569" width="4.88671875" customWidth="1"/>
    <col min="13571" max="13571" width="30.5546875" customWidth="1"/>
    <col min="13572" max="13572" width="5.33203125" customWidth="1"/>
    <col min="13573" max="13573" width="12.109375" customWidth="1"/>
    <col min="13574" max="13574" width="11.33203125" customWidth="1"/>
    <col min="13575" max="13575" width="21.33203125" customWidth="1"/>
    <col min="13577" max="13577" width="32" customWidth="1"/>
    <col min="13825" max="13825" width="4.88671875" customWidth="1"/>
    <col min="13827" max="13827" width="30.5546875" customWidth="1"/>
    <col min="13828" max="13828" width="5.33203125" customWidth="1"/>
    <col min="13829" max="13829" width="12.109375" customWidth="1"/>
    <col min="13830" max="13830" width="11.33203125" customWidth="1"/>
    <col min="13831" max="13831" width="21.33203125" customWidth="1"/>
    <col min="13833" max="13833" width="32" customWidth="1"/>
    <col min="14081" max="14081" width="4.88671875" customWidth="1"/>
    <col min="14083" max="14083" width="30.5546875" customWidth="1"/>
    <col min="14084" max="14084" width="5.33203125" customWidth="1"/>
    <col min="14085" max="14085" width="12.109375" customWidth="1"/>
    <col min="14086" max="14086" width="11.33203125" customWidth="1"/>
    <col min="14087" max="14087" width="21.33203125" customWidth="1"/>
    <col min="14089" max="14089" width="32" customWidth="1"/>
    <col min="14337" max="14337" width="4.88671875" customWidth="1"/>
    <col min="14339" max="14339" width="30.5546875" customWidth="1"/>
    <col min="14340" max="14340" width="5.33203125" customWidth="1"/>
    <col min="14341" max="14341" width="12.109375" customWidth="1"/>
    <col min="14342" max="14342" width="11.33203125" customWidth="1"/>
    <col min="14343" max="14343" width="21.33203125" customWidth="1"/>
    <col min="14345" max="14345" width="32" customWidth="1"/>
    <col min="14593" max="14593" width="4.88671875" customWidth="1"/>
    <col min="14595" max="14595" width="30.5546875" customWidth="1"/>
    <col min="14596" max="14596" width="5.33203125" customWidth="1"/>
    <col min="14597" max="14597" width="12.109375" customWidth="1"/>
    <col min="14598" max="14598" width="11.33203125" customWidth="1"/>
    <col min="14599" max="14599" width="21.33203125" customWidth="1"/>
    <col min="14601" max="14601" width="32" customWidth="1"/>
    <col min="14849" max="14849" width="4.88671875" customWidth="1"/>
    <col min="14851" max="14851" width="30.5546875" customWidth="1"/>
    <col min="14852" max="14852" width="5.33203125" customWidth="1"/>
    <col min="14853" max="14853" width="12.109375" customWidth="1"/>
    <col min="14854" max="14854" width="11.33203125" customWidth="1"/>
    <col min="14855" max="14855" width="21.33203125" customWidth="1"/>
    <col min="14857" max="14857" width="32" customWidth="1"/>
    <col min="15105" max="15105" width="4.88671875" customWidth="1"/>
    <col min="15107" max="15107" width="30.5546875" customWidth="1"/>
    <col min="15108" max="15108" width="5.33203125" customWidth="1"/>
    <col min="15109" max="15109" width="12.109375" customWidth="1"/>
    <col min="15110" max="15110" width="11.33203125" customWidth="1"/>
    <col min="15111" max="15111" width="21.33203125" customWidth="1"/>
    <col min="15113" max="15113" width="32" customWidth="1"/>
    <col min="15361" max="15361" width="4.88671875" customWidth="1"/>
    <col min="15363" max="15363" width="30.5546875" customWidth="1"/>
    <col min="15364" max="15364" width="5.33203125" customWidth="1"/>
    <col min="15365" max="15365" width="12.109375" customWidth="1"/>
    <col min="15366" max="15366" width="11.33203125" customWidth="1"/>
    <col min="15367" max="15367" width="21.33203125" customWidth="1"/>
    <col min="15369" max="15369" width="32" customWidth="1"/>
    <col min="15617" max="15617" width="4.88671875" customWidth="1"/>
    <col min="15619" max="15619" width="30.5546875" customWidth="1"/>
    <col min="15620" max="15620" width="5.33203125" customWidth="1"/>
    <col min="15621" max="15621" width="12.109375" customWidth="1"/>
    <col min="15622" max="15622" width="11.33203125" customWidth="1"/>
    <col min="15623" max="15623" width="21.33203125" customWidth="1"/>
    <col min="15625" max="15625" width="32" customWidth="1"/>
    <col min="15873" max="15873" width="4.88671875" customWidth="1"/>
    <col min="15875" max="15875" width="30.5546875" customWidth="1"/>
    <col min="15876" max="15876" width="5.33203125" customWidth="1"/>
    <col min="15877" max="15877" width="12.109375" customWidth="1"/>
    <col min="15878" max="15878" width="11.33203125" customWidth="1"/>
    <col min="15879" max="15879" width="21.33203125" customWidth="1"/>
    <col min="15881" max="15881" width="32" customWidth="1"/>
    <col min="16129" max="16129" width="4.88671875" customWidth="1"/>
    <col min="16131" max="16131" width="30.5546875" customWidth="1"/>
    <col min="16132" max="16132" width="5.33203125" customWidth="1"/>
    <col min="16133" max="16133" width="12.109375" customWidth="1"/>
    <col min="16134" max="16134" width="11.33203125" customWidth="1"/>
    <col min="16135" max="16135" width="21.33203125" customWidth="1"/>
    <col min="16137" max="16137" width="32" customWidth="1"/>
  </cols>
  <sheetData>
    <row r="1" spans="1:20" ht="15.6" x14ac:dyDescent="0.25">
      <c r="A1" s="1"/>
      <c r="B1" s="1"/>
      <c r="C1" s="2"/>
      <c r="D1" s="33" t="s">
        <v>0</v>
      </c>
      <c r="E1" s="1"/>
      <c r="F1" s="1"/>
      <c r="G1" s="1"/>
      <c r="H1" s="1"/>
      <c r="I1" s="1"/>
    </row>
    <row r="2" spans="1:20" ht="16.5" customHeight="1" x14ac:dyDescent="0.25">
      <c r="A2" s="3"/>
      <c r="B2" s="3"/>
      <c r="C2" s="4"/>
      <c r="D2" s="33" t="s">
        <v>1</v>
      </c>
      <c r="E2" s="3"/>
      <c r="F2" s="3"/>
      <c r="G2" s="3"/>
      <c r="H2" s="3"/>
      <c r="I2" s="3"/>
    </row>
    <row r="3" spans="1:20" ht="16.8" x14ac:dyDescent="0.25">
      <c r="A3" s="5"/>
      <c r="B3" s="5"/>
      <c r="C3" s="5"/>
      <c r="D3" s="5"/>
      <c r="E3" s="5"/>
      <c r="F3" s="6"/>
      <c r="G3" s="6"/>
      <c r="H3" s="6"/>
      <c r="I3" s="7"/>
      <c r="J3" s="26"/>
      <c r="K3" s="26"/>
      <c r="L3" s="26"/>
      <c r="M3" s="26"/>
      <c r="N3" s="26"/>
      <c r="O3" s="26"/>
      <c r="P3" s="26"/>
      <c r="Q3" s="26"/>
    </row>
    <row r="4" spans="1:20" ht="39.6" x14ac:dyDescent="0.2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8" t="s">
        <v>9</v>
      </c>
      <c r="I4" s="8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0" t="s">
        <v>15</v>
      </c>
      <c r="O4" s="10" t="s">
        <v>16</v>
      </c>
      <c r="P4" s="10" t="s">
        <v>17</v>
      </c>
      <c r="Q4" s="10" t="s">
        <v>18</v>
      </c>
      <c r="R4" s="11" t="s">
        <v>19</v>
      </c>
      <c r="S4" s="11" t="s">
        <v>20</v>
      </c>
      <c r="T4" s="11" t="s">
        <v>21</v>
      </c>
    </row>
    <row r="5" spans="1:20" x14ac:dyDescent="0.25">
      <c r="A5" s="12">
        <v>1</v>
      </c>
      <c r="B5" s="25" t="s">
        <v>43</v>
      </c>
      <c r="C5" s="12">
        <v>16</v>
      </c>
      <c r="D5" s="13" t="s">
        <v>23</v>
      </c>
      <c r="E5" s="14">
        <v>48</v>
      </c>
      <c r="F5" s="15" t="s">
        <v>24</v>
      </c>
      <c r="G5" s="16" t="s">
        <v>44</v>
      </c>
      <c r="H5" s="17" t="s">
        <v>25</v>
      </c>
      <c r="I5" s="18">
        <v>5</v>
      </c>
      <c r="J5" s="32">
        <v>2</v>
      </c>
      <c r="K5" s="32">
        <v>6.5</v>
      </c>
      <c r="L5" s="32">
        <v>1.5</v>
      </c>
      <c r="M5" s="32">
        <v>2.5</v>
      </c>
      <c r="N5" s="32">
        <v>2.5</v>
      </c>
      <c r="O5" s="32">
        <v>4</v>
      </c>
      <c r="P5" s="32">
        <v>6</v>
      </c>
      <c r="Q5" s="32">
        <v>10</v>
      </c>
      <c r="R5" s="27">
        <f t="shared" ref="R5:R36" si="0">J5+K5+L5+M5+N5+O5+P5+Q5</f>
        <v>35</v>
      </c>
      <c r="S5" s="21">
        <f t="shared" ref="S5:S36" si="1">R5/45</f>
        <v>0.77777777777777779</v>
      </c>
      <c r="T5" s="19" t="s">
        <v>232</v>
      </c>
    </row>
    <row r="6" spans="1:20" x14ac:dyDescent="0.25">
      <c r="A6" s="28">
        <v>2</v>
      </c>
      <c r="B6" s="25" t="s">
        <v>196</v>
      </c>
      <c r="C6" s="12">
        <v>155</v>
      </c>
      <c r="D6" s="13" t="s">
        <v>23</v>
      </c>
      <c r="E6" s="14">
        <v>79</v>
      </c>
      <c r="F6" s="15" t="s">
        <v>24</v>
      </c>
      <c r="G6" s="16">
        <v>40036</v>
      </c>
      <c r="H6" s="17" t="s">
        <v>25</v>
      </c>
      <c r="I6" s="18">
        <v>5</v>
      </c>
      <c r="J6" s="32">
        <v>2</v>
      </c>
      <c r="K6" s="32">
        <v>6.5</v>
      </c>
      <c r="L6" s="32">
        <v>2.5</v>
      </c>
      <c r="M6" s="32">
        <v>2.5</v>
      </c>
      <c r="N6" s="32">
        <v>1.5</v>
      </c>
      <c r="O6" s="32">
        <v>4</v>
      </c>
      <c r="P6" s="32">
        <v>6</v>
      </c>
      <c r="Q6" s="32">
        <v>10</v>
      </c>
      <c r="R6" s="27">
        <f t="shared" si="0"/>
        <v>35</v>
      </c>
      <c r="S6" s="21">
        <f t="shared" si="1"/>
        <v>0.77777777777777779</v>
      </c>
      <c r="T6" s="19" t="s">
        <v>232</v>
      </c>
    </row>
    <row r="7" spans="1:20" x14ac:dyDescent="0.25">
      <c r="A7" s="12">
        <v>3</v>
      </c>
      <c r="B7" s="25" t="s">
        <v>48</v>
      </c>
      <c r="C7" s="12">
        <v>19</v>
      </c>
      <c r="D7" s="13" t="s">
        <v>23</v>
      </c>
      <c r="E7" s="14">
        <v>32</v>
      </c>
      <c r="F7" s="15" t="s">
        <v>24</v>
      </c>
      <c r="G7" s="16">
        <v>40069</v>
      </c>
      <c r="H7" s="17" t="s">
        <v>25</v>
      </c>
      <c r="I7" s="18">
        <v>5</v>
      </c>
      <c r="J7" s="32">
        <v>2</v>
      </c>
      <c r="K7" s="32">
        <v>6.5</v>
      </c>
      <c r="L7" s="32">
        <v>2.5</v>
      </c>
      <c r="M7" s="32">
        <v>2.5</v>
      </c>
      <c r="N7" s="32">
        <v>3.5</v>
      </c>
      <c r="O7" s="32">
        <v>4</v>
      </c>
      <c r="P7" s="32">
        <v>5</v>
      </c>
      <c r="Q7" s="32">
        <v>8</v>
      </c>
      <c r="R7" s="27">
        <f t="shared" si="0"/>
        <v>34</v>
      </c>
      <c r="S7" s="21">
        <f t="shared" si="1"/>
        <v>0.75555555555555554</v>
      </c>
      <c r="T7" s="19" t="s">
        <v>231</v>
      </c>
    </row>
    <row r="8" spans="1:20" x14ac:dyDescent="0.25">
      <c r="A8" s="12">
        <v>4</v>
      </c>
      <c r="B8" s="25" t="s">
        <v>175</v>
      </c>
      <c r="C8" s="12">
        <v>135</v>
      </c>
      <c r="D8" s="13" t="s">
        <v>23</v>
      </c>
      <c r="E8" s="14">
        <v>77</v>
      </c>
      <c r="F8" s="15" t="s">
        <v>27</v>
      </c>
      <c r="G8" s="16">
        <v>39899</v>
      </c>
      <c r="H8" s="17" t="s">
        <v>25</v>
      </c>
      <c r="I8" s="18">
        <v>5</v>
      </c>
      <c r="J8" s="32">
        <v>2</v>
      </c>
      <c r="K8" s="32">
        <v>5</v>
      </c>
      <c r="L8" s="32">
        <v>1.5</v>
      </c>
      <c r="M8" s="32">
        <v>1.5</v>
      </c>
      <c r="N8" s="32">
        <v>2</v>
      </c>
      <c r="O8" s="32">
        <v>3</v>
      </c>
      <c r="P8" s="32">
        <v>6</v>
      </c>
      <c r="Q8" s="32">
        <v>10</v>
      </c>
      <c r="R8" s="27">
        <f t="shared" si="0"/>
        <v>31</v>
      </c>
      <c r="S8" s="21">
        <f t="shared" si="1"/>
        <v>0.68888888888888888</v>
      </c>
      <c r="T8" s="19" t="s">
        <v>231</v>
      </c>
    </row>
    <row r="9" spans="1:20" x14ac:dyDescent="0.25">
      <c r="A9" s="28">
        <v>5</v>
      </c>
      <c r="B9" s="25" t="s">
        <v>181</v>
      </c>
      <c r="C9" s="12">
        <v>141</v>
      </c>
      <c r="D9" s="13" t="s">
        <v>53</v>
      </c>
      <c r="E9" s="14">
        <v>2</v>
      </c>
      <c r="F9" s="15" t="s">
        <v>24</v>
      </c>
      <c r="G9" s="16">
        <v>40119</v>
      </c>
      <c r="H9" s="17" t="s">
        <v>25</v>
      </c>
      <c r="I9" s="18">
        <v>5</v>
      </c>
      <c r="J9" s="32">
        <v>2</v>
      </c>
      <c r="K9" s="32">
        <v>3.5</v>
      </c>
      <c r="L9" s="32">
        <v>2.5</v>
      </c>
      <c r="M9" s="32">
        <v>2</v>
      </c>
      <c r="N9" s="32">
        <v>1</v>
      </c>
      <c r="O9" s="32">
        <v>4</v>
      </c>
      <c r="P9" s="32">
        <v>6</v>
      </c>
      <c r="Q9" s="32">
        <v>10</v>
      </c>
      <c r="R9" s="27">
        <f t="shared" si="0"/>
        <v>31</v>
      </c>
      <c r="S9" s="21">
        <f t="shared" si="1"/>
        <v>0.68888888888888888</v>
      </c>
      <c r="T9" s="19" t="s">
        <v>231</v>
      </c>
    </row>
    <row r="10" spans="1:20" x14ac:dyDescent="0.25">
      <c r="A10" s="12">
        <v>6</v>
      </c>
      <c r="B10" s="25" t="s">
        <v>152</v>
      </c>
      <c r="C10" s="12">
        <v>113</v>
      </c>
      <c r="D10" s="13" t="s">
        <v>23</v>
      </c>
      <c r="E10" s="14">
        <v>93</v>
      </c>
      <c r="F10" s="15" t="s">
        <v>24</v>
      </c>
      <c r="G10" s="16">
        <v>39797</v>
      </c>
      <c r="H10" s="17" t="s">
        <v>25</v>
      </c>
      <c r="I10" s="18">
        <v>5</v>
      </c>
      <c r="J10" s="32">
        <v>2</v>
      </c>
      <c r="K10" s="32">
        <v>4.5</v>
      </c>
      <c r="L10" s="32">
        <v>1.5</v>
      </c>
      <c r="M10" s="32">
        <v>0.5</v>
      </c>
      <c r="N10" s="32">
        <v>2</v>
      </c>
      <c r="O10" s="32">
        <v>4</v>
      </c>
      <c r="P10" s="32">
        <v>6</v>
      </c>
      <c r="Q10" s="32">
        <v>10</v>
      </c>
      <c r="R10" s="27">
        <f t="shared" si="0"/>
        <v>30.5</v>
      </c>
      <c r="S10" s="21">
        <f t="shared" si="1"/>
        <v>0.67777777777777781</v>
      </c>
      <c r="T10" s="19" t="s">
        <v>231</v>
      </c>
    </row>
    <row r="11" spans="1:20" x14ac:dyDescent="0.25">
      <c r="A11" s="12">
        <v>7</v>
      </c>
      <c r="B11" s="25" t="s">
        <v>187</v>
      </c>
      <c r="C11" s="12">
        <v>146</v>
      </c>
      <c r="D11" s="13" t="s">
        <v>23</v>
      </c>
      <c r="E11" s="14">
        <v>57</v>
      </c>
      <c r="F11" s="15" t="s">
        <v>27</v>
      </c>
      <c r="G11" s="16">
        <v>39930</v>
      </c>
      <c r="H11" s="17" t="s">
        <v>25</v>
      </c>
      <c r="I11" s="18">
        <v>5</v>
      </c>
      <c r="J11" s="32">
        <v>2</v>
      </c>
      <c r="K11" s="32">
        <v>4.5</v>
      </c>
      <c r="L11" s="32">
        <v>1.5</v>
      </c>
      <c r="M11" s="32">
        <v>2.5</v>
      </c>
      <c r="N11" s="32">
        <v>1</v>
      </c>
      <c r="O11" s="32">
        <v>3</v>
      </c>
      <c r="P11" s="32">
        <v>6</v>
      </c>
      <c r="Q11" s="32">
        <v>10</v>
      </c>
      <c r="R11" s="27">
        <f t="shared" si="0"/>
        <v>30.5</v>
      </c>
      <c r="S11" s="21">
        <f t="shared" si="1"/>
        <v>0.67777777777777781</v>
      </c>
      <c r="T11" s="19" t="s">
        <v>231</v>
      </c>
    </row>
    <row r="12" spans="1:20" x14ac:dyDescent="0.25">
      <c r="A12" s="28">
        <v>8</v>
      </c>
      <c r="B12" s="25" t="s">
        <v>180</v>
      </c>
      <c r="C12" s="12">
        <v>140</v>
      </c>
      <c r="D12" s="13" t="s">
        <v>32</v>
      </c>
      <c r="E12" s="14">
        <v>9</v>
      </c>
      <c r="F12" s="15" t="s">
        <v>24</v>
      </c>
      <c r="G12" s="16">
        <v>39924</v>
      </c>
      <c r="H12" s="17" t="s">
        <v>25</v>
      </c>
      <c r="I12" s="18">
        <v>5</v>
      </c>
      <c r="J12" s="32">
        <v>2</v>
      </c>
      <c r="K12" s="32">
        <v>4</v>
      </c>
      <c r="L12" s="32">
        <v>1.5</v>
      </c>
      <c r="M12" s="32">
        <v>1</v>
      </c>
      <c r="N12" s="32">
        <v>2</v>
      </c>
      <c r="O12" s="32">
        <v>3</v>
      </c>
      <c r="P12" s="32">
        <v>6</v>
      </c>
      <c r="Q12" s="32">
        <v>10</v>
      </c>
      <c r="R12" s="27">
        <f t="shared" si="0"/>
        <v>29.5</v>
      </c>
      <c r="S12" s="21">
        <f t="shared" si="1"/>
        <v>0.65555555555555556</v>
      </c>
      <c r="T12" s="19" t="s">
        <v>231</v>
      </c>
    </row>
    <row r="13" spans="1:20" x14ac:dyDescent="0.25">
      <c r="A13" s="12">
        <v>9</v>
      </c>
      <c r="B13" s="25" t="s">
        <v>144</v>
      </c>
      <c r="C13" s="12">
        <v>105</v>
      </c>
      <c r="D13" s="13" t="s">
        <v>23</v>
      </c>
      <c r="E13" s="14">
        <v>67</v>
      </c>
      <c r="F13" s="15" t="s">
        <v>27</v>
      </c>
      <c r="G13" s="16">
        <v>40048</v>
      </c>
      <c r="H13" s="17" t="s">
        <v>25</v>
      </c>
      <c r="I13" s="18">
        <v>5</v>
      </c>
      <c r="J13" s="32">
        <v>1.5</v>
      </c>
      <c r="K13" s="32">
        <v>4.5</v>
      </c>
      <c r="L13" s="32">
        <v>1.5</v>
      </c>
      <c r="M13" s="32">
        <v>2.5</v>
      </c>
      <c r="N13" s="32">
        <v>3</v>
      </c>
      <c r="O13" s="32">
        <v>1</v>
      </c>
      <c r="P13" s="32">
        <v>5</v>
      </c>
      <c r="Q13" s="32">
        <v>10</v>
      </c>
      <c r="R13" s="27">
        <f t="shared" si="0"/>
        <v>29</v>
      </c>
      <c r="S13" s="21">
        <f t="shared" si="1"/>
        <v>0.64444444444444449</v>
      </c>
      <c r="T13" s="19" t="s">
        <v>231</v>
      </c>
    </row>
    <row r="14" spans="1:20" x14ac:dyDescent="0.25">
      <c r="A14" s="12">
        <v>10</v>
      </c>
      <c r="B14" s="25" t="s">
        <v>153</v>
      </c>
      <c r="C14" s="12">
        <v>114</v>
      </c>
      <c r="D14" s="13" t="s">
        <v>23</v>
      </c>
      <c r="E14" s="14">
        <v>90</v>
      </c>
      <c r="F14" s="15" t="s">
        <v>24</v>
      </c>
      <c r="G14" s="16">
        <v>40152</v>
      </c>
      <c r="H14" s="17" t="s">
        <v>25</v>
      </c>
      <c r="I14" s="18">
        <v>5</v>
      </c>
      <c r="J14" s="32">
        <v>2</v>
      </c>
      <c r="K14" s="32">
        <v>3.5</v>
      </c>
      <c r="L14" s="32">
        <v>2.5</v>
      </c>
      <c r="M14" s="32">
        <v>0</v>
      </c>
      <c r="N14" s="32">
        <v>3</v>
      </c>
      <c r="O14" s="32">
        <v>3</v>
      </c>
      <c r="P14" s="32">
        <v>5</v>
      </c>
      <c r="Q14" s="32">
        <v>10</v>
      </c>
      <c r="R14" s="27">
        <f t="shared" si="0"/>
        <v>29</v>
      </c>
      <c r="S14" s="21">
        <f t="shared" si="1"/>
        <v>0.64444444444444449</v>
      </c>
      <c r="T14" s="19" t="s">
        <v>231</v>
      </c>
    </row>
    <row r="15" spans="1:20" x14ac:dyDescent="0.25">
      <c r="A15" s="28">
        <v>11</v>
      </c>
      <c r="B15" s="25" t="s">
        <v>190</v>
      </c>
      <c r="C15" s="12">
        <v>149</v>
      </c>
      <c r="D15" s="13" t="s">
        <v>53</v>
      </c>
      <c r="E15" s="14">
        <v>75</v>
      </c>
      <c r="F15" s="15" t="s">
        <v>24</v>
      </c>
      <c r="G15" s="16">
        <v>40033</v>
      </c>
      <c r="H15" s="17" t="s">
        <v>25</v>
      </c>
      <c r="I15" s="18">
        <v>5</v>
      </c>
      <c r="J15" s="32">
        <v>2</v>
      </c>
      <c r="K15" s="32">
        <v>2.5</v>
      </c>
      <c r="L15" s="32">
        <v>1.5</v>
      </c>
      <c r="M15" s="32">
        <v>3</v>
      </c>
      <c r="N15" s="32">
        <v>1</v>
      </c>
      <c r="O15" s="32">
        <v>4</v>
      </c>
      <c r="P15" s="32">
        <v>5</v>
      </c>
      <c r="Q15" s="32">
        <v>10</v>
      </c>
      <c r="R15" s="27">
        <f t="shared" si="0"/>
        <v>29</v>
      </c>
      <c r="S15" s="21">
        <f t="shared" si="1"/>
        <v>0.64444444444444449</v>
      </c>
      <c r="T15" s="19" t="s">
        <v>231</v>
      </c>
    </row>
    <row r="16" spans="1:20" x14ac:dyDescent="0.25">
      <c r="A16" s="12">
        <v>12</v>
      </c>
      <c r="B16" s="25" t="s">
        <v>163</v>
      </c>
      <c r="C16" s="12">
        <v>124</v>
      </c>
      <c r="D16" s="13" t="s">
        <v>23</v>
      </c>
      <c r="E16" s="14">
        <v>37</v>
      </c>
      <c r="F16" s="15" t="s">
        <v>27</v>
      </c>
      <c r="G16" s="16">
        <v>39926</v>
      </c>
      <c r="H16" s="17" t="s">
        <v>25</v>
      </c>
      <c r="I16" s="18">
        <v>5</v>
      </c>
      <c r="J16" s="32">
        <v>2</v>
      </c>
      <c r="K16" s="32">
        <v>4.5</v>
      </c>
      <c r="L16" s="32">
        <v>1.5</v>
      </c>
      <c r="M16" s="32">
        <v>0</v>
      </c>
      <c r="N16" s="32">
        <v>2.5</v>
      </c>
      <c r="O16" s="32">
        <v>2</v>
      </c>
      <c r="P16" s="32">
        <v>6</v>
      </c>
      <c r="Q16" s="32">
        <v>10</v>
      </c>
      <c r="R16" s="27">
        <f t="shared" si="0"/>
        <v>28.5</v>
      </c>
      <c r="S16" s="21">
        <f t="shared" si="1"/>
        <v>0.6333333333333333</v>
      </c>
      <c r="T16" s="19" t="s">
        <v>231</v>
      </c>
    </row>
    <row r="17" spans="1:20" x14ac:dyDescent="0.25">
      <c r="A17" s="12">
        <v>13</v>
      </c>
      <c r="B17" s="25" t="s">
        <v>81</v>
      </c>
      <c r="C17" s="12">
        <v>47</v>
      </c>
      <c r="D17" s="13" t="s">
        <v>32</v>
      </c>
      <c r="E17" s="14">
        <v>9</v>
      </c>
      <c r="F17" s="15" t="s">
        <v>24</v>
      </c>
      <c r="G17" s="16">
        <v>40110</v>
      </c>
      <c r="H17" s="17" t="s">
        <v>25</v>
      </c>
      <c r="I17" s="18">
        <v>5</v>
      </c>
      <c r="J17" s="32">
        <v>2</v>
      </c>
      <c r="K17" s="32">
        <v>3</v>
      </c>
      <c r="L17" s="32">
        <v>1.5</v>
      </c>
      <c r="M17" s="32">
        <v>1</v>
      </c>
      <c r="N17" s="32">
        <v>1.5</v>
      </c>
      <c r="O17" s="32">
        <v>4</v>
      </c>
      <c r="P17" s="32">
        <v>5</v>
      </c>
      <c r="Q17" s="32">
        <v>10</v>
      </c>
      <c r="R17" s="27">
        <f t="shared" si="0"/>
        <v>28</v>
      </c>
      <c r="S17" s="21">
        <f t="shared" si="1"/>
        <v>0.62222222222222223</v>
      </c>
      <c r="T17" s="19" t="s">
        <v>231</v>
      </c>
    </row>
    <row r="18" spans="1:20" x14ac:dyDescent="0.25">
      <c r="A18" s="28">
        <v>14</v>
      </c>
      <c r="B18" s="25" t="s">
        <v>150</v>
      </c>
      <c r="C18" s="12">
        <v>111</v>
      </c>
      <c r="D18" s="13" t="s">
        <v>32</v>
      </c>
      <c r="E18" s="14">
        <v>21</v>
      </c>
      <c r="F18" s="15" t="s">
        <v>24</v>
      </c>
      <c r="G18" s="16">
        <v>39778</v>
      </c>
      <c r="H18" s="17" t="s">
        <v>25</v>
      </c>
      <c r="I18" s="18">
        <v>5</v>
      </c>
      <c r="J18" s="32">
        <v>2</v>
      </c>
      <c r="K18" s="32">
        <v>4.5</v>
      </c>
      <c r="L18" s="32">
        <v>0</v>
      </c>
      <c r="M18" s="32">
        <v>1.5</v>
      </c>
      <c r="N18" s="32">
        <v>1</v>
      </c>
      <c r="O18" s="32">
        <v>4</v>
      </c>
      <c r="P18" s="32">
        <v>5</v>
      </c>
      <c r="Q18" s="32">
        <v>10</v>
      </c>
      <c r="R18" s="27">
        <f t="shared" si="0"/>
        <v>28</v>
      </c>
      <c r="S18" s="21">
        <f t="shared" si="1"/>
        <v>0.62222222222222223</v>
      </c>
      <c r="T18" s="19" t="s">
        <v>231</v>
      </c>
    </row>
    <row r="19" spans="1:20" x14ac:dyDescent="0.25">
      <c r="A19" s="12">
        <v>15</v>
      </c>
      <c r="B19" s="25" t="s">
        <v>212</v>
      </c>
      <c r="C19" s="12">
        <v>170</v>
      </c>
      <c r="D19" s="13" t="s">
        <v>53</v>
      </c>
      <c r="E19" s="14">
        <v>39</v>
      </c>
      <c r="F19" s="15" t="s">
        <v>24</v>
      </c>
      <c r="G19" s="16">
        <v>40166</v>
      </c>
      <c r="H19" s="17" t="s">
        <v>25</v>
      </c>
      <c r="I19" s="18">
        <v>5</v>
      </c>
      <c r="J19" s="32">
        <v>2</v>
      </c>
      <c r="K19" s="32">
        <v>3</v>
      </c>
      <c r="L19" s="32">
        <v>0.5</v>
      </c>
      <c r="M19" s="32">
        <v>2.5</v>
      </c>
      <c r="N19" s="32">
        <v>2</v>
      </c>
      <c r="O19" s="32">
        <v>2</v>
      </c>
      <c r="P19" s="32">
        <v>6</v>
      </c>
      <c r="Q19" s="32">
        <v>10</v>
      </c>
      <c r="R19" s="27">
        <f t="shared" si="0"/>
        <v>28</v>
      </c>
      <c r="S19" s="21">
        <f t="shared" si="1"/>
        <v>0.62222222222222223</v>
      </c>
      <c r="T19" s="19" t="s">
        <v>231</v>
      </c>
    </row>
    <row r="20" spans="1:20" x14ac:dyDescent="0.25">
      <c r="A20" s="12">
        <v>16</v>
      </c>
      <c r="B20" s="25" t="s">
        <v>169</v>
      </c>
      <c r="C20" s="12">
        <v>130</v>
      </c>
      <c r="D20" s="13" t="s">
        <v>23</v>
      </c>
      <c r="E20" s="14">
        <v>77</v>
      </c>
      <c r="F20" s="15" t="s">
        <v>27</v>
      </c>
      <c r="G20" s="16">
        <v>40095</v>
      </c>
      <c r="H20" s="17" t="s">
        <v>25</v>
      </c>
      <c r="I20" s="18">
        <v>5</v>
      </c>
      <c r="J20" s="32">
        <v>2</v>
      </c>
      <c r="K20" s="32">
        <v>1</v>
      </c>
      <c r="L20" s="32">
        <v>1</v>
      </c>
      <c r="M20" s="32">
        <v>2</v>
      </c>
      <c r="N20" s="32">
        <v>3.5</v>
      </c>
      <c r="O20" s="32">
        <v>3</v>
      </c>
      <c r="P20" s="32">
        <v>7</v>
      </c>
      <c r="Q20" s="32">
        <v>8</v>
      </c>
      <c r="R20" s="20">
        <f t="shared" si="0"/>
        <v>27.5</v>
      </c>
      <c r="S20" s="21">
        <f t="shared" si="1"/>
        <v>0.61111111111111116</v>
      </c>
      <c r="T20" s="19" t="s">
        <v>231</v>
      </c>
    </row>
    <row r="21" spans="1:20" x14ac:dyDescent="0.25">
      <c r="A21" s="28">
        <v>17</v>
      </c>
      <c r="B21" s="25" t="s">
        <v>87</v>
      </c>
      <c r="C21" s="12">
        <v>53</v>
      </c>
      <c r="D21" s="13" t="s">
        <v>23</v>
      </c>
      <c r="E21" s="14">
        <v>94</v>
      </c>
      <c r="F21" s="15" t="s">
        <v>24</v>
      </c>
      <c r="G21" s="16">
        <v>39970</v>
      </c>
      <c r="H21" s="17" t="s">
        <v>25</v>
      </c>
      <c r="I21" s="18">
        <v>5</v>
      </c>
      <c r="J21" s="32">
        <v>2</v>
      </c>
      <c r="K21" s="32">
        <v>3.5</v>
      </c>
      <c r="L21" s="32">
        <v>1.5</v>
      </c>
      <c r="M21" s="32">
        <v>0</v>
      </c>
      <c r="N21" s="32">
        <v>2</v>
      </c>
      <c r="O21" s="32">
        <v>4</v>
      </c>
      <c r="P21" s="32">
        <v>4</v>
      </c>
      <c r="Q21" s="32">
        <v>10</v>
      </c>
      <c r="R21" s="20">
        <f t="shared" si="0"/>
        <v>27</v>
      </c>
      <c r="S21" s="21">
        <f t="shared" si="1"/>
        <v>0.6</v>
      </c>
      <c r="T21" s="19"/>
    </row>
    <row r="22" spans="1:20" x14ac:dyDescent="0.25">
      <c r="A22" s="12">
        <v>18</v>
      </c>
      <c r="B22" s="25" t="s">
        <v>111</v>
      </c>
      <c r="C22" s="12">
        <v>75</v>
      </c>
      <c r="D22" s="13" t="s">
        <v>53</v>
      </c>
      <c r="E22" s="14">
        <v>25</v>
      </c>
      <c r="F22" s="15" t="s">
        <v>24</v>
      </c>
      <c r="G22" s="16">
        <v>39925</v>
      </c>
      <c r="H22" s="17" t="s">
        <v>25</v>
      </c>
      <c r="I22" s="18">
        <v>5</v>
      </c>
      <c r="J22" s="32">
        <v>2</v>
      </c>
      <c r="K22" s="32">
        <v>4</v>
      </c>
      <c r="L22" s="32">
        <v>0.5</v>
      </c>
      <c r="M22" s="32">
        <v>1.5</v>
      </c>
      <c r="N22" s="32">
        <v>1</v>
      </c>
      <c r="O22" s="32">
        <v>2</v>
      </c>
      <c r="P22" s="32">
        <v>6</v>
      </c>
      <c r="Q22" s="32">
        <v>10</v>
      </c>
      <c r="R22" s="20">
        <f t="shared" si="0"/>
        <v>27</v>
      </c>
      <c r="S22" s="21">
        <f t="shared" si="1"/>
        <v>0.6</v>
      </c>
      <c r="T22" s="19"/>
    </row>
    <row r="23" spans="1:20" x14ac:dyDescent="0.25">
      <c r="A23" s="12">
        <v>19</v>
      </c>
      <c r="B23" s="25" t="s">
        <v>122</v>
      </c>
      <c r="C23" s="12">
        <v>86</v>
      </c>
      <c r="D23" s="13" t="s">
        <v>23</v>
      </c>
      <c r="E23" s="14">
        <v>38</v>
      </c>
      <c r="F23" s="15" t="s">
        <v>24</v>
      </c>
      <c r="G23" s="16">
        <v>39966</v>
      </c>
      <c r="H23" s="17" t="s">
        <v>25</v>
      </c>
      <c r="I23" s="18">
        <v>5</v>
      </c>
      <c r="J23" s="32">
        <v>2</v>
      </c>
      <c r="K23" s="32">
        <v>3.5</v>
      </c>
      <c r="L23" s="32">
        <v>0.5</v>
      </c>
      <c r="M23" s="32">
        <v>2</v>
      </c>
      <c r="N23" s="32">
        <v>1</v>
      </c>
      <c r="O23" s="32">
        <v>4</v>
      </c>
      <c r="P23" s="32">
        <v>6</v>
      </c>
      <c r="Q23" s="32">
        <v>8</v>
      </c>
      <c r="R23" s="20">
        <f t="shared" si="0"/>
        <v>27</v>
      </c>
      <c r="S23" s="21">
        <f t="shared" si="1"/>
        <v>0.6</v>
      </c>
      <c r="T23" s="19"/>
    </row>
    <row r="24" spans="1:20" x14ac:dyDescent="0.25">
      <c r="A24" s="28">
        <v>20</v>
      </c>
      <c r="B24" s="25" t="s">
        <v>210</v>
      </c>
      <c r="C24" s="12">
        <v>168</v>
      </c>
      <c r="D24" s="13" t="s">
        <v>53</v>
      </c>
      <c r="E24" s="14">
        <v>75</v>
      </c>
      <c r="F24" s="15" t="s">
        <v>24</v>
      </c>
      <c r="G24" s="16">
        <v>39968</v>
      </c>
      <c r="H24" s="17" t="s">
        <v>25</v>
      </c>
      <c r="I24" s="18">
        <v>5</v>
      </c>
      <c r="J24" s="32">
        <v>2</v>
      </c>
      <c r="K24" s="32">
        <v>3.5</v>
      </c>
      <c r="L24" s="32">
        <v>1.5</v>
      </c>
      <c r="M24" s="32">
        <v>0</v>
      </c>
      <c r="N24" s="32">
        <v>2</v>
      </c>
      <c r="O24" s="32">
        <v>2</v>
      </c>
      <c r="P24" s="32">
        <v>6</v>
      </c>
      <c r="Q24" s="32">
        <v>10</v>
      </c>
      <c r="R24" s="20">
        <f t="shared" si="0"/>
        <v>27</v>
      </c>
      <c r="S24" s="21">
        <f t="shared" si="1"/>
        <v>0.6</v>
      </c>
      <c r="T24" s="19"/>
    </row>
    <row r="25" spans="1:20" x14ac:dyDescent="0.25">
      <c r="A25" s="12">
        <v>21</v>
      </c>
      <c r="B25" s="25" t="s">
        <v>149</v>
      </c>
      <c r="C25" s="12">
        <v>110</v>
      </c>
      <c r="D25" s="13" t="s">
        <v>23</v>
      </c>
      <c r="E25" s="14">
        <v>94</v>
      </c>
      <c r="F25" s="15" t="s">
        <v>27</v>
      </c>
      <c r="G25" s="16">
        <v>40012</v>
      </c>
      <c r="H25" s="17" t="s">
        <v>25</v>
      </c>
      <c r="I25" s="18">
        <v>5</v>
      </c>
      <c r="J25" s="32">
        <v>2</v>
      </c>
      <c r="K25" s="32">
        <v>3.5</v>
      </c>
      <c r="L25" s="32">
        <v>1.5</v>
      </c>
      <c r="M25" s="32">
        <v>1</v>
      </c>
      <c r="N25" s="32">
        <v>2.5</v>
      </c>
      <c r="O25" s="32">
        <v>1</v>
      </c>
      <c r="P25" s="32">
        <v>5</v>
      </c>
      <c r="Q25" s="32">
        <v>10</v>
      </c>
      <c r="R25" s="27">
        <f t="shared" si="0"/>
        <v>26.5</v>
      </c>
      <c r="S25" s="21">
        <f t="shared" si="1"/>
        <v>0.58888888888888891</v>
      </c>
      <c r="T25" s="19"/>
    </row>
    <row r="26" spans="1:20" x14ac:dyDescent="0.25">
      <c r="A26" s="12">
        <v>22</v>
      </c>
      <c r="B26" s="25" t="s">
        <v>33</v>
      </c>
      <c r="C26" s="12">
        <v>7</v>
      </c>
      <c r="D26" s="13" t="s">
        <v>23</v>
      </c>
      <c r="E26" s="14">
        <v>57</v>
      </c>
      <c r="F26" s="15" t="s">
        <v>27</v>
      </c>
      <c r="G26" s="16">
        <v>39880</v>
      </c>
      <c r="H26" s="17" t="s">
        <v>25</v>
      </c>
      <c r="I26" s="18">
        <v>5</v>
      </c>
      <c r="J26" s="32">
        <v>2</v>
      </c>
      <c r="K26" s="32">
        <v>3.5</v>
      </c>
      <c r="L26" s="32">
        <v>0.5</v>
      </c>
      <c r="M26" s="32">
        <v>0.5</v>
      </c>
      <c r="N26" s="32">
        <v>1</v>
      </c>
      <c r="O26" s="32">
        <v>4</v>
      </c>
      <c r="P26" s="32">
        <v>5</v>
      </c>
      <c r="Q26" s="32">
        <v>10</v>
      </c>
      <c r="R26" s="20">
        <f t="shared" si="0"/>
        <v>26.5</v>
      </c>
      <c r="S26" s="21">
        <f t="shared" si="1"/>
        <v>0.58888888888888891</v>
      </c>
      <c r="T26" s="19"/>
    </row>
    <row r="27" spans="1:20" ht="15.75" customHeight="1" x14ac:dyDescent="0.25">
      <c r="A27" s="28">
        <v>23</v>
      </c>
      <c r="B27" s="25" t="s">
        <v>77</v>
      </c>
      <c r="C27" s="12">
        <v>43</v>
      </c>
      <c r="D27" s="13" t="s">
        <v>23</v>
      </c>
      <c r="E27" s="14">
        <v>77</v>
      </c>
      <c r="F27" s="15" t="s">
        <v>24</v>
      </c>
      <c r="G27" s="16">
        <v>40086</v>
      </c>
      <c r="H27" s="17" t="s">
        <v>25</v>
      </c>
      <c r="I27" s="18">
        <v>5</v>
      </c>
      <c r="J27" s="32">
        <v>2</v>
      </c>
      <c r="K27" s="32">
        <v>4.5</v>
      </c>
      <c r="L27" s="32">
        <v>0</v>
      </c>
      <c r="M27" s="32">
        <v>0</v>
      </c>
      <c r="N27" s="32">
        <v>1</v>
      </c>
      <c r="O27" s="32">
        <v>3</v>
      </c>
      <c r="P27" s="32">
        <v>6</v>
      </c>
      <c r="Q27" s="32">
        <v>10</v>
      </c>
      <c r="R27" s="20">
        <f t="shared" si="0"/>
        <v>26.5</v>
      </c>
      <c r="S27" s="21">
        <f t="shared" si="1"/>
        <v>0.58888888888888891</v>
      </c>
      <c r="T27" s="19"/>
    </row>
    <row r="28" spans="1:20" x14ac:dyDescent="0.25">
      <c r="A28" s="12">
        <v>24</v>
      </c>
      <c r="B28" s="25" t="s">
        <v>148</v>
      </c>
      <c r="C28" s="12">
        <v>109</v>
      </c>
      <c r="D28" s="13" t="s">
        <v>23</v>
      </c>
      <c r="E28" s="14">
        <v>37</v>
      </c>
      <c r="F28" s="15" t="s">
        <v>24</v>
      </c>
      <c r="G28" s="16">
        <v>40036</v>
      </c>
      <c r="H28" s="17" t="s">
        <v>25</v>
      </c>
      <c r="I28" s="18">
        <v>5</v>
      </c>
      <c r="J28" s="32">
        <v>2</v>
      </c>
      <c r="K28" s="32">
        <v>3</v>
      </c>
      <c r="L28" s="32">
        <v>1.5</v>
      </c>
      <c r="M28" s="32">
        <v>0</v>
      </c>
      <c r="N28" s="32">
        <v>3</v>
      </c>
      <c r="O28" s="32">
        <v>3</v>
      </c>
      <c r="P28" s="32">
        <v>6</v>
      </c>
      <c r="Q28" s="32">
        <v>8</v>
      </c>
      <c r="R28" s="20">
        <f t="shared" si="0"/>
        <v>26.5</v>
      </c>
      <c r="S28" s="21">
        <f t="shared" si="1"/>
        <v>0.58888888888888891</v>
      </c>
      <c r="T28" s="19"/>
    </row>
    <row r="29" spans="1:20" x14ac:dyDescent="0.25">
      <c r="A29" s="12">
        <v>25</v>
      </c>
      <c r="B29" s="25" t="s">
        <v>154</v>
      </c>
      <c r="C29" s="12">
        <v>115</v>
      </c>
      <c r="D29" s="13" t="s">
        <v>23</v>
      </c>
      <c r="E29" s="14">
        <v>94</v>
      </c>
      <c r="F29" s="15" t="s">
        <v>24</v>
      </c>
      <c r="G29" s="16">
        <v>39811</v>
      </c>
      <c r="H29" s="17" t="s">
        <v>25</v>
      </c>
      <c r="I29" s="18">
        <v>5</v>
      </c>
      <c r="J29" s="32">
        <v>2</v>
      </c>
      <c r="K29" s="32">
        <v>5</v>
      </c>
      <c r="L29" s="32">
        <v>1.5</v>
      </c>
      <c r="M29" s="32">
        <v>0</v>
      </c>
      <c r="N29" s="32">
        <v>5</v>
      </c>
      <c r="O29" s="32">
        <v>2</v>
      </c>
      <c r="P29" s="32">
        <v>5</v>
      </c>
      <c r="Q29" s="32">
        <v>6</v>
      </c>
      <c r="R29" s="20">
        <f t="shared" si="0"/>
        <v>26.5</v>
      </c>
      <c r="S29" s="21">
        <f t="shared" si="1"/>
        <v>0.58888888888888891</v>
      </c>
      <c r="T29" s="19"/>
    </row>
    <row r="30" spans="1:20" x14ac:dyDescent="0.25">
      <c r="A30" s="28">
        <v>26</v>
      </c>
      <c r="B30" s="25" t="s">
        <v>164</v>
      </c>
      <c r="C30" s="12">
        <v>125</v>
      </c>
      <c r="D30" s="13" t="s">
        <v>32</v>
      </c>
      <c r="E30" s="14">
        <v>19</v>
      </c>
      <c r="F30" s="15" t="s">
        <v>27</v>
      </c>
      <c r="G30" s="16">
        <v>40066</v>
      </c>
      <c r="H30" s="17" t="s">
        <v>25</v>
      </c>
      <c r="I30" s="18">
        <v>5</v>
      </c>
      <c r="J30" s="32">
        <v>2</v>
      </c>
      <c r="K30" s="32">
        <v>3</v>
      </c>
      <c r="L30" s="32">
        <v>1.5</v>
      </c>
      <c r="M30" s="32">
        <v>1</v>
      </c>
      <c r="N30" s="32">
        <v>1</v>
      </c>
      <c r="O30" s="32">
        <v>3</v>
      </c>
      <c r="P30" s="32">
        <v>5</v>
      </c>
      <c r="Q30" s="32">
        <v>10</v>
      </c>
      <c r="R30" s="20">
        <f t="shared" si="0"/>
        <v>26.5</v>
      </c>
      <c r="S30" s="21">
        <f t="shared" si="1"/>
        <v>0.58888888888888891</v>
      </c>
      <c r="T30" s="19"/>
    </row>
    <row r="31" spans="1:20" x14ac:dyDescent="0.25">
      <c r="A31" s="12">
        <v>27</v>
      </c>
      <c r="B31" s="25" t="s">
        <v>100</v>
      </c>
      <c r="C31" s="12">
        <v>65</v>
      </c>
      <c r="D31" s="13" t="s">
        <v>53</v>
      </c>
      <c r="E31" s="14">
        <v>6</v>
      </c>
      <c r="F31" s="15" t="s">
        <v>24</v>
      </c>
      <c r="G31" s="16">
        <v>39834</v>
      </c>
      <c r="H31" s="17" t="s">
        <v>25</v>
      </c>
      <c r="I31" s="18">
        <v>5</v>
      </c>
      <c r="J31" s="32">
        <v>2</v>
      </c>
      <c r="K31" s="32">
        <v>4.5</v>
      </c>
      <c r="L31" s="32">
        <v>1</v>
      </c>
      <c r="M31" s="32">
        <v>0</v>
      </c>
      <c r="N31" s="32">
        <v>1.5</v>
      </c>
      <c r="O31" s="32">
        <v>3</v>
      </c>
      <c r="P31" s="32">
        <v>4</v>
      </c>
      <c r="Q31" s="32">
        <v>10</v>
      </c>
      <c r="R31" s="20">
        <f t="shared" si="0"/>
        <v>26</v>
      </c>
      <c r="S31" s="21">
        <f t="shared" si="1"/>
        <v>0.57777777777777772</v>
      </c>
      <c r="T31" s="19"/>
    </row>
    <row r="32" spans="1:20" x14ac:dyDescent="0.25">
      <c r="A32" s="12">
        <v>28</v>
      </c>
      <c r="B32" s="25" t="s">
        <v>168</v>
      </c>
      <c r="C32" s="12">
        <v>129</v>
      </c>
      <c r="D32" s="13" t="s">
        <v>23</v>
      </c>
      <c r="E32" s="14">
        <v>57</v>
      </c>
      <c r="F32" s="15" t="s">
        <v>24</v>
      </c>
      <c r="G32" s="16">
        <v>39831</v>
      </c>
      <c r="H32" s="17" t="s">
        <v>25</v>
      </c>
      <c r="I32" s="18">
        <v>5</v>
      </c>
      <c r="J32" s="32">
        <v>2</v>
      </c>
      <c r="K32" s="32">
        <v>4</v>
      </c>
      <c r="L32" s="32">
        <v>1.5</v>
      </c>
      <c r="M32" s="32">
        <v>0</v>
      </c>
      <c r="N32" s="32">
        <v>1.5</v>
      </c>
      <c r="O32" s="32">
        <v>2</v>
      </c>
      <c r="P32" s="32">
        <v>5</v>
      </c>
      <c r="Q32" s="32">
        <v>10</v>
      </c>
      <c r="R32" s="20">
        <f t="shared" si="0"/>
        <v>26</v>
      </c>
      <c r="S32" s="21">
        <f t="shared" si="1"/>
        <v>0.57777777777777772</v>
      </c>
      <c r="T32" s="19"/>
    </row>
    <row r="33" spans="1:20" x14ac:dyDescent="0.25">
      <c r="A33" s="28">
        <v>29</v>
      </c>
      <c r="B33" s="25" t="s">
        <v>219</v>
      </c>
      <c r="C33" s="12">
        <v>177</v>
      </c>
      <c r="D33" s="13" t="s">
        <v>23</v>
      </c>
      <c r="E33" s="14">
        <v>31</v>
      </c>
      <c r="F33" s="15" t="s">
        <v>24</v>
      </c>
      <c r="G33" s="16">
        <v>40019</v>
      </c>
      <c r="H33" s="17" t="s">
        <v>25</v>
      </c>
      <c r="I33" s="18">
        <v>5</v>
      </c>
      <c r="J33" s="32">
        <v>1.5</v>
      </c>
      <c r="K33" s="32">
        <v>4</v>
      </c>
      <c r="L33" s="32">
        <v>1.5</v>
      </c>
      <c r="M33" s="32">
        <v>0</v>
      </c>
      <c r="N33" s="32">
        <v>0</v>
      </c>
      <c r="O33" s="32">
        <v>4</v>
      </c>
      <c r="P33" s="32">
        <v>5</v>
      </c>
      <c r="Q33" s="32">
        <v>10</v>
      </c>
      <c r="R33" s="20">
        <f t="shared" si="0"/>
        <v>26</v>
      </c>
      <c r="S33" s="21">
        <f t="shared" si="1"/>
        <v>0.57777777777777772</v>
      </c>
      <c r="T33" s="19"/>
    </row>
    <row r="34" spans="1:20" x14ac:dyDescent="0.25">
      <c r="A34" s="12">
        <v>30</v>
      </c>
      <c r="B34" s="25" t="s">
        <v>127</v>
      </c>
      <c r="C34" s="12">
        <v>90</v>
      </c>
      <c r="D34" s="13" t="s">
        <v>32</v>
      </c>
      <c r="E34" s="14">
        <v>21</v>
      </c>
      <c r="F34" s="15" t="s">
        <v>24</v>
      </c>
      <c r="G34" s="16">
        <v>39743</v>
      </c>
      <c r="H34" s="17" t="s">
        <v>25</v>
      </c>
      <c r="I34" s="18">
        <v>5</v>
      </c>
      <c r="J34" s="32">
        <v>2</v>
      </c>
      <c r="K34" s="32">
        <v>2.5</v>
      </c>
      <c r="L34" s="32">
        <v>1.5</v>
      </c>
      <c r="M34" s="32">
        <v>0.5</v>
      </c>
      <c r="N34" s="32">
        <v>0</v>
      </c>
      <c r="O34" s="32">
        <v>4</v>
      </c>
      <c r="P34" s="32">
        <v>5</v>
      </c>
      <c r="Q34" s="32">
        <v>10</v>
      </c>
      <c r="R34" s="20">
        <f t="shared" si="0"/>
        <v>25.5</v>
      </c>
      <c r="S34" s="21">
        <f t="shared" si="1"/>
        <v>0.56666666666666665</v>
      </c>
      <c r="T34" s="19"/>
    </row>
    <row r="35" spans="1:20" x14ac:dyDescent="0.25">
      <c r="A35" s="12">
        <v>31</v>
      </c>
      <c r="B35" s="25" t="s">
        <v>112</v>
      </c>
      <c r="C35" s="12">
        <v>76</v>
      </c>
      <c r="D35" s="13" t="s">
        <v>23</v>
      </c>
      <c r="E35" s="14">
        <v>43</v>
      </c>
      <c r="F35" s="15" t="s">
        <v>24</v>
      </c>
      <c r="G35" s="16">
        <v>40015</v>
      </c>
      <c r="H35" s="17" t="s">
        <v>25</v>
      </c>
      <c r="I35" s="18">
        <v>5</v>
      </c>
      <c r="J35" s="32">
        <v>1.5</v>
      </c>
      <c r="K35" s="32">
        <v>2</v>
      </c>
      <c r="L35" s="32">
        <v>0.5</v>
      </c>
      <c r="M35" s="32">
        <v>0</v>
      </c>
      <c r="N35" s="32">
        <v>3</v>
      </c>
      <c r="O35" s="32">
        <v>3</v>
      </c>
      <c r="P35" s="32">
        <v>5</v>
      </c>
      <c r="Q35" s="32">
        <v>10</v>
      </c>
      <c r="R35" s="20">
        <f t="shared" si="0"/>
        <v>25</v>
      </c>
      <c r="S35" s="21">
        <f t="shared" si="1"/>
        <v>0.55555555555555558</v>
      </c>
      <c r="T35" s="19"/>
    </row>
    <row r="36" spans="1:20" ht="10.199999999999999" customHeight="1" x14ac:dyDescent="0.25">
      <c r="A36" s="28">
        <v>32</v>
      </c>
      <c r="B36" s="25" t="s">
        <v>158</v>
      </c>
      <c r="C36" s="12">
        <v>119</v>
      </c>
      <c r="D36" s="13" t="s">
        <v>23</v>
      </c>
      <c r="E36" s="14">
        <v>35</v>
      </c>
      <c r="F36" s="15" t="s">
        <v>24</v>
      </c>
      <c r="G36" s="16">
        <v>40045</v>
      </c>
      <c r="H36" s="17" t="s">
        <v>25</v>
      </c>
      <c r="I36" s="18">
        <v>5</v>
      </c>
      <c r="J36" s="32">
        <v>2</v>
      </c>
      <c r="K36" s="32">
        <v>2.5</v>
      </c>
      <c r="L36" s="32">
        <v>1.5</v>
      </c>
      <c r="M36" s="32">
        <v>1</v>
      </c>
      <c r="N36" s="32">
        <v>1</v>
      </c>
      <c r="O36" s="32">
        <v>1</v>
      </c>
      <c r="P36" s="32">
        <v>6</v>
      </c>
      <c r="Q36" s="32">
        <v>10</v>
      </c>
      <c r="R36" s="20">
        <f t="shared" si="0"/>
        <v>25</v>
      </c>
      <c r="S36" s="21">
        <f t="shared" si="1"/>
        <v>0.55555555555555558</v>
      </c>
      <c r="T36" s="19"/>
    </row>
    <row r="37" spans="1:20" x14ac:dyDescent="0.25">
      <c r="A37" s="12">
        <v>33</v>
      </c>
      <c r="B37" s="25" t="s">
        <v>167</v>
      </c>
      <c r="C37" s="12">
        <v>128</v>
      </c>
      <c r="D37" s="13" t="s">
        <v>23</v>
      </c>
      <c r="E37" s="14">
        <v>76</v>
      </c>
      <c r="F37" s="15" t="s">
        <v>27</v>
      </c>
      <c r="G37" s="16">
        <v>40014</v>
      </c>
      <c r="H37" s="17" t="s">
        <v>25</v>
      </c>
      <c r="I37" s="18">
        <v>5</v>
      </c>
      <c r="J37" s="32">
        <v>2</v>
      </c>
      <c r="K37" s="32">
        <v>4</v>
      </c>
      <c r="L37" s="32">
        <v>1.5</v>
      </c>
      <c r="M37" s="32">
        <v>1.5</v>
      </c>
      <c r="N37" s="32">
        <v>2</v>
      </c>
      <c r="O37" s="32">
        <v>1</v>
      </c>
      <c r="P37" s="32">
        <v>3</v>
      </c>
      <c r="Q37" s="32">
        <v>10</v>
      </c>
      <c r="R37" s="20">
        <f t="shared" ref="R37:R68" si="2">J37+K37+L37+M37+N37+O37+P37+Q37</f>
        <v>25</v>
      </c>
      <c r="S37" s="21">
        <f t="shared" ref="S37:S68" si="3">R37/45</f>
        <v>0.55555555555555558</v>
      </c>
      <c r="T37" s="19"/>
    </row>
    <row r="38" spans="1:20" x14ac:dyDescent="0.25">
      <c r="A38" s="12">
        <v>34</v>
      </c>
      <c r="B38" s="25" t="s">
        <v>191</v>
      </c>
      <c r="C38" s="12">
        <v>150</v>
      </c>
      <c r="D38" s="13" t="s">
        <v>23</v>
      </c>
      <c r="E38" s="14">
        <v>90</v>
      </c>
      <c r="F38" s="15" t="s">
        <v>24</v>
      </c>
      <c r="G38" s="16">
        <v>39964</v>
      </c>
      <c r="H38" s="17" t="s">
        <v>25</v>
      </c>
      <c r="I38" s="18">
        <v>5</v>
      </c>
      <c r="J38" s="32">
        <v>2</v>
      </c>
      <c r="K38" s="32">
        <v>2.5</v>
      </c>
      <c r="L38" s="32">
        <v>1.5</v>
      </c>
      <c r="M38" s="32">
        <v>0</v>
      </c>
      <c r="N38" s="32">
        <v>1</v>
      </c>
      <c r="O38" s="32">
        <v>3</v>
      </c>
      <c r="P38" s="32">
        <v>5</v>
      </c>
      <c r="Q38" s="32">
        <v>10</v>
      </c>
      <c r="R38" s="20">
        <f t="shared" si="2"/>
        <v>25</v>
      </c>
      <c r="S38" s="21">
        <f t="shared" si="3"/>
        <v>0.55555555555555558</v>
      </c>
      <c r="T38" s="19"/>
    </row>
    <row r="39" spans="1:20" x14ac:dyDescent="0.25">
      <c r="A39" s="28">
        <v>35</v>
      </c>
      <c r="B39" s="25" t="s">
        <v>80</v>
      </c>
      <c r="C39" s="12">
        <v>46</v>
      </c>
      <c r="D39" s="13" t="s">
        <v>23</v>
      </c>
      <c r="E39" s="14">
        <v>82</v>
      </c>
      <c r="F39" s="15" t="s">
        <v>24</v>
      </c>
      <c r="G39" s="16">
        <v>40004</v>
      </c>
      <c r="H39" s="17" t="s">
        <v>25</v>
      </c>
      <c r="I39" s="18">
        <v>5</v>
      </c>
      <c r="J39" s="32">
        <v>2</v>
      </c>
      <c r="K39" s="32">
        <v>2</v>
      </c>
      <c r="L39" s="32">
        <v>0.5</v>
      </c>
      <c r="M39" s="32">
        <v>0</v>
      </c>
      <c r="N39" s="32">
        <v>1</v>
      </c>
      <c r="O39" s="32">
        <v>4</v>
      </c>
      <c r="P39" s="32">
        <v>5</v>
      </c>
      <c r="Q39" s="32">
        <v>10</v>
      </c>
      <c r="R39" s="20">
        <f t="shared" si="2"/>
        <v>24.5</v>
      </c>
      <c r="S39" s="21">
        <f t="shared" si="3"/>
        <v>0.5444444444444444</v>
      </c>
      <c r="T39" s="19"/>
    </row>
    <row r="40" spans="1:20" x14ac:dyDescent="0.25">
      <c r="A40" s="12">
        <v>36</v>
      </c>
      <c r="B40" s="25" t="s">
        <v>99</v>
      </c>
      <c r="C40" s="12">
        <v>64</v>
      </c>
      <c r="D40" s="13" t="s">
        <v>32</v>
      </c>
      <c r="E40" s="14">
        <v>9</v>
      </c>
      <c r="F40" s="15" t="s">
        <v>24</v>
      </c>
      <c r="G40" s="16">
        <v>40124</v>
      </c>
      <c r="H40" s="17" t="s">
        <v>25</v>
      </c>
      <c r="I40" s="18">
        <v>5</v>
      </c>
      <c r="J40" s="32">
        <v>2</v>
      </c>
      <c r="K40" s="32">
        <v>4</v>
      </c>
      <c r="L40" s="32">
        <v>0</v>
      </c>
      <c r="M40" s="32">
        <v>0.5</v>
      </c>
      <c r="N40" s="32">
        <v>1</v>
      </c>
      <c r="O40" s="32">
        <v>3</v>
      </c>
      <c r="P40" s="32">
        <v>6</v>
      </c>
      <c r="Q40" s="32">
        <v>8</v>
      </c>
      <c r="R40" s="20">
        <f t="shared" si="2"/>
        <v>24.5</v>
      </c>
      <c r="S40" s="21">
        <f t="shared" si="3"/>
        <v>0.5444444444444444</v>
      </c>
      <c r="T40" s="19"/>
    </row>
    <row r="41" spans="1:20" x14ac:dyDescent="0.25">
      <c r="A41" s="12">
        <v>37</v>
      </c>
      <c r="B41" s="25" t="s">
        <v>204</v>
      </c>
      <c r="C41" s="12">
        <v>162</v>
      </c>
      <c r="D41" s="13" t="s">
        <v>53</v>
      </c>
      <c r="E41" s="14">
        <v>39</v>
      </c>
      <c r="F41" s="15" t="s">
        <v>24</v>
      </c>
      <c r="G41" s="16">
        <v>39974</v>
      </c>
      <c r="H41" s="17" t="s">
        <v>25</v>
      </c>
      <c r="I41" s="18">
        <v>5</v>
      </c>
      <c r="J41" s="32">
        <v>2</v>
      </c>
      <c r="K41" s="32">
        <v>3.5</v>
      </c>
      <c r="L41" s="32">
        <v>0</v>
      </c>
      <c r="M41" s="32">
        <v>0</v>
      </c>
      <c r="N41" s="32">
        <v>1</v>
      </c>
      <c r="O41" s="32">
        <v>3</v>
      </c>
      <c r="P41" s="32">
        <v>5</v>
      </c>
      <c r="Q41" s="32">
        <v>10</v>
      </c>
      <c r="R41" s="20">
        <f t="shared" si="2"/>
        <v>24.5</v>
      </c>
      <c r="S41" s="21">
        <f t="shared" si="3"/>
        <v>0.5444444444444444</v>
      </c>
      <c r="T41" s="19"/>
    </row>
    <row r="42" spans="1:20" x14ac:dyDescent="0.25">
      <c r="A42" s="28">
        <v>38</v>
      </c>
      <c r="B42" s="25" t="s">
        <v>73</v>
      </c>
      <c r="C42" s="12">
        <v>39</v>
      </c>
      <c r="D42" s="13" t="s">
        <v>23</v>
      </c>
      <c r="E42" s="14">
        <v>38</v>
      </c>
      <c r="F42" s="15" t="s">
        <v>24</v>
      </c>
      <c r="G42" s="16">
        <v>39994</v>
      </c>
      <c r="H42" s="17" t="s">
        <v>25</v>
      </c>
      <c r="I42" s="18">
        <v>5</v>
      </c>
      <c r="J42" s="32">
        <v>2</v>
      </c>
      <c r="K42" s="32">
        <v>3</v>
      </c>
      <c r="L42" s="32">
        <v>0</v>
      </c>
      <c r="M42" s="32">
        <v>1</v>
      </c>
      <c r="N42" s="32">
        <v>2</v>
      </c>
      <c r="O42" s="32">
        <v>2</v>
      </c>
      <c r="P42" s="32">
        <v>6</v>
      </c>
      <c r="Q42" s="32">
        <v>8</v>
      </c>
      <c r="R42" s="20">
        <f t="shared" si="2"/>
        <v>24</v>
      </c>
      <c r="S42" s="21">
        <f t="shared" si="3"/>
        <v>0.53333333333333333</v>
      </c>
      <c r="T42" s="19"/>
    </row>
    <row r="43" spans="1:20" x14ac:dyDescent="0.25">
      <c r="A43" s="12">
        <v>39</v>
      </c>
      <c r="B43" s="25" t="s">
        <v>88</v>
      </c>
      <c r="C43" s="12">
        <v>54</v>
      </c>
      <c r="D43" s="13" t="s">
        <v>23</v>
      </c>
      <c r="E43" s="14">
        <v>90</v>
      </c>
      <c r="F43" s="15" t="s">
        <v>24</v>
      </c>
      <c r="G43" s="16">
        <v>40001</v>
      </c>
      <c r="H43" s="17" t="s">
        <v>25</v>
      </c>
      <c r="I43" s="18">
        <v>5</v>
      </c>
      <c r="J43" s="32">
        <v>2</v>
      </c>
      <c r="K43" s="32">
        <v>1.5</v>
      </c>
      <c r="L43" s="32">
        <v>2.5</v>
      </c>
      <c r="M43" s="32">
        <v>0</v>
      </c>
      <c r="N43" s="32">
        <v>1</v>
      </c>
      <c r="O43" s="32">
        <v>1</v>
      </c>
      <c r="P43" s="32">
        <v>6</v>
      </c>
      <c r="Q43" s="32">
        <v>10</v>
      </c>
      <c r="R43" s="20">
        <f t="shared" si="2"/>
        <v>24</v>
      </c>
      <c r="S43" s="21">
        <f t="shared" si="3"/>
        <v>0.53333333333333333</v>
      </c>
      <c r="T43" s="19"/>
    </row>
    <row r="44" spans="1:20" x14ac:dyDescent="0.25">
      <c r="A44" s="12">
        <v>40</v>
      </c>
      <c r="B44" s="25" t="s">
        <v>97</v>
      </c>
      <c r="C44" s="12">
        <v>63</v>
      </c>
      <c r="D44" s="13" t="s">
        <v>23</v>
      </c>
      <c r="E44" s="14" t="s">
        <v>98</v>
      </c>
      <c r="F44" s="15" t="s">
        <v>24</v>
      </c>
      <c r="G44" s="16">
        <v>39938</v>
      </c>
      <c r="H44" s="17" t="s">
        <v>25</v>
      </c>
      <c r="I44" s="18">
        <v>5</v>
      </c>
      <c r="J44" s="32">
        <v>2</v>
      </c>
      <c r="K44" s="32">
        <v>3</v>
      </c>
      <c r="L44" s="32">
        <v>0</v>
      </c>
      <c r="M44" s="32">
        <v>0</v>
      </c>
      <c r="N44" s="32">
        <v>1</v>
      </c>
      <c r="O44" s="32">
        <v>2</v>
      </c>
      <c r="P44" s="32">
        <v>6</v>
      </c>
      <c r="Q44" s="32">
        <v>10</v>
      </c>
      <c r="R44" s="20">
        <f t="shared" si="2"/>
        <v>24</v>
      </c>
      <c r="S44" s="21">
        <f t="shared" si="3"/>
        <v>0.53333333333333333</v>
      </c>
      <c r="T44" s="19"/>
    </row>
    <row r="45" spans="1:20" x14ac:dyDescent="0.25">
      <c r="A45" s="28">
        <v>41</v>
      </c>
      <c r="B45" s="25" t="s">
        <v>105</v>
      </c>
      <c r="C45" s="12">
        <v>70</v>
      </c>
      <c r="D45" s="13" t="s">
        <v>23</v>
      </c>
      <c r="E45" s="14">
        <v>61</v>
      </c>
      <c r="F45" s="15" t="s">
        <v>27</v>
      </c>
      <c r="G45" s="16">
        <v>39812</v>
      </c>
      <c r="H45" s="17" t="s">
        <v>25</v>
      </c>
      <c r="I45" s="18">
        <v>5</v>
      </c>
      <c r="J45" s="32">
        <v>2</v>
      </c>
      <c r="K45" s="32">
        <v>3</v>
      </c>
      <c r="L45" s="32">
        <v>1.5</v>
      </c>
      <c r="M45" s="32">
        <v>1.5</v>
      </c>
      <c r="N45" s="32">
        <v>1</v>
      </c>
      <c r="O45" s="32">
        <v>1</v>
      </c>
      <c r="P45" s="32">
        <v>4</v>
      </c>
      <c r="Q45" s="32">
        <v>10</v>
      </c>
      <c r="R45" s="20">
        <f t="shared" si="2"/>
        <v>24</v>
      </c>
      <c r="S45" s="21">
        <f t="shared" si="3"/>
        <v>0.53333333333333333</v>
      </c>
      <c r="T45" s="19"/>
    </row>
    <row r="46" spans="1:20" x14ac:dyDescent="0.25">
      <c r="A46" s="12">
        <v>42</v>
      </c>
      <c r="B46" s="25" t="s">
        <v>165</v>
      </c>
      <c r="C46" s="12">
        <v>126</v>
      </c>
      <c r="D46" s="13" t="s">
        <v>32</v>
      </c>
      <c r="E46" s="14">
        <v>10</v>
      </c>
      <c r="F46" s="15" t="s">
        <v>24</v>
      </c>
      <c r="G46" s="16">
        <v>40243</v>
      </c>
      <c r="H46" s="17" t="s">
        <v>25</v>
      </c>
      <c r="I46" s="18">
        <v>5</v>
      </c>
      <c r="J46" s="32">
        <v>2</v>
      </c>
      <c r="K46" s="32">
        <v>3</v>
      </c>
      <c r="L46" s="32">
        <v>0.5</v>
      </c>
      <c r="M46" s="32">
        <v>0</v>
      </c>
      <c r="N46" s="32">
        <v>1</v>
      </c>
      <c r="O46" s="32">
        <v>3</v>
      </c>
      <c r="P46" s="32">
        <v>4</v>
      </c>
      <c r="Q46" s="32">
        <v>10</v>
      </c>
      <c r="R46" s="20">
        <f t="shared" si="2"/>
        <v>23.5</v>
      </c>
      <c r="S46" s="21">
        <f t="shared" si="3"/>
        <v>0.52222222222222225</v>
      </c>
      <c r="T46" s="19"/>
    </row>
    <row r="47" spans="1:20" ht="10.95" customHeight="1" x14ac:dyDescent="0.25">
      <c r="A47" s="12">
        <v>43</v>
      </c>
      <c r="B47" s="25" t="s">
        <v>174</v>
      </c>
      <c r="C47" s="12">
        <v>134</v>
      </c>
      <c r="D47" s="13" t="s">
        <v>23</v>
      </c>
      <c r="E47" s="14">
        <v>57</v>
      </c>
      <c r="F47" s="15" t="s">
        <v>27</v>
      </c>
      <c r="G47" s="16">
        <v>39948</v>
      </c>
      <c r="H47" s="17" t="s">
        <v>25</v>
      </c>
      <c r="I47" s="18">
        <v>5</v>
      </c>
      <c r="J47" s="32">
        <v>2</v>
      </c>
      <c r="K47" s="32">
        <v>3.5</v>
      </c>
      <c r="L47" s="32">
        <v>1.5</v>
      </c>
      <c r="M47" s="32">
        <v>0</v>
      </c>
      <c r="N47" s="32">
        <v>0.5</v>
      </c>
      <c r="O47" s="32">
        <v>4</v>
      </c>
      <c r="P47" s="32">
        <v>6</v>
      </c>
      <c r="Q47" s="32">
        <v>6</v>
      </c>
      <c r="R47" s="20">
        <f t="shared" si="2"/>
        <v>23.5</v>
      </c>
      <c r="S47" s="21">
        <f t="shared" si="3"/>
        <v>0.52222222222222225</v>
      </c>
      <c r="T47" s="19"/>
    </row>
    <row r="48" spans="1:20" x14ac:dyDescent="0.25">
      <c r="A48" s="28">
        <v>44</v>
      </c>
      <c r="B48" s="25" t="s">
        <v>22</v>
      </c>
      <c r="C48" s="12">
        <v>1</v>
      </c>
      <c r="D48" s="13" t="s">
        <v>23</v>
      </c>
      <c r="E48" s="14">
        <v>57</v>
      </c>
      <c r="F48" s="15" t="s">
        <v>24</v>
      </c>
      <c r="G48" s="16">
        <v>40059</v>
      </c>
      <c r="H48" s="17" t="s">
        <v>25</v>
      </c>
      <c r="I48" s="18">
        <v>5</v>
      </c>
      <c r="J48" s="32">
        <v>2</v>
      </c>
      <c r="K48" s="32">
        <v>3</v>
      </c>
      <c r="L48" s="32">
        <v>4</v>
      </c>
      <c r="M48" s="32">
        <v>2</v>
      </c>
      <c r="N48" s="32">
        <v>1</v>
      </c>
      <c r="O48" s="32">
        <v>2</v>
      </c>
      <c r="P48" s="32">
        <v>5</v>
      </c>
      <c r="Q48" s="32">
        <v>4</v>
      </c>
      <c r="R48" s="20">
        <f t="shared" si="2"/>
        <v>23</v>
      </c>
      <c r="S48" s="21">
        <f t="shared" si="3"/>
        <v>0.51111111111111107</v>
      </c>
      <c r="T48" s="19"/>
    </row>
    <row r="49" spans="1:20" x14ac:dyDescent="0.25">
      <c r="A49" s="12">
        <v>45</v>
      </c>
      <c r="B49" s="25" t="s">
        <v>54</v>
      </c>
      <c r="C49" s="12">
        <v>24</v>
      </c>
      <c r="D49" s="13" t="s">
        <v>53</v>
      </c>
      <c r="E49" s="14">
        <v>60</v>
      </c>
      <c r="F49" s="15" t="s">
        <v>24</v>
      </c>
      <c r="G49" s="16">
        <v>39873</v>
      </c>
      <c r="H49" s="17" t="s">
        <v>25</v>
      </c>
      <c r="I49" s="18">
        <v>5</v>
      </c>
      <c r="J49" s="32">
        <v>2</v>
      </c>
      <c r="K49" s="32">
        <v>3.5</v>
      </c>
      <c r="L49" s="32">
        <v>1.5</v>
      </c>
      <c r="M49" s="32">
        <v>0</v>
      </c>
      <c r="N49" s="32">
        <v>0</v>
      </c>
      <c r="O49" s="32">
        <v>1</v>
      </c>
      <c r="P49" s="32">
        <v>5</v>
      </c>
      <c r="Q49" s="32">
        <v>10</v>
      </c>
      <c r="R49" s="20">
        <f t="shared" si="2"/>
        <v>23</v>
      </c>
      <c r="S49" s="21">
        <f t="shared" si="3"/>
        <v>0.51111111111111107</v>
      </c>
      <c r="T49" s="19"/>
    </row>
    <row r="50" spans="1:20" x14ac:dyDescent="0.25">
      <c r="A50" s="12">
        <v>46</v>
      </c>
      <c r="B50" s="25" t="s">
        <v>92</v>
      </c>
      <c r="C50" s="12">
        <v>58</v>
      </c>
      <c r="D50" s="13" t="s">
        <v>23</v>
      </c>
      <c r="E50" s="14">
        <v>51</v>
      </c>
      <c r="F50" s="15" t="s">
        <v>24</v>
      </c>
      <c r="G50" s="16">
        <v>40085</v>
      </c>
      <c r="H50" s="17" t="s">
        <v>25</v>
      </c>
      <c r="I50" s="18">
        <v>5</v>
      </c>
      <c r="J50" s="32">
        <v>2</v>
      </c>
      <c r="K50" s="32">
        <v>2.5</v>
      </c>
      <c r="L50" s="32">
        <v>0</v>
      </c>
      <c r="M50" s="32">
        <v>0.5</v>
      </c>
      <c r="N50" s="32">
        <v>1</v>
      </c>
      <c r="O50" s="32">
        <v>4</v>
      </c>
      <c r="P50" s="32">
        <v>3</v>
      </c>
      <c r="Q50" s="32">
        <v>10</v>
      </c>
      <c r="R50" s="20">
        <f t="shared" si="2"/>
        <v>23</v>
      </c>
      <c r="S50" s="21">
        <f t="shared" si="3"/>
        <v>0.51111111111111107</v>
      </c>
      <c r="T50" s="19"/>
    </row>
    <row r="51" spans="1:20" x14ac:dyDescent="0.25">
      <c r="A51" s="28">
        <v>47</v>
      </c>
      <c r="B51" s="25" t="s">
        <v>101</v>
      </c>
      <c r="C51" s="12">
        <v>66</v>
      </c>
      <c r="D51" s="13" t="s">
        <v>32</v>
      </c>
      <c r="E51" s="14">
        <v>19</v>
      </c>
      <c r="F51" s="15" t="s">
        <v>24</v>
      </c>
      <c r="G51" s="16">
        <v>39913</v>
      </c>
      <c r="H51" s="17" t="s">
        <v>25</v>
      </c>
      <c r="I51" s="18">
        <v>5</v>
      </c>
      <c r="J51" s="32">
        <v>2</v>
      </c>
      <c r="K51" s="32">
        <v>3.5</v>
      </c>
      <c r="L51" s="32">
        <v>1</v>
      </c>
      <c r="M51" s="32">
        <v>1</v>
      </c>
      <c r="N51" s="32">
        <v>2.5</v>
      </c>
      <c r="O51" s="32">
        <v>3</v>
      </c>
      <c r="P51" s="32">
        <v>6</v>
      </c>
      <c r="Q51" s="32">
        <v>4</v>
      </c>
      <c r="R51" s="20">
        <f t="shared" si="2"/>
        <v>23</v>
      </c>
      <c r="S51" s="21">
        <f t="shared" si="3"/>
        <v>0.51111111111111107</v>
      </c>
      <c r="T51" s="19"/>
    </row>
    <row r="52" spans="1:20" ht="15" customHeight="1" x14ac:dyDescent="0.25">
      <c r="A52" s="12">
        <v>48</v>
      </c>
      <c r="B52" s="25" t="s">
        <v>199</v>
      </c>
      <c r="C52" s="12">
        <v>158</v>
      </c>
      <c r="D52" s="13" t="s">
        <v>23</v>
      </c>
      <c r="E52" s="22" t="s">
        <v>200</v>
      </c>
      <c r="F52" s="15" t="s">
        <v>24</v>
      </c>
      <c r="G52" s="16">
        <v>39972</v>
      </c>
      <c r="H52" s="17" t="s">
        <v>25</v>
      </c>
      <c r="I52" s="18">
        <v>5</v>
      </c>
      <c r="J52" s="32">
        <v>2</v>
      </c>
      <c r="K52" s="32">
        <v>3</v>
      </c>
      <c r="L52" s="32">
        <v>0</v>
      </c>
      <c r="M52" s="32">
        <v>0</v>
      </c>
      <c r="N52" s="32">
        <v>1</v>
      </c>
      <c r="O52" s="32">
        <v>2</v>
      </c>
      <c r="P52" s="32">
        <v>5</v>
      </c>
      <c r="Q52" s="32">
        <v>10</v>
      </c>
      <c r="R52" s="20">
        <f t="shared" si="2"/>
        <v>23</v>
      </c>
      <c r="S52" s="21">
        <f t="shared" si="3"/>
        <v>0.51111111111111107</v>
      </c>
      <c r="T52" s="19"/>
    </row>
    <row r="53" spans="1:20" x14ac:dyDescent="0.25">
      <c r="A53" s="12">
        <v>49</v>
      </c>
      <c r="B53" s="25" t="s">
        <v>217</v>
      </c>
      <c r="C53" s="12">
        <v>175</v>
      </c>
      <c r="D53" s="13" t="s">
        <v>23</v>
      </c>
      <c r="E53" s="14" t="s">
        <v>98</v>
      </c>
      <c r="F53" s="15" t="s">
        <v>24</v>
      </c>
      <c r="G53" s="16">
        <v>39983</v>
      </c>
      <c r="H53" s="17" t="s">
        <v>25</v>
      </c>
      <c r="I53" s="18">
        <v>5</v>
      </c>
      <c r="J53" s="32">
        <v>2</v>
      </c>
      <c r="K53" s="32">
        <v>2.5</v>
      </c>
      <c r="L53" s="32">
        <v>0.5</v>
      </c>
      <c r="M53" s="32">
        <v>0</v>
      </c>
      <c r="N53" s="32">
        <v>2</v>
      </c>
      <c r="O53" s="32">
        <v>2</v>
      </c>
      <c r="P53" s="32">
        <v>4</v>
      </c>
      <c r="Q53" s="32">
        <v>10</v>
      </c>
      <c r="R53" s="20">
        <f t="shared" si="2"/>
        <v>23</v>
      </c>
      <c r="S53" s="21">
        <f t="shared" si="3"/>
        <v>0.51111111111111107</v>
      </c>
      <c r="T53" s="19"/>
    </row>
    <row r="54" spans="1:20" x14ac:dyDescent="0.25">
      <c r="A54" s="28">
        <v>50</v>
      </c>
      <c r="B54" s="25" t="s">
        <v>26</v>
      </c>
      <c r="C54" s="12">
        <v>2</v>
      </c>
      <c r="D54" s="13" t="s">
        <v>23</v>
      </c>
      <c r="E54" s="14">
        <v>74</v>
      </c>
      <c r="F54" s="15" t="s">
        <v>27</v>
      </c>
      <c r="G54" s="16">
        <v>39816</v>
      </c>
      <c r="H54" s="17" t="s">
        <v>25</v>
      </c>
      <c r="I54" s="18">
        <v>5</v>
      </c>
      <c r="J54" s="32">
        <v>1.5</v>
      </c>
      <c r="K54" s="32">
        <v>1</v>
      </c>
      <c r="L54" s="32">
        <v>0</v>
      </c>
      <c r="M54" s="32">
        <v>0.5</v>
      </c>
      <c r="N54" s="32">
        <v>1.5</v>
      </c>
      <c r="O54" s="32">
        <v>3</v>
      </c>
      <c r="P54" s="32">
        <v>5</v>
      </c>
      <c r="Q54" s="32">
        <v>10</v>
      </c>
      <c r="R54" s="20">
        <f t="shared" si="2"/>
        <v>22.5</v>
      </c>
      <c r="S54" s="21">
        <f t="shared" si="3"/>
        <v>0.5</v>
      </c>
      <c r="T54" s="19"/>
    </row>
    <row r="55" spans="1:20" x14ac:dyDescent="0.25">
      <c r="A55" s="12">
        <v>51</v>
      </c>
      <c r="B55" s="25" t="s">
        <v>64</v>
      </c>
      <c r="C55" s="12">
        <v>33</v>
      </c>
      <c r="D55" s="13" t="s">
        <v>32</v>
      </c>
      <c r="E55" s="14">
        <v>16</v>
      </c>
      <c r="F55" s="15" t="s">
        <v>27</v>
      </c>
      <c r="G55" s="16">
        <v>39970</v>
      </c>
      <c r="H55" s="17" t="s">
        <v>25</v>
      </c>
      <c r="I55" s="18">
        <v>5</v>
      </c>
      <c r="J55" s="32">
        <v>2</v>
      </c>
      <c r="K55" s="32">
        <v>2.5</v>
      </c>
      <c r="L55" s="32">
        <v>1</v>
      </c>
      <c r="M55" s="32">
        <v>0</v>
      </c>
      <c r="N55" s="32">
        <v>0</v>
      </c>
      <c r="O55" s="32">
        <v>3</v>
      </c>
      <c r="P55" s="32">
        <v>6</v>
      </c>
      <c r="Q55" s="32">
        <v>8</v>
      </c>
      <c r="R55" s="20">
        <f t="shared" si="2"/>
        <v>22.5</v>
      </c>
      <c r="S55" s="21">
        <f t="shared" si="3"/>
        <v>0.5</v>
      </c>
      <c r="T55" s="19"/>
    </row>
    <row r="56" spans="1:20" x14ac:dyDescent="0.25">
      <c r="A56" s="12">
        <v>52</v>
      </c>
      <c r="B56" s="25" t="s">
        <v>68</v>
      </c>
      <c r="C56" s="12">
        <v>36</v>
      </c>
      <c r="D56" s="13" t="s">
        <v>23</v>
      </c>
      <c r="E56" s="14">
        <v>70</v>
      </c>
      <c r="F56" s="15" t="s">
        <v>27</v>
      </c>
      <c r="G56" s="16">
        <v>40019</v>
      </c>
      <c r="H56" s="17" t="s">
        <v>25</v>
      </c>
      <c r="I56" s="18">
        <v>5</v>
      </c>
      <c r="J56" s="32">
        <v>2</v>
      </c>
      <c r="K56" s="32">
        <v>2</v>
      </c>
      <c r="L56" s="32">
        <v>0</v>
      </c>
      <c r="M56" s="32">
        <v>0.5</v>
      </c>
      <c r="N56" s="32">
        <v>0</v>
      </c>
      <c r="O56" s="32">
        <v>3</v>
      </c>
      <c r="P56" s="32">
        <v>5</v>
      </c>
      <c r="Q56" s="32">
        <v>10</v>
      </c>
      <c r="R56" s="20">
        <f t="shared" si="2"/>
        <v>22.5</v>
      </c>
      <c r="S56" s="21">
        <f t="shared" si="3"/>
        <v>0.5</v>
      </c>
      <c r="T56" s="19"/>
    </row>
    <row r="57" spans="1:20" x14ac:dyDescent="0.25">
      <c r="A57" s="28">
        <v>53</v>
      </c>
      <c r="B57" s="25" t="s">
        <v>103</v>
      </c>
      <c r="C57" s="12">
        <v>68</v>
      </c>
      <c r="D57" s="13" t="s">
        <v>32</v>
      </c>
      <c r="E57" s="14">
        <v>16</v>
      </c>
      <c r="F57" s="15" t="s">
        <v>27</v>
      </c>
      <c r="G57" s="16">
        <v>39911</v>
      </c>
      <c r="H57" s="17" t="s">
        <v>25</v>
      </c>
      <c r="I57" s="18">
        <v>5</v>
      </c>
      <c r="J57" s="32">
        <v>2</v>
      </c>
      <c r="K57" s="32">
        <v>4</v>
      </c>
      <c r="L57" s="32">
        <v>1.5</v>
      </c>
      <c r="M57" s="32">
        <v>0.5</v>
      </c>
      <c r="N57" s="32">
        <v>1.5</v>
      </c>
      <c r="O57" s="32">
        <v>3</v>
      </c>
      <c r="P57" s="32">
        <v>6</v>
      </c>
      <c r="Q57" s="32">
        <v>4</v>
      </c>
      <c r="R57" s="20">
        <f t="shared" si="2"/>
        <v>22.5</v>
      </c>
      <c r="S57" s="21">
        <f t="shared" si="3"/>
        <v>0.5</v>
      </c>
      <c r="T57" s="19"/>
    </row>
    <row r="58" spans="1:20" x14ac:dyDescent="0.25">
      <c r="A58" s="12">
        <v>54</v>
      </c>
      <c r="B58" s="25" t="s">
        <v>108</v>
      </c>
      <c r="C58" s="12">
        <v>73</v>
      </c>
      <c r="D58" s="13" t="s">
        <v>23</v>
      </c>
      <c r="E58" s="14">
        <v>41</v>
      </c>
      <c r="F58" s="15" t="s">
        <v>24</v>
      </c>
      <c r="G58" s="16" t="s">
        <v>109</v>
      </c>
      <c r="H58" s="17" t="s">
        <v>25</v>
      </c>
      <c r="I58" s="18">
        <v>5</v>
      </c>
      <c r="J58" s="32">
        <v>2</v>
      </c>
      <c r="K58" s="32">
        <v>1.5</v>
      </c>
      <c r="L58" s="32">
        <v>0</v>
      </c>
      <c r="M58" s="32">
        <v>1</v>
      </c>
      <c r="N58" s="32">
        <v>1</v>
      </c>
      <c r="O58" s="32">
        <v>1</v>
      </c>
      <c r="P58" s="32">
        <v>6</v>
      </c>
      <c r="Q58" s="32">
        <v>10</v>
      </c>
      <c r="R58" s="20">
        <f t="shared" si="2"/>
        <v>22.5</v>
      </c>
      <c r="S58" s="21">
        <f t="shared" si="3"/>
        <v>0.5</v>
      </c>
      <c r="T58" s="19"/>
    </row>
    <row r="59" spans="1:20" x14ac:dyDescent="0.25">
      <c r="A59" s="12">
        <v>55</v>
      </c>
      <c r="B59" s="25" t="s">
        <v>182</v>
      </c>
      <c r="C59" s="12">
        <v>142</v>
      </c>
      <c r="D59" s="13" t="s">
        <v>23</v>
      </c>
      <c r="E59" s="14">
        <v>41</v>
      </c>
      <c r="F59" s="15" t="s">
        <v>24</v>
      </c>
      <c r="G59" s="16" t="s">
        <v>183</v>
      </c>
      <c r="H59" s="17" t="s">
        <v>25</v>
      </c>
      <c r="I59" s="18">
        <v>5</v>
      </c>
      <c r="J59" s="32">
        <v>2</v>
      </c>
      <c r="K59" s="32">
        <v>4</v>
      </c>
      <c r="L59" s="32">
        <v>0</v>
      </c>
      <c r="M59" s="32">
        <v>0.5</v>
      </c>
      <c r="N59" s="32">
        <v>1</v>
      </c>
      <c r="O59" s="32">
        <v>2</v>
      </c>
      <c r="P59" s="32">
        <v>5</v>
      </c>
      <c r="Q59" s="32">
        <v>8</v>
      </c>
      <c r="R59" s="20">
        <f t="shared" si="2"/>
        <v>22.5</v>
      </c>
      <c r="S59" s="21">
        <f t="shared" si="3"/>
        <v>0.5</v>
      </c>
      <c r="T59" s="19"/>
    </row>
    <row r="60" spans="1:20" x14ac:dyDescent="0.25">
      <c r="A60" s="28">
        <v>56</v>
      </c>
      <c r="B60" s="25" t="s">
        <v>193</v>
      </c>
      <c r="C60" s="12">
        <v>152</v>
      </c>
      <c r="D60" s="13" t="s">
        <v>23</v>
      </c>
      <c r="E60" s="14">
        <v>94</v>
      </c>
      <c r="F60" s="15" t="s">
        <v>24</v>
      </c>
      <c r="G60" s="16">
        <v>39843</v>
      </c>
      <c r="H60" s="17" t="s">
        <v>25</v>
      </c>
      <c r="I60" s="18">
        <v>5</v>
      </c>
      <c r="J60" s="32">
        <v>2</v>
      </c>
      <c r="K60" s="32">
        <v>2.5</v>
      </c>
      <c r="L60" s="32">
        <v>0</v>
      </c>
      <c r="M60" s="32">
        <v>0</v>
      </c>
      <c r="N60" s="32">
        <v>1</v>
      </c>
      <c r="O60" s="32">
        <v>2</v>
      </c>
      <c r="P60" s="32">
        <v>5</v>
      </c>
      <c r="Q60" s="32">
        <v>10</v>
      </c>
      <c r="R60" s="20">
        <f t="shared" si="2"/>
        <v>22.5</v>
      </c>
      <c r="S60" s="21">
        <f t="shared" si="3"/>
        <v>0.5</v>
      </c>
      <c r="T60" s="19"/>
    </row>
    <row r="61" spans="1:20" x14ac:dyDescent="0.25">
      <c r="A61" s="12">
        <v>57</v>
      </c>
      <c r="B61" s="25" t="s">
        <v>29</v>
      </c>
      <c r="C61" s="12">
        <v>4</v>
      </c>
      <c r="D61" s="13" t="s">
        <v>23</v>
      </c>
      <c r="E61" s="14">
        <v>93</v>
      </c>
      <c r="F61" s="15" t="s">
        <v>24</v>
      </c>
      <c r="G61" s="16">
        <v>39861</v>
      </c>
      <c r="H61" s="17" t="s">
        <v>25</v>
      </c>
      <c r="I61" s="18">
        <v>5</v>
      </c>
      <c r="J61" s="32">
        <v>2</v>
      </c>
      <c r="K61" s="32">
        <v>3</v>
      </c>
      <c r="L61" s="32">
        <v>0</v>
      </c>
      <c r="M61" s="32">
        <v>1</v>
      </c>
      <c r="N61" s="32">
        <v>0</v>
      </c>
      <c r="O61" s="32">
        <v>3</v>
      </c>
      <c r="P61" s="32">
        <v>3</v>
      </c>
      <c r="Q61" s="32">
        <v>10</v>
      </c>
      <c r="R61" s="20">
        <f t="shared" si="2"/>
        <v>22</v>
      </c>
      <c r="S61" s="21">
        <f t="shared" si="3"/>
        <v>0.48888888888888887</v>
      </c>
      <c r="T61" s="19"/>
    </row>
    <row r="62" spans="1:20" x14ac:dyDescent="0.25">
      <c r="A62" s="12">
        <v>58</v>
      </c>
      <c r="B62" s="25" t="s">
        <v>37</v>
      </c>
      <c r="C62" s="12">
        <v>11</v>
      </c>
      <c r="D62" s="13" t="s">
        <v>23</v>
      </c>
      <c r="E62" s="14">
        <v>35</v>
      </c>
      <c r="F62" s="15" t="s">
        <v>24</v>
      </c>
      <c r="G62" s="16">
        <v>40104</v>
      </c>
      <c r="H62" s="17" t="s">
        <v>25</v>
      </c>
      <c r="I62" s="18">
        <v>5</v>
      </c>
      <c r="J62" s="32">
        <v>2</v>
      </c>
      <c r="K62" s="32">
        <v>4</v>
      </c>
      <c r="L62" s="32">
        <v>1</v>
      </c>
      <c r="M62" s="32">
        <v>0</v>
      </c>
      <c r="N62" s="32">
        <v>1</v>
      </c>
      <c r="O62" s="32">
        <v>4</v>
      </c>
      <c r="P62" s="32">
        <v>6</v>
      </c>
      <c r="Q62" s="32">
        <v>4</v>
      </c>
      <c r="R62" s="20">
        <f t="shared" si="2"/>
        <v>22</v>
      </c>
      <c r="S62" s="21">
        <f t="shared" si="3"/>
        <v>0.48888888888888887</v>
      </c>
      <c r="T62" s="19"/>
    </row>
    <row r="63" spans="1:20" x14ac:dyDescent="0.25">
      <c r="A63" s="28">
        <v>59</v>
      </c>
      <c r="B63" s="25" t="s">
        <v>71</v>
      </c>
      <c r="C63" s="12">
        <v>38</v>
      </c>
      <c r="D63" s="13" t="s">
        <v>72</v>
      </c>
      <c r="E63" s="14">
        <v>55</v>
      </c>
      <c r="F63" s="15" t="s">
        <v>24</v>
      </c>
      <c r="G63" s="16">
        <v>39835</v>
      </c>
      <c r="H63" s="17" t="s">
        <v>25</v>
      </c>
      <c r="I63" s="18">
        <v>5</v>
      </c>
      <c r="J63" s="32">
        <v>2</v>
      </c>
      <c r="K63" s="32">
        <v>2</v>
      </c>
      <c r="L63" s="32">
        <v>1.5</v>
      </c>
      <c r="M63" s="32">
        <v>0</v>
      </c>
      <c r="N63" s="32">
        <v>1</v>
      </c>
      <c r="O63" s="32">
        <v>2</v>
      </c>
      <c r="P63" s="32">
        <v>5</v>
      </c>
      <c r="Q63" s="32">
        <v>8</v>
      </c>
      <c r="R63" s="20">
        <f t="shared" si="2"/>
        <v>21.5</v>
      </c>
      <c r="S63" s="21">
        <f t="shared" si="3"/>
        <v>0.4777777777777778</v>
      </c>
      <c r="T63" s="19"/>
    </row>
    <row r="64" spans="1:20" x14ac:dyDescent="0.25">
      <c r="A64" s="12">
        <v>60</v>
      </c>
      <c r="B64" s="25" t="s">
        <v>31</v>
      </c>
      <c r="C64" s="12">
        <v>6</v>
      </c>
      <c r="D64" s="13" t="s">
        <v>32</v>
      </c>
      <c r="E64" s="14">
        <v>20</v>
      </c>
      <c r="F64" s="15" t="s">
        <v>27</v>
      </c>
      <c r="G64" s="16">
        <v>39839</v>
      </c>
      <c r="H64" s="17" t="s">
        <v>25</v>
      </c>
      <c r="I64" s="18">
        <v>5</v>
      </c>
      <c r="J64" s="32">
        <v>2</v>
      </c>
      <c r="K64" s="32">
        <v>2</v>
      </c>
      <c r="L64" s="32">
        <v>2.5</v>
      </c>
      <c r="M64" s="32">
        <v>1.5</v>
      </c>
      <c r="N64" s="32">
        <v>1</v>
      </c>
      <c r="O64" s="32">
        <v>2</v>
      </c>
      <c r="P64" s="32">
        <v>6</v>
      </c>
      <c r="Q64" s="32">
        <v>4</v>
      </c>
      <c r="R64" s="20">
        <f t="shared" si="2"/>
        <v>21</v>
      </c>
      <c r="S64" s="21">
        <f t="shared" si="3"/>
        <v>0.46666666666666667</v>
      </c>
      <c r="T64" s="19"/>
    </row>
    <row r="65" spans="1:20" x14ac:dyDescent="0.25">
      <c r="A65" s="12">
        <v>61</v>
      </c>
      <c r="B65" s="25" t="s">
        <v>147</v>
      </c>
      <c r="C65" s="12">
        <v>108</v>
      </c>
      <c r="D65" s="13" t="s">
        <v>23</v>
      </c>
      <c r="E65" s="14">
        <v>61</v>
      </c>
      <c r="F65" s="15" t="s">
        <v>24</v>
      </c>
      <c r="G65" s="16">
        <v>39920</v>
      </c>
      <c r="H65" s="17" t="s">
        <v>25</v>
      </c>
      <c r="I65" s="18">
        <v>5</v>
      </c>
      <c r="J65" s="32">
        <v>1.5</v>
      </c>
      <c r="K65" s="32">
        <v>2.5</v>
      </c>
      <c r="L65" s="32">
        <v>1.5</v>
      </c>
      <c r="M65" s="32">
        <v>1.5</v>
      </c>
      <c r="N65" s="32">
        <v>3</v>
      </c>
      <c r="O65" s="32">
        <v>3</v>
      </c>
      <c r="P65" s="32">
        <v>6</v>
      </c>
      <c r="Q65" s="32">
        <v>2</v>
      </c>
      <c r="R65" s="20">
        <f t="shared" si="2"/>
        <v>21</v>
      </c>
      <c r="S65" s="21">
        <f t="shared" si="3"/>
        <v>0.46666666666666667</v>
      </c>
      <c r="T65" s="19"/>
    </row>
    <row r="66" spans="1:20" x14ac:dyDescent="0.25">
      <c r="A66" s="28">
        <v>62</v>
      </c>
      <c r="B66" s="25" t="s">
        <v>227</v>
      </c>
      <c r="C66" s="12">
        <v>184</v>
      </c>
      <c r="D66" s="13" t="s">
        <v>23</v>
      </c>
      <c r="E66" s="14">
        <v>57</v>
      </c>
      <c r="F66" s="15" t="s">
        <v>24</v>
      </c>
      <c r="G66" s="16">
        <v>40122</v>
      </c>
      <c r="H66" s="17" t="s">
        <v>25</v>
      </c>
      <c r="I66" s="18">
        <v>5</v>
      </c>
      <c r="J66" s="32">
        <v>2</v>
      </c>
      <c r="K66" s="32">
        <v>4</v>
      </c>
      <c r="L66" s="32">
        <v>1.5</v>
      </c>
      <c r="M66" s="32">
        <v>0</v>
      </c>
      <c r="N66" s="32">
        <v>1.5</v>
      </c>
      <c r="O66" s="32">
        <v>3</v>
      </c>
      <c r="P66" s="32">
        <v>3</v>
      </c>
      <c r="Q66" s="32">
        <v>6</v>
      </c>
      <c r="R66" s="20">
        <f t="shared" si="2"/>
        <v>21</v>
      </c>
      <c r="S66" s="21">
        <f t="shared" si="3"/>
        <v>0.46666666666666667</v>
      </c>
      <c r="T66" s="19"/>
    </row>
    <row r="67" spans="1:20" x14ac:dyDescent="0.25">
      <c r="A67" s="12">
        <v>63</v>
      </c>
      <c r="B67" s="25" t="s">
        <v>47</v>
      </c>
      <c r="C67" s="12">
        <v>18</v>
      </c>
      <c r="D67" s="13" t="s">
        <v>23</v>
      </c>
      <c r="E67" s="14">
        <v>34</v>
      </c>
      <c r="F67" s="15" t="s">
        <v>27</v>
      </c>
      <c r="G67" s="16">
        <v>39905</v>
      </c>
      <c r="H67" s="17" t="s">
        <v>25</v>
      </c>
      <c r="I67" s="18">
        <v>5</v>
      </c>
      <c r="J67" s="32">
        <v>2</v>
      </c>
      <c r="K67" s="32">
        <v>4</v>
      </c>
      <c r="L67" s="32">
        <v>1.5</v>
      </c>
      <c r="M67" s="32">
        <v>1</v>
      </c>
      <c r="N67" s="32">
        <v>3</v>
      </c>
      <c r="O67" s="32">
        <v>1</v>
      </c>
      <c r="P67" s="32">
        <v>6</v>
      </c>
      <c r="Q67" s="32">
        <v>2</v>
      </c>
      <c r="R67" s="20">
        <f t="shared" si="2"/>
        <v>20.5</v>
      </c>
      <c r="S67" s="21">
        <f t="shared" si="3"/>
        <v>0.45555555555555555</v>
      </c>
      <c r="T67" s="19"/>
    </row>
    <row r="68" spans="1:20" x14ac:dyDescent="0.25">
      <c r="A68" s="12">
        <v>64</v>
      </c>
      <c r="B68" s="25" t="s">
        <v>51</v>
      </c>
      <c r="C68" s="12">
        <v>22</v>
      </c>
      <c r="D68" s="13" t="s">
        <v>23</v>
      </c>
      <c r="E68" s="14">
        <v>82</v>
      </c>
      <c r="F68" s="15" t="s">
        <v>27</v>
      </c>
      <c r="G68" s="16">
        <v>39746</v>
      </c>
      <c r="H68" s="17" t="s">
        <v>25</v>
      </c>
      <c r="I68" s="18">
        <v>5</v>
      </c>
      <c r="J68" s="32">
        <v>2</v>
      </c>
      <c r="K68" s="32">
        <v>1.5</v>
      </c>
      <c r="L68" s="32">
        <v>0</v>
      </c>
      <c r="M68" s="32">
        <v>0</v>
      </c>
      <c r="N68" s="32">
        <v>0</v>
      </c>
      <c r="O68" s="32">
        <v>3</v>
      </c>
      <c r="P68" s="32">
        <v>6</v>
      </c>
      <c r="Q68" s="32">
        <v>8</v>
      </c>
      <c r="R68" s="20">
        <f t="shared" si="2"/>
        <v>20.5</v>
      </c>
      <c r="S68" s="21">
        <f t="shared" si="3"/>
        <v>0.45555555555555555</v>
      </c>
      <c r="T68" s="19"/>
    </row>
    <row r="69" spans="1:20" x14ac:dyDescent="0.25">
      <c r="A69" s="28">
        <v>65</v>
      </c>
      <c r="B69" s="25" t="s">
        <v>138</v>
      </c>
      <c r="C69" s="12">
        <v>99</v>
      </c>
      <c r="D69" s="13" t="s">
        <v>32</v>
      </c>
      <c r="E69" s="14">
        <v>4</v>
      </c>
      <c r="F69" s="15" t="s">
        <v>24</v>
      </c>
      <c r="G69" s="16">
        <v>39991</v>
      </c>
      <c r="H69" s="17" t="s">
        <v>25</v>
      </c>
      <c r="I69" s="18">
        <v>5</v>
      </c>
      <c r="J69" s="32">
        <v>2</v>
      </c>
      <c r="K69" s="32">
        <v>1.5</v>
      </c>
      <c r="L69" s="32">
        <v>0.5</v>
      </c>
      <c r="M69" s="32">
        <v>1.5</v>
      </c>
      <c r="N69" s="32">
        <v>1</v>
      </c>
      <c r="O69" s="32">
        <v>4</v>
      </c>
      <c r="P69" s="32">
        <v>6</v>
      </c>
      <c r="Q69" s="32">
        <v>4</v>
      </c>
      <c r="R69" s="20">
        <f t="shared" ref="R69:R100" si="4">J69+K69+L69+M69+N69+O69+P69+Q69</f>
        <v>20.5</v>
      </c>
      <c r="S69" s="21">
        <f t="shared" ref="S69:S100" si="5">R69/45</f>
        <v>0.45555555555555555</v>
      </c>
      <c r="T69" s="19"/>
    </row>
    <row r="70" spans="1:20" x14ac:dyDescent="0.25">
      <c r="A70" s="12">
        <v>66</v>
      </c>
      <c r="B70" s="25" t="s">
        <v>222</v>
      </c>
      <c r="C70" s="12">
        <v>180</v>
      </c>
      <c r="D70" s="13" t="s">
        <v>23</v>
      </c>
      <c r="E70" s="14">
        <v>58</v>
      </c>
      <c r="F70" s="15" t="s">
        <v>24</v>
      </c>
      <c r="G70" s="16">
        <v>40179</v>
      </c>
      <c r="H70" s="17" t="s">
        <v>25</v>
      </c>
      <c r="I70" s="18">
        <v>5</v>
      </c>
      <c r="J70" s="32">
        <v>2</v>
      </c>
      <c r="K70" s="32">
        <v>3</v>
      </c>
      <c r="L70" s="32">
        <v>1</v>
      </c>
      <c r="M70" s="32">
        <v>0.5</v>
      </c>
      <c r="N70" s="32">
        <v>0</v>
      </c>
      <c r="O70" s="32">
        <v>3</v>
      </c>
      <c r="P70" s="32">
        <v>5</v>
      </c>
      <c r="Q70" s="32">
        <v>6</v>
      </c>
      <c r="R70" s="20">
        <f t="shared" si="4"/>
        <v>20.5</v>
      </c>
      <c r="S70" s="21">
        <f t="shared" si="5"/>
        <v>0.45555555555555555</v>
      </c>
      <c r="T70" s="19"/>
    </row>
    <row r="71" spans="1:20" x14ac:dyDescent="0.25">
      <c r="A71" s="12">
        <v>67</v>
      </c>
      <c r="B71" s="25" t="s">
        <v>57</v>
      </c>
      <c r="C71" s="12">
        <v>27</v>
      </c>
      <c r="D71" s="13" t="s">
        <v>32</v>
      </c>
      <c r="E71" s="14">
        <v>20</v>
      </c>
      <c r="F71" s="15" t="s">
        <v>24</v>
      </c>
      <c r="G71" s="16">
        <v>39967</v>
      </c>
      <c r="H71" s="17" t="s">
        <v>25</v>
      </c>
      <c r="I71" s="18">
        <v>5</v>
      </c>
      <c r="J71" s="32">
        <v>2</v>
      </c>
      <c r="K71" s="32">
        <v>3</v>
      </c>
      <c r="L71" s="32">
        <v>0</v>
      </c>
      <c r="M71" s="32">
        <v>0</v>
      </c>
      <c r="N71" s="32">
        <v>4</v>
      </c>
      <c r="O71" s="32">
        <v>2</v>
      </c>
      <c r="P71" s="32">
        <v>5</v>
      </c>
      <c r="Q71" s="32">
        <v>4</v>
      </c>
      <c r="R71" s="20">
        <f t="shared" si="4"/>
        <v>20</v>
      </c>
      <c r="S71" s="21">
        <f t="shared" si="5"/>
        <v>0.44444444444444442</v>
      </c>
      <c r="T71" s="19"/>
    </row>
    <row r="72" spans="1:20" x14ac:dyDescent="0.25">
      <c r="A72" s="28">
        <v>68</v>
      </c>
      <c r="B72" s="25" t="s">
        <v>90</v>
      </c>
      <c r="C72" s="12">
        <v>56</v>
      </c>
      <c r="D72" s="13" t="s">
        <v>23</v>
      </c>
      <c r="E72" s="14">
        <v>28</v>
      </c>
      <c r="F72" s="15" t="s">
        <v>24</v>
      </c>
      <c r="G72" s="16">
        <v>39872</v>
      </c>
      <c r="H72" s="17" t="s">
        <v>25</v>
      </c>
      <c r="I72" s="18">
        <v>5</v>
      </c>
      <c r="J72" s="32">
        <v>2</v>
      </c>
      <c r="K72" s="32">
        <v>3.5</v>
      </c>
      <c r="L72" s="32">
        <v>1.5</v>
      </c>
      <c r="M72" s="32">
        <v>1</v>
      </c>
      <c r="N72" s="32">
        <v>0</v>
      </c>
      <c r="O72" s="32">
        <v>2</v>
      </c>
      <c r="P72" s="32">
        <v>6</v>
      </c>
      <c r="Q72" s="32">
        <v>4</v>
      </c>
      <c r="R72" s="20">
        <f t="shared" si="4"/>
        <v>20</v>
      </c>
      <c r="S72" s="21">
        <f t="shared" si="5"/>
        <v>0.44444444444444442</v>
      </c>
      <c r="T72" s="19"/>
    </row>
    <row r="73" spans="1:20" x14ac:dyDescent="0.25">
      <c r="A73" s="12">
        <v>69</v>
      </c>
      <c r="B73" s="25" t="s">
        <v>133</v>
      </c>
      <c r="C73" s="12">
        <v>95</v>
      </c>
      <c r="D73" s="13" t="s">
        <v>32</v>
      </c>
      <c r="E73" s="14">
        <v>91</v>
      </c>
      <c r="F73" s="15" t="s">
        <v>27</v>
      </c>
      <c r="G73" s="16">
        <v>40090</v>
      </c>
      <c r="H73" s="17" t="s">
        <v>25</v>
      </c>
      <c r="I73" s="18">
        <v>5</v>
      </c>
      <c r="J73" s="32">
        <v>2</v>
      </c>
      <c r="K73" s="32">
        <v>2.5</v>
      </c>
      <c r="L73" s="32">
        <v>0.5</v>
      </c>
      <c r="M73" s="32">
        <v>0</v>
      </c>
      <c r="N73" s="32">
        <v>2</v>
      </c>
      <c r="O73" s="32">
        <v>2</v>
      </c>
      <c r="P73" s="32">
        <v>3</v>
      </c>
      <c r="Q73" s="32">
        <v>8</v>
      </c>
      <c r="R73" s="20">
        <f t="shared" si="4"/>
        <v>20</v>
      </c>
      <c r="S73" s="21">
        <f t="shared" si="5"/>
        <v>0.44444444444444442</v>
      </c>
      <c r="T73" s="19"/>
    </row>
    <row r="74" spans="1:20" x14ac:dyDescent="0.25">
      <c r="A74" s="12">
        <v>70</v>
      </c>
      <c r="B74" s="25" t="s">
        <v>139</v>
      </c>
      <c r="C74" s="12">
        <v>100</v>
      </c>
      <c r="D74" s="13" t="s">
        <v>23</v>
      </c>
      <c r="E74" s="14">
        <v>72</v>
      </c>
      <c r="F74" s="15" t="s">
        <v>24</v>
      </c>
      <c r="G74" s="16">
        <v>39829</v>
      </c>
      <c r="H74" s="17" t="s">
        <v>25</v>
      </c>
      <c r="I74" s="18">
        <v>5</v>
      </c>
      <c r="J74" s="32">
        <v>2</v>
      </c>
      <c r="K74" s="32">
        <v>4.5</v>
      </c>
      <c r="L74" s="32">
        <v>0.5</v>
      </c>
      <c r="M74" s="32">
        <v>0</v>
      </c>
      <c r="N74" s="32">
        <v>0</v>
      </c>
      <c r="O74" s="32">
        <v>3</v>
      </c>
      <c r="P74" s="32">
        <v>6</v>
      </c>
      <c r="Q74" s="32">
        <v>4</v>
      </c>
      <c r="R74" s="20">
        <f t="shared" si="4"/>
        <v>20</v>
      </c>
      <c r="S74" s="21">
        <f t="shared" si="5"/>
        <v>0.44444444444444442</v>
      </c>
      <c r="T74" s="19"/>
    </row>
    <row r="75" spans="1:20" x14ac:dyDescent="0.25">
      <c r="A75" s="28">
        <v>71</v>
      </c>
      <c r="B75" s="25" t="s">
        <v>166</v>
      </c>
      <c r="C75" s="12">
        <v>127</v>
      </c>
      <c r="D75" s="13" t="s">
        <v>23</v>
      </c>
      <c r="E75" s="14">
        <v>67</v>
      </c>
      <c r="F75" s="15" t="s">
        <v>27</v>
      </c>
      <c r="G75" s="16">
        <v>40149</v>
      </c>
      <c r="H75" s="17" t="s">
        <v>25</v>
      </c>
      <c r="I75" s="18">
        <v>5</v>
      </c>
      <c r="J75" s="32">
        <v>2</v>
      </c>
      <c r="K75" s="32">
        <v>2.5</v>
      </c>
      <c r="L75" s="32">
        <v>0</v>
      </c>
      <c r="M75" s="32">
        <v>0</v>
      </c>
      <c r="N75" s="32">
        <v>2.5</v>
      </c>
      <c r="O75" s="32">
        <v>3</v>
      </c>
      <c r="P75" s="32">
        <v>6</v>
      </c>
      <c r="Q75" s="32">
        <v>4</v>
      </c>
      <c r="R75" s="20">
        <f t="shared" si="4"/>
        <v>20</v>
      </c>
      <c r="S75" s="21">
        <f t="shared" si="5"/>
        <v>0.44444444444444442</v>
      </c>
      <c r="T75" s="19"/>
    </row>
    <row r="76" spans="1:20" x14ac:dyDescent="0.25">
      <c r="A76" s="12">
        <v>72</v>
      </c>
      <c r="B76" s="25" t="s">
        <v>39</v>
      </c>
      <c r="C76" s="12">
        <v>13</v>
      </c>
      <c r="D76" s="13" t="s">
        <v>23</v>
      </c>
      <c r="E76" s="14">
        <v>32</v>
      </c>
      <c r="F76" s="15" t="s">
        <v>27</v>
      </c>
      <c r="G76" s="16">
        <v>39871</v>
      </c>
      <c r="H76" s="17" t="s">
        <v>25</v>
      </c>
      <c r="I76" s="18">
        <v>5</v>
      </c>
      <c r="J76" s="32">
        <v>2</v>
      </c>
      <c r="K76" s="32">
        <v>7</v>
      </c>
      <c r="L76" s="32">
        <v>1.5</v>
      </c>
      <c r="M76" s="32">
        <v>1.5</v>
      </c>
      <c r="N76" s="32">
        <v>2.5</v>
      </c>
      <c r="O76" s="32">
        <v>3</v>
      </c>
      <c r="P76" s="32">
        <v>2</v>
      </c>
      <c r="Q76" s="32">
        <v>0</v>
      </c>
      <c r="R76" s="20">
        <f t="shared" si="4"/>
        <v>19.5</v>
      </c>
      <c r="S76" s="21">
        <f t="shared" si="5"/>
        <v>0.43333333333333335</v>
      </c>
      <c r="T76" s="19"/>
    </row>
    <row r="77" spans="1:20" x14ac:dyDescent="0.25">
      <c r="A77" s="12">
        <v>73</v>
      </c>
      <c r="B77" s="25" t="s">
        <v>93</v>
      </c>
      <c r="C77" s="12">
        <v>59</v>
      </c>
      <c r="D77" s="13" t="s">
        <v>23</v>
      </c>
      <c r="E77" s="14">
        <v>76</v>
      </c>
      <c r="F77" s="15" t="s">
        <v>24</v>
      </c>
      <c r="G77" s="16">
        <v>40041</v>
      </c>
      <c r="H77" s="17" t="s">
        <v>25</v>
      </c>
      <c r="I77" s="18">
        <v>5</v>
      </c>
      <c r="J77" s="32">
        <v>2</v>
      </c>
      <c r="K77" s="32">
        <v>4</v>
      </c>
      <c r="L77" s="32">
        <v>0.5</v>
      </c>
      <c r="M77" s="32">
        <v>0</v>
      </c>
      <c r="N77" s="32">
        <v>1</v>
      </c>
      <c r="O77" s="32">
        <v>2</v>
      </c>
      <c r="P77" s="32">
        <v>6</v>
      </c>
      <c r="Q77" s="32">
        <v>4</v>
      </c>
      <c r="R77" s="20">
        <f t="shared" si="4"/>
        <v>19.5</v>
      </c>
      <c r="S77" s="21">
        <f t="shared" si="5"/>
        <v>0.43333333333333335</v>
      </c>
      <c r="T77" s="19"/>
    </row>
    <row r="78" spans="1:20" x14ac:dyDescent="0.25">
      <c r="A78" s="28">
        <v>74</v>
      </c>
      <c r="B78" s="25" t="s">
        <v>213</v>
      </c>
      <c r="C78" s="12">
        <v>171</v>
      </c>
      <c r="D78" s="13" t="s">
        <v>23</v>
      </c>
      <c r="E78" s="14">
        <v>45</v>
      </c>
      <c r="F78" s="15" t="s">
        <v>27</v>
      </c>
      <c r="G78" s="16">
        <v>40209</v>
      </c>
      <c r="H78" s="17" t="s">
        <v>25</v>
      </c>
      <c r="I78" s="18">
        <v>5</v>
      </c>
      <c r="J78" s="32">
        <v>2</v>
      </c>
      <c r="K78" s="32">
        <v>3</v>
      </c>
      <c r="L78" s="32">
        <v>0.5</v>
      </c>
      <c r="M78" s="32">
        <v>0</v>
      </c>
      <c r="N78" s="32">
        <v>2</v>
      </c>
      <c r="O78" s="32">
        <v>2</v>
      </c>
      <c r="P78" s="32">
        <v>6</v>
      </c>
      <c r="Q78" s="32">
        <v>4</v>
      </c>
      <c r="R78" s="20">
        <f t="shared" si="4"/>
        <v>19.5</v>
      </c>
      <c r="S78" s="21">
        <f t="shared" si="5"/>
        <v>0.43333333333333335</v>
      </c>
      <c r="T78" s="19"/>
    </row>
    <row r="79" spans="1:20" x14ac:dyDescent="0.25">
      <c r="A79" s="12">
        <v>75</v>
      </c>
      <c r="B79" s="25" t="s">
        <v>78</v>
      </c>
      <c r="C79" s="12">
        <v>44</v>
      </c>
      <c r="D79" s="13" t="s">
        <v>23</v>
      </c>
      <c r="E79" s="14">
        <v>57</v>
      </c>
      <c r="F79" s="15" t="s">
        <v>24</v>
      </c>
      <c r="G79" s="16">
        <v>39826</v>
      </c>
      <c r="H79" s="17" t="s">
        <v>25</v>
      </c>
      <c r="I79" s="18">
        <v>5</v>
      </c>
      <c r="J79" s="32">
        <v>2</v>
      </c>
      <c r="K79" s="32">
        <v>3.5</v>
      </c>
      <c r="L79" s="32">
        <v>1.5</v>
      </c>
      <c r="M79" s="32">
        <v>0</v>
      </c>
      <c r="N79" s="32">
        <v>1</v>
      </c>
      <c r="O79" s="32">
        <v>2</v>
      </c>
      <c r="P79" s="32">
        <v>3</v>
      </c>
      <c r="Q79" s="32">
        <v>6</v>
      </c>
      <c r="R79" s="20">
        <f t="shared" si="4"/>
        <v>19</v>
      </c>
      <c r="S79" s="21">
        <f t="shared" si="5"/>
        <v>0.42222222222222222</v>
      </c>
      <c r="T79" s="19"/>
    </row>
    <row r="80" spans="1:20" x14ac:dyDescent="0.25">
      <c r="A80" s="12">
        <v>76</v>
      </c>
      <c r="B80" s="25" t="s">
        <v>84</v>
      </c>
      <c r="C80" s="12">
        <v>50</v>
      </c>
      <c r="D80" s="13" t="s">
        <v>23</v>
      </c>
      <c r="E80" s="14">
        <v>94</v>
      </c>
      <c r="F80" s="15" t="s">
        <v>24</v>
      </c>
      <c r="G80" s="16">
        <v>39866</v>
      </c>
      <c r="H80" s="17" t="s">
        <v>25</v>
      </c>
      <c r="I80" s="18">
        <v>5</v>
      </c>
      <c r="J80" s="32">
        <v>2</v>
      </c>
      <c r="K80" s="32">
        <v>2.5</v>
      </c>
      <c r="L80" s="32">
        <v>1.5</v>
      </c>
      <c r="M80" s="32">
        <v>1</v>
      </c>
      <c r="N80" s="32">
        <v>3</v>
      </c>
      <c r="O80" s="32">
        <v>2</v>
      </c>
      <c r="P80" s="32">
        <v>5</v>
      </c>
      <c r="Q80" s="32">
        <v>2</v>
      </c>
      <c r="R80" s="20">
        <f t="shared" si="4"/>
        <v>19</v>
      </c>
      <c r="S80" s="21">
        <f t="shared" si="5"/>
        <v>0.42222222222222222</v>
      </c>
      <c r="T80" s="19"/>
    </row>
    <row r="81" spans="1:20" x14ac:dyDescent="0.25">
      <c r="A81" s="28">
        <v>77</v>
      </c>
      <c r="B81" s="25" t="s">
        <v>195</v>
      </c>
      <c r="C81" s="12">
        <v>154</v>
      </c>
      <c r="D81" s="13" t="s">
        <v>23</v>
      </c>
      <c r="E81" s="14">
        <v>72</v>
      </c>
      <c r="F81" s="15" t="s">
        <v>24</v>
      </c>
      <c r="G81" s="16">
        <v>39838</v>
      </c>
      <c r="H81" s="17" t="s">
        <v>25</v>
      </c>
      <c r="I81" s="18">
        <v>5</v>
      </c>
      <c r="J81" s="32">
        <v>2</v>
      </c>
      <c r="K81" s="32">
        <v>2.5</v>
      </c>
      <c r="L81" s="32">
        <v>2.5</v>
      </c>
      <c r="M81" s="32">
        <v>0</v>
      </c>
      <c r="N81" s="32">
        <v>0</v>
      </c>
      <c r="O81" s="32">
        <v>2</v>
      </c>
      <c r="P81" s="32">
        <v>6</v>
      </c>
      <c r="Q81" s="32">
        <v>4</v>
      </c>
      <c r="R81" s="20">
        <f t="shared" si="4"/>
        <v>19</v>
      </c>
      <c r="S81" s="21">
        <f t="shared" si="5"/>
        <v>0.42222222222222222</v>
      </c>
      <c r="T81" s="19"/>
    </row>
    <row r="82" spans="1:20" x14ac:dyDescent="0.25">
      <c r="A82" s="12">
        <v>78</v>
      </c>
      <c r="B82" s="25" t="s">
        <v>218</v>
      </c>
      <c r="C82" s="12">
        <v>176</v>
      </c>
      <c r="D82" s="13" t="s">
        <v>23</v>
      </c>
      <c r="E82" s="14">
        <v>84</v>
      </c>
      <c r="F82" s="15" t="s">
        <v>24</v>
      </c>
      <c r="G82" s="16">
        <v>40100</v>
      </c>
      <c r="H82" s="17" t="s">
        <v>25</v>
      </c>
      <c r="I82" s="18">
        <v>5</v>
      </c>
      <c r="J82" s="32">
        <v>2</v>
      </c>
      <c r="K82" s="32">
        <v>2</v>
      </c>
      <c r="L82" s="32">
        <v>0</v>
      </c>
      <c r="M82" s="32">
        <v>0</v>
      </c>
      <c r="N82" s="32">
        <v>1</v>
      </c>
      <c r="O82" s="32">
        <v>2</v>
      </c>
      <c r="P82" s="32">
        <v>4</v>
      </c>
      <c r="Q82" s="32">
        <v>8</v>
      </c>
      <c r="R82" s="20">
        <f t="shared" si="4"/>
        <v>19</v>
      </c>
      <c r="S82" s="21">
        <f t="shared" si="5"/>
        <v>0.42222222222222222</v>
      </c>
      <c r="T82" s="19"/>
    </row>
    <row r="83" spans="1:20" x14ac:dyDescent="0.25">
      <c r="A83" s="12">
        <v>79</v>
      </c>
      <c r="B83" s="25" t="s">
        <v>94</v>
      </c>
      <c r="C83" s="12">
        <v>60</v>
      </c>
      <c r="D83" s="13" t="s">
        <v>23</v>
      </c>
      <c r="E83" s="14">
        <v>38</v>
      </c>
      <c r="F83" s="15" t="s">
        <v>27</v>
      </c>
      <c r="G83" s="16">
        <v>39994</v>
      </c>
      <c r="H83" s="17" t="s">
        <v>25</v>
      </c>
      <c r="I83" s="18">
        <v>5</v>
      </c>
      <c r="J83" s="32">
        <v>2</v>
      </c>
      <c r="K83" s="32">
        <v>4</v>
      </c>
      <c r="L83" s="32">
        <v>0</v>
      </c>
      <c r="M83" s="32">
        <v>1.5</v>
      </c>
      <c r="N83" s="32">
        <v>1</v>
      </c>
      <c r="O83" s="32">
        <v>3</v>
      </c>
      <c r="P83" s="32">
        <v>5</v>
      </c>
      <c r="Q83" s="32">
        <v>2</v>
      </c>
      <c r="R83" s="20">
        <f t="shared" si="4"/>
        <v>18.5</v>
      </c>
      <c r="S83" s="21">
        <f t="shared" si="5"/>
        <v>0.41111111111111109</v>
      </c>
      <c r="T83" s="19"/>
    </row>
    <row r="84" spans="1:20" x14ac:dyDescent="0.25">
      <c r="A84" s="28">
        <v>80</v>
      </c>
      <c r="B84" s="25" t="s">
        <v>170</v>
      </c>
      <c r="C84" s="12">
        <v>131</v>
      </c>
      <c r="D84" s="13" t="s">
        <v>23</v>
      </c>
      <c r="E84" s="14">
        <v>35</v>
      </c>
      <c r="F84" s="15" t="s">
        <v>24</v>
      </c>
      <c r="G84" s="16">
        <v>40059</v>
      </c>
      <c r="H84" s="17" t="s">
        <v>25</v>
      </c>
      <c r="I84" s="18">
        <v>5</v>
      </c>
      <c r="J84" s="32">
        <v>2</v>
      </c>
      <c r="K84" s="32">
        <v>1.5</v>
      </c>
      <c r="L84" s="32">
        <v>0</v>
      </c>
      <c r="M84" s="32">
        <v>0</v>
      </c>
      <c r="N84" s="32">
        <v>0</v>
      </c>
      <c r="O84" s="32">
        <v>0</v>
      </c>
      <c r="P84" s="32">
        <v>5</v>
      </c>
      <c r="Q84" s="32">
        <v>10</v>
      </c>
      <c r="R84" s="20">
        <f t="shared" si="4"/>
        <v>18.5</v>
      </c>
      <c r="S84" s="21">
        <f t="shared" si="5"/>
        <v>0.41111111111111109</v>
      </c>
      <c r="T84" s="19"/>
    </row>
    <row r="85" spans="1:20" ht="14.25" customHeight="1" x14ac:dyDescent="0.25">
      <c r="A85" s="12">
        <v>81</v>
      </c>
      <c r="B85" s="25" t="s">
        <v>63</v>
      </c>
      <c r="C85" s="12">
        <v>32</v>
      </c>
      <c r="D85" s="13" t="s">
        <v>23</v>
      </c>
      <c r="E85" s="14">
        <v>86</v>
      </c>
      <c r="F85" s="15" t="s">
        <v>24</v>
      </c>
      <c r="G85" s="16">
        <v>39894</v>
      </c>
      <c r="H85" s="17" t="s">
        <v>25</v>
      </c>
      <c r="I85" s="18">
        <v>5</v>
      </c>
      <c r="J85" s="32">
        <v>2</v>
      </c>
      <c r="K85" s="32">
        <v>4</v>
      </c>
      <c r="L85" s="32">
        <v>0</v>
      </c>
      <c r="M85" s="32">
        <v>1</v>
      </c>
      <c r="N85" s="32">
        <v>1</v>
      </c>
      <c r="O85" s="32">
        <v>2</v>
      </c>
      <c r="P85" s="32">
        <v>4</v>
      </c>
      <c r="Q85" s="32">
        <v>4</v>
      </c>
      <c r="R85" s="20">
        <f t="shared" si="4"/>
        <v>18</v>
      </c>
      <c r="S85" s="21">
        <f t="shared" si="5"/>
        <v>0.4</v>
      </c>
      <c r="T85" s="19"/>
    </row>
    <row r="86" spans="1:20" x14ac:dyDescent="0.25">
      <c r="A86" s="12">
        <v>82</v>
      </c>
      <c r="B86" s="25" t="s">
        <v>96</v>
      </c>
      <c r="C86" s="12">
        <v>62</v>
      </c>
      <c r="D86" s="13" t="s">
        <v>23</v>
      </c>
      <c r="E86" s="14">
        <v>34</v>
      </c>
      <c r="F86" s="15" t="s">
        <v>27</v>
      </c>
      <c r="G86" s="16">
        <v>40051</v>
      </c>
      <c r="H86" s="17" t="s">
        <v>25</v>
      </c>
      <c r="I86" s="18">
        <v>5</v>
      </c>
      <c r="J86" s="32">
        <v>2</v>
      </c>
      <c r="K86" s="32">
        <v>2</v>
      </c>
      <c r="L86" s="32">
        <v>0</v>
      </c>
      <c r="M86" s="32">
        <v>0</v>
      </c>
      <c r="N86" s="32">
        <v>0</v>
      </c>
      <c r="O86" s="32">
        <v>1</v>
      </c>
      <c r="P86" s="32">
        <v>5</v>
      </c>
      <c r="Q86" s="32">
        <v>8</v>
      </c>
      <c r="R86" s="20">
        <f t="shared" si="4"/>
        <v>18</v>
      </c>
      <c r="S86" s="21">
        <f t="shared" si="5"/>
        <v>0.4</v>
      </c>
      <c r="T86" s="19"/>
    </row>
    <row r="87" spans="1:20" x14ac:dyDescent="0.25">
      <c r="A87" s="28">
        <v>83</v>
      </c>
      <c r="B87" s="25" t="s">
        <v>118</v>
      </c>
      <c r="C87" s="12">
        <v>82</v>
      </c>
      <c r="D87" s="13" t="s">
        <v>53</v>
      </c>
      <c r="E87" s="14">
        <v>39</v>
      </c>
      <c r="F87" s="15" t="s">
        <v>24</v>
      </c>
      <c r="G87" s="16">
        <v>40035</v>
      </c>
      <c r="H87" s="17" t="s">
        <v>25</v>
      </c>
      <c r="I87" s="18">
        <v>5</v>
      </c>
      <c r="J87" s="32">
        <v>2</v>
      </c>
      <c r="K87" s="32">
        <v>4.5</v>
      </c>
      <c r="L87" s="32">
        <v>2.5</v>
      </c>
      <c r="M87" s="32">
        <v>0</v>
      </c>
      <c r="N87" s="32">
        <v>0</v>
      </c>
      <c r="O87" s="32">
        <v>2</v>
      </c>
      <c r="P87" s="32">
        <v>5</v>
      </c>
      <c r="Q87" s="32">
        <v>2</v>
      </c>
      <c r="R87" s="20">
        <f t="shared" si="4"/>
        <v>18</v>
      </c>
      <c r="S87" s="21">
        <f t="shared" si="5"/>
        <v>0.4</v>
      </c>
      <c r="T87" s="19"/>
    </row>
    <row r="88" spans="1:20" x14ac:dyDescent="0.25">
      <c r="A88" s="12">
        <v>84</v>
      </c>
      <c r="B88" s="25" t="s">
        <v>176</v>
      </c>
      <c r="C88" s="12">
        <v>136</v>
      </c>
      <c r="D88" s="13" t="s">
        <v>23</v>
      </c>
      <c r="E88" s="14">
        <v>71</v>
      </c>
      <c r="F88" s="15" t="s">
        <v>27</v>
      </c>
      <c r="G88" s="16">
        <v>40119</v>
      </c>
      <c r="H88" s="17" t="s">
        <v>25</v>
      </c>
      <c r="I88" s="18">
        <v>5</v>
      </c>
      <c r="J88" s="32">
        <v>1.5</v>
      </c>
      <c r="K88" s="32">
        <v>3</v>
      </c>
      <c r="L88" s="32">
        <v>1.5</v>
      </c>
      <c r="M88" s="32">
        <v>0</v>
      </c>
      <c r="N88" s="32">
        <v>1</v>
      </c>
      <c r="O88" s="32">
        <v>1</v>
      </c>
      <c r="P88" s="32">
        <v>6</v>
      </c>
      <c r="Q88" s="32">
        <v>4</v>
      </c>
      <c r="R88" s="20">
        <f t="shared" si="4"/>
        <v>18</v>
      </c>
      <c r="S88" s="21">
        <f t="shared" si="5"/>
        <v>0.4</v>
      </c>
      <c r="T88" s="19"/>
    </row>
    <row r="89" spans="1:20" x14ac:dyDescent="0.25">
      <c r="A89" s="12">
        <v>85</v>
      </c>
      <c r="B89" s="25" t="s">
        <v>202</v>
      </c>
      <c r="C89" s="12">
        <v>160</v>
      </c>
      <c r="D89" s="13" t="s">
        <v>23</v>
      </c>
      <c r="E89" s="14">
        <v>90</v>
      </c>
      <c r="F89" s="15" t="s">
        <v>24</v>
      </c>
      <c r="G89" s="16">
        <v>39896</v>
      </c>
      <c r="H89" s="17" t="s">
        <v>25</v>
      </c>
      <c r="I89" s="18">
        <v>5</v>
      </c>
      <c r="J89" s="32">
        <v>2</v>
      </c>
      <c r="K89" s="32">
        <v>2.5</v>
      </c>
      <c r="L89" s="32">
        <v>0.5</v>
      </c>
      <c r="M89" s="32">
        <v>0</v>
      </c>
      <c r="N89" s="32">
        <v>2</v>
      </c>
      <c r="O89" s="32">
        <v>2</v>
      </c>
      <c r="P89" s="32">
        <v>5</v>
      </c>
      <c r="Q89" s="32">
        <v>4</v>
      </c>
      <c r="R89" s="20">
        <f t="shared" si="4"/>
        <v>18</v>
      </c>
      <c r="S89" s="21">
        <f t="shared" si="5"/>
        <v>0.4</v>
      </c>
      <c r="T89" s="19"/>
    </row>
    <row r="90" spans="1:20" x14ac:dyDescent="0.25">
      <c r="A90" s="28">
        <v>86</v>
      </c>
      <c r="B90" s="25" t="s">
        <v>45</v>
      </c>
      <c r="C90" s="12">
        <v>17</v>
      </c>
      <c r="D90" s="13" t="s">
        <v>23</v>
      </c>
      <c r="E90" s="14">
        <v>41</v>
      </c>
      <c r="F90" s="15" t="s">
        <v>27</v>
      </c>
      <c r="G90" s="16" t="s">
        <v>46</v>
      </c>
      <c r="H90" s="17" t="s">
        <v>25</v>
      </c>
      <c r="I90" s="18">
        <v>5</v>
      </c>
      <c r="J90" s="32">
        <v>2</v>
      </c>
      <c r="K90" s="32">
        <v>3.5</v>
      </c>
      <c r="L90" s="32">
        <v>1.5</v>
      </c>
      <c r="M90" s="32">
        <v>0.5</v>
      </c>
      <c r="N90" s="32">
        <v>1</v>
      </c>
      <c r="O90" s="32">
        <v>1</v>
      </c>
      <c r="P90" s="32">
        <v>4</v>
      </c>
      <c r="Q90" s="32">
        <v>4</v>
      </c>
      <c r="R90" s="20">
        <f t="shared" si="4"/>
        <v>17.5</v>
      </c>
      <c r="S90" s="21">
        <f t="shared" si="5"/>
        <v>0.3888888888888889</v>
      </c>
      <c r="T90" s="19"/>
    </row>
    <row r="91" spans="1:20" x14ac:dyDescent="0.25">
      <c r="A91" s="12">
        <v>87</v>
      </c>
      <c r="B91" s="25" t="s">
        <v>50</v>
      </c>
      <c r="C91" s="12">
        <v>21</v>
      </c>
      <c r="D91" s="13" t="s">
        <v>23</v>
      </c>
      <c r="E91" s="14">
        <v>38</v>
      </c>
      <c r="F91" s="15" t="s">
        <v>24</v>
      </c>
      <c r="G91" s="16">
        <v>39849</v>
      </c>
      <c r="H91" s="17" t="s">
        <v>25</v>
      </c>
      <c r="I91" s="18">
        <v>5</v>
      </c>
      <c r="J91" s="32">
        <v>2</v>
      </c>
      <c r="K91" s="32">
        <v>2.5</v>
      </c>
      <c r="L91" s="32">
        <v>0</v>
      </c>
      <c r="M91" s="32">
        <v>0</v>
      </c>
      <c r="N91" s="32">
        <v>1</v>
      </c>
      <c r="O91" s="32">
        <v>4</v>
      </c>
      <c r="P91" s="32">
        <v>4</v>
      </c>
      <c r="Q91" s="32">
        <v>4</v>
      </c>
      <c r="R91" s="20">
        <f t="shared" si="4"/>
        <v>17.5</v>
      </c>
      <c r="S91" s="21">
        <f t="shared" si="5"/>
        <v>0.3888888888888889</v>
      </c>
      <c r="T91" s="19"/>
    </row>
    <row r="92" spans="1:20" x14ac:dyDescent="0.25">
      <c r="A92" s="12">
        <v>88</v>
      </c>
      <c r="B92" s="25" t="s">
        <v>120</v>
      </c>
      <c r="C92" s="12">
        <v>84</v>
      </c>
      <c r="D92" s="13" t="s">
        <v>23</v>
      </c>
      <c r="E92" s="14">
        <v>70</v>
      </c>
      <c r="F92" s="15" t="s">
        <v>24</v>
      </c>
      <c r="G92" s="16">
        <v>39995</v>
      </c>
      <c r="H92" s="17" t="s">
        <v>25</v>
      </c>
      <c r="I92" s="18">
        <v>5</v>
      </c>
      <c r="J92" s="32">
        <v>2</v>
      </c>
      <c r="K92" s="32">
        <v>3</v>
      </c>
      <c r="L92" s="32">
        <v>0.5</v>
      </c>
      <c r="M92" s="32">
        <v>0</v>
      </c>
      <c r="N92" s="32">
        <v>0</v>
      </c>
      <c r="O92" s="32">
        <v>2</v>
      </c>
      <c r="P92" s="32">
        <v>6</v>
      </c>
      <c r="Q92" s="32">
        <v>4</v>
      </c>
      <c r="R92" s="20">
        <f t="shared" si="4"/>
        <v>17.5</v>
      </c>
      <c r="S92" s="21">
        <f t="shared" si="5"/>
        <v>0.3888888888888889</v>
      </c>
      <c r="T92" s="19"/>
    </row>
    <row r="93" spans="1:20" x14ac:dyDescent="0.25">
      <c r="A93" s="28">
        <v>89</v>
      </c>
      <c r="B93" s="25" t="s">
        <v>162</v>
      </c>
      <c r="C93" s="12">
        <v>123</v>
      </c>
      <c r="D93" s="13" t="s">
        <v>23</v>
      </c>
      <c r="E93" s="14">
        <v>74</v>
      </c>
      <c r="F93" s="15" t="s">
        <v>24</v>
      </c>
      <c r="G93" s="16">
        <v>39972</v>
      </c>
      <c r="H93" s="17" t="s">
        <v>25</v>
      </c>
      <c r="I93" s="18">
        <v>5</v>
      </c>
      <c r="J93" s="32">
        <v>2</v>
      </c>
      <c r="K93" s="32">
        <v>2.5</v>
      </c>
      <c r="L93" s="32">
        <v>0.5</v>
      </c>
      <c r="M93" s="32">
        <v>0.5</v>
      </c>
      <c r="N93" s="32">
        <v>2</v>
      </c>
      <c r="O93" s="32">
        <v>1</v>
      </c>
      <c r="P93" s="32">
        <v>5</v>
      </c>
      <c r="Q93" s="32">
        <v>4</v>
      </c>
      <c r="R93" s="20">
        <f t="shared" si="4"/>
        <v>17.5</v>
      </c>
      <c r="S93" s="21">
        <f t="shared" si="5"/>
        <v>0.3888888888888889</v>
      </c>
      <c r="T93" s="19"/>
    </row>
    <row r="94" spans="1:20" x14ac:dyDescent="0.25">
      <c r="A94" s="12">
        <v>90</v>
      </c>
      <c r="B94" s="25" t="s">
        <v>188</v>
      </c>
      <c r="C94" s="12">
        <v>147</v>
      </c>
      <c r="D94" s="13" t="s">
        <v>23</v>
      </c>
      <c r="E94" s="14">
        <v>89</v>
      </c>
      <c r="F94" s="15" t="s">
        <v>24</v>
      </c>
      <c r="G94" s="16">
        <v>39999</v>
      </c>
      <c r="H94" s="17" t="s">
        <v>25</v>
      </c>
      <c r="I94" s="18">
        <v>5</v>
      </c>
      <c r="J94" s="32">
        <v>2</v>
      </c>
      <c r="K94" s="32">
        <v>2.5</v>
      </c>
      <c r="L94" s="32">
        <v>1</v>
      </c>
      <c r="M94" s="32">
        <v>1</v>
      </c>
      <c r="N94" s="32">
        <v>0</v>
      </c>
      <c r="O94" s="32">
        <v>2</v>
      </c>
      <c r="P94" s="32">
        <v>5</v>
      </c>
      <c r="Q94" s="32">
        <v>4</v>
      </c>
      <c r="R94" s="20">
        <f t="shared" si="4"/>
        <v>17.5</v>
      </c>
      <c r="S94" s="21">
        <f t="shared" si="5"/>
        <v>0.3888888888888889</v>
      </c>
      <c r="T94" s="19"/>
    </row>
    <row r="95" spans="1:20" x14ac:dyDescent="0.25">
      <c r="A95" s="12">
        <v>91</v>
      </c>
      <c r="B95" s="25" t="s">
        <v>42</v>
      </c>
      <c r="C95" s="12">
        <v>15</v>
      </c>
      <c r="D95" s="13" t="s">
        <v>23</v>
      </c>
      <c r="E95" s="14">
        <v>47</v>
      </c>
      <c r="F95" s="15" t="s">
        <v>24</v>
      </c>
      <c r="G95" s="16">
        <v>40028</v>
      </c>
      <c r="H95" s="17" t="s">
        <v>25</v>
      </c>
      <c r="I95" s="18">
        <v>5</v>
      </c>
      <c r="J95" s="32">
        <v>2</v>
      </c>
      <c r="K95" s="32">
        <v>3.5</v>
      </c>
      <c r="L95" s="32">
        <v>0</v>
      </c>
      <c r="M95" s="32">
        <v>0.5</v>
      </c>
      <c r="N95" s="32">
        <v>0</v>
      </c>
      <c r="O95" s="32">
        <v>2</v>
      </c>
      <c r="P95" s="32">
        <v>5</v>
      </c>
      <c r="Q95" s="32">
        <v>4</v>
      </c>
      <c r="R95" s="20">
        <f t="shared" si="4"/>
        <v>17</v>
      </c>
      <c r="S95" s="21">
        <f t="shared" si="5"/>
        <v>0.37777777777777777</v>
      </c>
      <c r="T95" s="19"/>
    </row>
    <row r="96" spans="1:20" x14ac:dyDescent="0.25">
      <c r="A96" s="28">
        <v>92</v>
      </c>
      <c r="B96" s="25" t="s">
        <v>83</v>
      </c>
      <c r="C96" s="12">
        <v>49</v>
      </c>
      <c r="D96" s="13" t="s">
        <v>23</v>
      </c>
      <c r="E96" s="14">
        <v>89</v>
      </c>
      <c r="F96" s="15" t="s">
        <v>24</v>
      </c>
      <c r="G96" s="16">
        <v>39885</v>
      </c>
      <c r="H96" s="17" t="s">
        <v>25</v>
      </c>
      <c r="I96" s="18">
        <v>5</v>
      </c>
      <c r="J96" s="32">
        <v>2</v>
      </c>
      <c r="K96" s="32">
        <v>1</v>
      </c>
      <c r="L96" s="32">
        <v>0</v>
      </c>
      <c r="M96" s="32">
        <v>0</v>
      </c>
      <c r="N96" s="32">
        <v>0</v>
      </c>
      <c r="O96" s="32">
        <v>4</v>
      </c>
      <c r="P96" s="32">
        <v>6</v>
      </c>
      <c r="Q96" s="32">
        <v>4</v>
      </c>
      <c r="R96" s="20">
        <f t="shared" si="4"/>
        <v>17</v>
      </c>
      <c r="S96" s="21">
        <f t="shared" si="5"/>
        <v>0.37777777777777777</v>
      </c>
      <c r="T96" s="19"/>
    </row>
    <row r="97" spans="1:20" x14ac:dyDescent="0.25">
      <c r="A97" s="12">
        <v>93</v>
      </c>
      <c r="B97" s="25" t="s">
        <v>116</v>
      </c>
      <c r="C97" s="12">
        <v>80</v>
      </c>
      <c r="D97" s="13" t="s">
        <v>23</v>
      </c>
      <c r="E97" s="14">
        <v>57</v>
      </c>
      <c r="F97" s="15" t="s">
        <v>24</v>
      </c>
      <c r="G97" s="16">
        <v>40164</v>
      </c>
      <c r="H97" s="17" t="s">
        <v>25</v>
      </c>
      <c r="I97" s="18">
        <v>5</v>
      </c>
      <c r="J97" s="32">
        <v>2</v>
      </c>
      <c r="K97" s="32">
        <v>2</v>
      </c>
      <c r="L97" s="32">
        <v>0</v>
      </c>
      <c r="M97" s="32">
        <v>1</v>
      </c>
      <c r="N97" s="32">
        <v>0</v>
      </c>
      <c r="O97" s="32">
        <v>2</v>
      </c>
      <c r="P97" s="32">
        <v>6</v>
      </c>
      <c r="Q97" s="32">
        <v>4</v>
      </c>
      <c r="R97" s="20">
        <f t="shared" si="4"/>
        <v>17</v>
      </c>
      <c r="S97" s="21">
        <f t="shared" si="5"/>
        <v>0.37777777777777777</v>
      </c>
      <c r="T97" s="19"/>
    </row>
    <row r="98" spans="1:20" x14ac:dyDescent="0.25">
      <c r="A98" s="12">
        <v>94</v>
      </c>
      <c r="B98" s="25" t="s">
        <v>173</v>
      </c>
      <c r="C98" s="12">
        <v>133</v>
      </c>
      <c r="D98" s="13" t="s">
        <v>23</v>
      </c>
      <c r="E98" s="14" t="s">
        <v>70</v>
      </c>
      <c r="F98" s="15" t="s">
        <v>24</v>
      </c>
      <c r="G98" s="16">
        <v>40136</v>
      </c>
      <c r="H98" s="17" t="s">
        <v>25</v>
      </c>
      <c r="I98" s="18">
        <v>5</v>
      </c>
      <c r="J98" s="32">
        <v>2</v>
      </c>
      <c r="K98" s="32">
        <v>2.5</v>
      </c>
      <c r="L98" s="32">
        <v>1.5</v>
      </c>
      <c r="M98" s="32">
        <v>0</v>
      </c>
      <c r="N98" s="32">
        <v>0</v>
      </c>
      <c r="O98" s="32">
        <v>3</v>
      </c>
      <c r="P98" s="32">
        <v>6</v>
      </c>
      <c r="Q98" s="32">
        <v>2</v>
      </c>
      <c r="R98" s="20">
        <f t="shared" si="4"/>
        <v>17</v>
      </c>
      <c r="S98" s="21">
        <f t="shared" si="5"/>
        <v>0.37777777777777777</v>
      </c>
      <c r="T98" s="19"/>
    </row>
    <row r="99" spans="1:20" x14ac:dyDescent="0.25">
      <c r="A99" s="28">
        <v>95</v>
      </c>
      <c r="B99" s="25" t="s">
        <v>67</v>
      </c>
      <c r="C99" s="12">
        <v>35</v>
      </c>
      <c r="D99" s="13" t="s">
        <v>32</v>
      </c>
      <c r="E99" s="14">
        <v>19</v>
      </c>
      <c r="F99" s="15" t="s">
        <v>24</v>
      </c>
      <c r="G99" s="16">
        <v>39811</v>
      </c>
      <c r="H99" s="17" t="s">
        <v>25</v>
      </c>
      <c r="I99" s="18">
        <v>5</v>
      </c>
      <c r="J99" s="32">
        <v>2</v>
      </c>
      <c r="K99" s="32">
        <v>3.5</v>
      </c>
      <c r="L99" s="32">
        <v>0.5</v>
      </c>
      <c r="M99" s="32">
        <v>1</v>
      </c>
      <c r="N99" s="32">
        <v>1.5</v>
      </c>
      <c r="O99" s="32">
        <v>0</v>
      </c>
      <c r="P99" s="32">
        <v>6</v>
      </c>
      <c r="Q99" s="32">
        <v>2</v>
      </c>
      <c r="R99" s="20">
        <f t="shared" si="4"/>
        <v>16.5</v>
      </c>
      <c r="S99" s="21">
        <f t="shared" si="5"/>
        <v>0.36666666666666664</v>
      </c>
      <c r="T99" s="19"/>
    </row>
    <row r="100" spans="1:20" x14ac:dyDescent="0.25">
      <c r="A100" s="12">
        <v>96</v>
      </c>
      <c r="B100" s="25" t="s">
        <v>75</v>
      </c>
      <c r="C100" s="12">
        <v>41</v>
      </c>
      <c r="D100" s="13" t="s">
        <v>23</v>
      </c>
      <c r="E100" s="14">
        <v>31</v>
      </c>
      <c r="F100" s="15" t="s">
        <v>24</v>
      </c>
      <c r="G100" s="16">
        <v>39961</v>
      </c>
      <c r="H100" s="17" t="s">
        <v>25</v>
      </c>
      <c r="I100" s="18">
        <v>5</v>
      </c>
      <c r="J100" s="32">
        <v>2</v>
      </c>
      <c r="K100" s="32">
        <v>4.5</v>
      </c>
      <c r="L100" s="32">
        <v>0</v>
      </c>
      <c r="M100" s="32">
        <v>0</v>
      </c>
      <c r="N100" s="32">
        <v>1</v>
      </c>
      <c r="O100" s="32">
        <v>3</v>
      </c>
      <c r="P100" s="32">
        <v>6</v>
      </c>
      <c r="Q100" s="32">
        <v>0</v>
      </c>
      <c r="R100" s="20">
        <f t="shared" si="4"/>
        <v>16.5</v>
      </c>
      <c r="S100" s="21">
        <f t="shared" si="5"/>
        <v>0.36666666666666664</v>
      </c>
      <c r="T100" s="19"/>
    </row>
    <row r="101" spans="1:20" x14ac:dyDescent="0.25">
      <c r="A101" s="12">
        <v>97</v>
      </c>
      <c r="B101" s="25" t="s">
        <v>125</v>
      </c>
      <c r="C101" s="12">
        <v>88</v>
      </c>
      <c r="D101" s="13" t="s">
        <v>23</v>
      </c>
      <c r="E101" s="14">
        <v>32</v>
      </c>
      <c r="F101" s="15" t="s">
        <v>24</v>
      </c>
      <c r="G101" s="16">
        <v>39933</v>
      </c>
      <c r="H101" s="17" t="s">
        <v>25</v>
      </c>
      <c r="I101" s="18">
        <v>5</v>
      </c>
      <c r="J101" s="32">
        <v>2</v>
      </c>
      <c r="K101" s="32">
        <v>2.5</v>
      </c>
      <c r="L101" s="32">
        <v>1.5</v>
      </c>
      <c r="M101" s="32">
        <v>2</v>
      </c>
      <c r="N101" s="32">
        <v>1.5</v>
      </c>
      <c r="O101" s="32">
        <v>2</v>
      </c>
      <c r="P101" s="32">
        <v>5</v>
      </c>
      <c r="Q101" s="32">
        <v>0</v>
      </c>
      <c r="R101" s="20">
        <f t="shared" ref="R101:R132" si="6">J101+K101+L101+M101+N101+O101+P101+Q101</f>
        <v>16.5</v>
      </c>
      <c r="S101" s="21">
        <f t="shared" ref="S101:S132" si="7">R101/45</f>
        <v>0.36666666666666664</v>
      </c>
      <c r="T101" s="19"/>
    </row>
    <row r="102" spans="1:20" x14ac:dyDescent="0.25">
      <c r="A102" s="28">
        <v>98</v>
      </c>
      <c r="B102" s="25" t="s">
        <v>143</v>
      </c>
      <c r="C102" s="12">
        <v>104</v>
      </c>
      <c r="D102" s="13" t="s">
        <v>23</v>
      </c>
      <c r="E102" s="14">
        <v>43</v>
      </c>
      <c r="F102" s="15" t="s">
        <v>24</v>
      </c>
      <c r="G102" s="16">
        <v>39995</v>
      </c>
      <c r="H102" s="17" t="s">
        <v>25</v>
      </c>
      <c r="I102" s="18">
        <v>5</v>
      </c>
      <c r="J102" s="32">
        <v>2</v>
      </c>
      <c r="K102" s="32">
        <v>1</v>
      </c>
      <c r="L102" s="32">
        <v>1.5</v>
      </c>
      <c r="M102" s="32">
        <v>1</v>
      </c>
      <c r="N102" s="32">
        <v>1</v>
      </c>
      <c r="O102" s="32">
        <v>3</v>
      </c>
      <c r="P102" s="32">
        <v>5</v>
      </c>
      <c r="Q102" s="32">
        <v>2</v>
      </c>
      <c r="R102" s="20">
        <f t="shared" si="6"/>
        <v>16.5</v>
      </c>
      <c r="S102" s="21">
        <f t="shared" si="7"/>
        <v>0.36666666666666664</v>
      </c>
      <c r="T102" s="19"/>
    </row>
    <row r="103" spans="1:20" x14ac:dyDescent="0.25">
      <c r="A103" s="12">
        <v>99</v>
      </c>
      <c r="B103" s="25" t="s">
        <v>161</v>
      </c>
      <c r="C103" s="12">
        <v>122</v>
      </c>
      <c r="D103" s="13" t="s">
        <v>32</v>
      </c>
      <c r="E103" s="14">
        <v>16</v>
      </c>
      <c r="F103" s="15" t="s">
        <v>24</v>
      </c>
      <c r="G103" s="16">
        <v>39836</v>
      </c>
      <c r="H103" s="17" t="s">
        <v>25</v>
      </c>
      <c r="I103" s="18">
        <v>5</v>
      </c>
      <c r="J103" s="32">
        <v>2</v>
      </c>
      <c r="K103" s="32">
        <v>3</v>
      </c>
      <c r="L103" s="32">
        <v>1.5</v>
      </c>
      <c r="M103" s="32">
        <v>0</v>
      </c>
      <c r="N103" s="32">
        <v>0</v>
      </c>
      <c r="O103" s="32">
        <v>1</v>
      </c>
      <c r="P103" s="32">
        <v>5</v>
      </c>
      <c r="Q103" s="32">
        <v>4</v>
      </c>
      <c r="R103" s="20">
        <f t="shared" si="6"/>
        <v>16.5</v>
      </c>
      <c r="S103" s="21">
        <f t="shared" si="7"/>
        <v>0.36666666666666664</v>
      </c>
      <c r="T103" s="19"/>
    </row>
    <row r="104" spans="1:20" x14ac:dyDescent="0.25">
      <c r="A104" s="12">
        <v>100</v>
      </c>
      <c r="B104" s="25" t="s">
        <v>220</v>
      </c>
      <c r="C104" s="12">
        <v>178</v>
      </c>
      <c r="D104" s="13" t="s">
        <v>23</v>
      </c>
      <c r="E104" s="14">
        <v>58</v>
      </c>
      <c r="F104" s="15" t="s">
        <v>24</v>
      </c>
      <c r="G104" s="16">
        <v>40158</v>
      </c>
      <c r="H104" s="17" t="s">
        <v>25</v>
      </c>
      <c r="I104" s="18">
        <v>5</v>
      </c>
      <c r="J104" s="32">
        <v>2</v>
      </c>
      <c r="K104" s="32">
        <v>2.5</v>
      </c>
      <c r="L104" s="32">
        <v>1.5</v>
      </c>
      <c r="M104" s="32">
        <v>0</v>
      </c>
      <c r="N104" s="32">
        <v>0.5</v>
      </c>
      <c r="O104" s="32">
        <v>3</v>
      </c>
      <c r="P104" s="32">
        <v>5</v>
      </c>
      <c r="Q104" s="32">
        <v>2</v>
      </c>
      <c r="R104" s="20">
        <f t="shared" si="6"/>
        <v>16.5</v>
      </c>
      <c r="S104" s="21">
        <f t="shared" si="7"/>
        <v>0.36666666666666664</v>
      </c>
      <c r="T104" s="19"/>
    </row>
    <row r="105" spans="1:20" x14ac:dyDescent="0.25">
      <c r="A105" s="28">
        <v>101</v>
      </c>
      <c r="B105" s="25" t="s">
        <v>36</v>
      </c>
      <c r="C105" s="12">
        <v>10</v>
      </c>
      <c r="D105" s="13" t="s">
        <v>23</v>
      </c>
      <c r="E105" s="14">
        <v>57</v>
      </c>
      <c r="F105" s="15" t="s">
        <v>24</v>
      </c>
      <c r="G105" s="16">
        <v>39909</v>
      </c>
      <c r="H105" s="17" t="s">
        <v>25</v>
      </c>
      <c r="I105" s="18">
        <v>5</v>
      </c>
      <c r="J105" s="32">
        <v>2</v>
      </c>
      <c r="K105" s="32">
        <v>3</v>
      </c>
      <c r="L105" s="32">
        <v>1.5</v>
      </c>
      <c r="M105" s="32">
        <v>1.5</v>
      </c>
      <c r="N105" s="32">
        <v>0</v>
      </c>
      <c r="O105" s="32">
        <v>2</v>
      </c>
      <c r="P105" s="32">
        <v>4</v>
      </c>
      <c r="Q105" s="32">
        <v>2</v>
      </c>
      <c r="R105" s="20">
        <f t="shared" si="6"/>
        <v>16</v>
      </c>
      <c r="S105" s="21">
        <f t="shared" si="7"/>
        <v>0.35555555555555557</v>
      </c>
      <c r="T105" s="19"/>
    </row>
    <row r="106" spans="1:20" x14ac:dyDescent="0.25">
      <c r="A106" s="12">
        <v>102</v>
      </c>
      <c r="B106" s="25" t="s">
        <v>49</v>
      </c>
      <c r="C106" s="12">
        <v>20</v>
      </c>
      <c r="D106" s="13" t="s">
        <v>32</v>
      </c>
      <c r="E106" s="14">
        <v>19</v>
      </c>
      <c r="F106" s="15" t="s">
        <v>24</v>
      </c>
      <c r="G106" s="16">
        <v>40106</v>
      </c>
      <c r="H106" s="17" t="s">
        <v>25</v>
      </c>
      <c r="I106" s="18">
        <v>5</v>
      </c>
      <c r="J106" s="32">
        <v>2</v>
      </c>
      <c r="K106" s="32">
        <v>2</v>
      </c>
      <c r="L106" s="32">
        <v>0</v>
      </c>
      <c r="M106" s="32">
        <v>0</v>
      </c>
      <c r="N106" s="32">
        <v>0</v>
      </c>
      <c r="O106" s="32">
        <v>2</v>
      </c>
      <c r="P106" s="32">
        <v>6</v>
      </c>
      <c r="Q106" s="32">
        <v>4</v>
      </c>
      <c r="R106" s="20">
        <f t="shared" si="6"/>
        <v>16</v>
      </c>
      <c r="S106" s="21">
        <f t="shared" si="7"/>
        <v>0.35555555555555557</v>
      </c>
      <c r="T106" s="19"/>
    </row>
    <row r="107" spans="1:20" x14ac:dyDescent="0.25">
      <c r="A107" s="12">
        <v>103</v>
      </c>
      <c r="B107" s="25" t="s">
        <v>121</v>
      </c>
      <c r="C107" s="12">
        <v>85</v>
      </c>
      <c r="D107" s="13" t="s">
        <v>23</v>
      </c>
      <c r="E107" s="14">
        <v>89</v>
      </c>
      <c r="F107" s="15" t="s">
        <v>24</v>
      </c>
      <c r="G107" s="16">
        <v>39862</v>
      </c>
      <c r="H107" s="17" t="s">
        <v>25</v>
      </c>
      <c r="I107" s="18">
        <v>5</v>
      </c>
      <c r="J107" s="32">
        <v>2</v>
      </c>
      <c r="K107" s="32">
        <v>2</v>
      </c>
      <c r="L107" s="32">
        <v>0.5</v>
      </c>
      <c r="M107" s="32">
        <v>1</v>
      </c>
      <c r="N107" s="32">
        <v>1.5</v>
      </c>
      <c r="O107" s="32">
        <v>2</v>
      </c>
      <c r="P107" s="32">
        <v>5</v>
      </c>
      <c r="Q107" s="32">
        <v>2</v>
      </c>
      <c r="R107" s="20">
        <f t="shared" si="6"/>
        <v>16</v>
      </c>
      <c r="S107" s="21">
        <f t="shared" si="7"/>
        <v>0.35555555555555557</v>
      </c>
      <c r="T107" s="19"/>
    </row>
    <row r="108" spans="1:20" x14ac:dyDescent="0.25">
      <c r="A108" s="28">
        <v>104</v>
      </c>
      <c r="B108" s="25" t="s">
        <v>185</v>
      </c>
      <c r="C108" s="12">
        <v>144</v>
      </c>
      <c r="D108" s="13" t="s">
        <v>32</v>
      </c>
      <c r="E108" s="14">
        <v>10</v>
      </c>
      <c r="F108" s="15" t="s">
        <v>24</v>
      </c>
      <c r="G108" s="16">
        <v>40129</v>
      </c>
      <c r="H108" s="17" t="s">
        <v>25</v>
      </c>
      <c r="I108" s="18">
        <v>5</v>
      </c>
      <c r="J108" s="32">
        <v>2</v>
      </c>
      <c r="K108" s="32">
        <v>3</v>
      </c>
      <c r="L108" s="32">
        <v>1</v>
      </c>
      <c r="M108" s="32">
        <v>1</v>
      </c>
      <c r="N108" s="32">
        <v>0</v>
      </c>
      <c r="O108" s="32">
        <v>2</v>
      </c>
      <c r="P108" s="32">
        <v>5</v>
      </c>
      <c r="Q108" s="32">
        <v>2</v>
      </c>
      <c r="R108" s="20">
        <f t="shared" si="6"/>
        <v>16</v>
      </c>
      <c r="S108" s="21">
        <f t="shared" si="7"/>
        <v>0.35555555555555557</v>
      </c>
      <c r="T108" s="19"/>
    </row>
    <row r="109" spans="1:20" x14ac:dyDescent="0.25">
      <c r="A109" s="12">
        <v>105</v>
      </c>
      <c r="B109" s="25" t="s">
        <v>228</v>
      </c>
      <c r="C109" s="12">
        <v>185</v>
      </c>
      <c r="D109" s="13" t="s">
        <v>23</v>
      </c>
      <c r="E109" s="14">
        <v>94</v>
      </c>
      <c r="F109" s="15" t="s">
        <v>24</v>
      </c>
      <c r="G109" s="16">
        <v>39853</v>
      </c>
      <c r="H109" s="17" t="s">
        <v>25</v>
      </c>
      <c r="I109" s="18">
        <v>5</v>
      </c>
      <c r="J109" s="32">
        <v>2</v>
      </c>
      <c r="K109" s="32">
        <v>5</v>
      </c>
      <c r="L109" s="32">
        <v>0</v>
      </c>
      <c r="M109" s="32">
        <v>0</v>
      </c>
      <c r="N109" s="32">
        <v>1</v>
      </c>
      <c r="O109" s="32">
        <v>3</v>
      </c>
      <c r="P109" s="32">
        <v>5</v>
      </c>
      <c r="Q109" s="32">
        <v>0</v>
      </c>
      <c r="R109" s="20">
        <f t="shared" si="6"/>
        <v>16</v>
      </c>
      <c r="S109" s="21">
        <f t="shared" si="7"/>
        <v>0.35555555555555557</v>
      </c>
      <c r="T109" s="19"/>
    </row>
    <row r="110" spans="1:20" x14ac:dyDescent="0.25">
      <c r="A110" s="12">
        <v>106</v>
      </c>
      <c r="B110" s="25" t="s">
        <v>34</v>
      </c>
      <c r="C110" s="12">
        <v>8</v>
      </c>
      <c r="D110" s="13" t="s">
        <v>23</v>
      </c>
      <c r="E110" s="14">
        <v>33</v>
      </c>
      <c r="F110" s="15" t="s">
        <v>27</v>
      </c>
      <c r="G110" s="16">
        <v>39824</v>
      </c>
      <c r="H110" s="17" t="s">
        <v>25</v>
      </c>
      <c r="I110" s="18">
        <v>5</v>
      </c>
      <c r="J110" s="32">
        <v>2</v>
      </c>
      <c r="K110" s="32">
        <v>3</v>
      </c>
      <c r="L110" s="32">
        <v>1.5</v>
      </c>
      <c r="M110" s="32">
        <v>0</v>
      </c>
      <c r="N110" s="32">
        <v>0</v>
      </c>
      <c r="O110" s="32">
        <v>1</v>
      </c>
      <c r="P110" s="32">
        <v>4</v>
      </c>
      <c r="Q110" s="32">
        <v>4</v>
      </c>
      <c r="R110" s="20">
        <f t="shared" si="6"/>
        <v>15.5</v>
      </c>
      <c r="S110" s="21">
        <f t="shared" si="7"/>
        <v>0.34444444444444444</v>
      </c>
      <c r="T110" s="19"/>
    </row>
    <row r="111" spans="1:20" x14ac:dyDescent="0.25">
      <c r="A111" s="28">
        <v>107</v>
      </c>
      <c r="B111" s="25" t="s">
        <v>58</v>
      </c>
      <c r="C111" s="12">
        <v>28</v>
      </c>
      <c r="D111" s="13" t="s">
        <v>53</v>
      </c>
      <c r="E111" s="14">
        <v>6</v>
      </c>
      <c r="F111" s="15" t="s">
        <v>24</v>
      </c>
      <c r="G111" s="16">
        <v>40235</v>
      </c>
      <c r="H111" s="17" t="s">
        <v>25</v>
      </c>
      <c r="I111" s="18">
        <v>5</v>
      </c>
      <c r="J111" s="32">
        <v>2</v>
      </c>
      <c r="K111" s="32">
        <v>3</v>
      </c>
      <c r="L111" s="32">
        <v>1.5</v>
      </c>
      <c r="M111" s="32">
        <v>0</v>
      </c>
      <c r="N111" s="32">
        <v>0</v>
      </c>
      <c r="O111" s="32">
        <v>2</v>
      </c>
      <c r="P111" s="32">
        <v>5</v>
      </c>
      <c r="Q111" s="32">
        <v>2</v>
      </c>
      <c r="R111" s="20">
        <f t="shared" si="6"/>
        <v>15.5</v>
      </c>
      <c r="S111" s="21">
        <f t="shared" si="7"/>
        <v>0.34444444444444444</v>
      </c>
      <c r="T111" s="19"/>
    </row>
    <row r="112" spans="1:20" x14ac:dyDescent="0.25">
      <c r="A112" s="12">
        <v>108</v>
      </c>
      <c r="B112" s="25" t="s">
        <v>86</v>
      </c>
      <c r="C112" s="12">
        <v>52</v>
      </c>
      <c r="D112" s="13" t="s">
        <v>23</v>
      </c>
      <c r="E112" s="14">
        <v>82</v>
      </c>
      <c r="F112" s="15" t="s">
        <v>27</v>
      </c>
      <c r="G112" s="16">
        <v>39918</v>
      </c>
      <c r="H112" s="17" t="s">
        <v>25</v>
      </c>
      <c r="I112" s="18">
        <v>5</v>
      </c>
      <c r="J112" s="32">
        <v>2</v>
      </c>
      <c r="K112" s="32">
        <v>2</v>
      </c>
      <c r="L112" s="32">
        <v>1.5</v>
      </c>
      <c r="M112" s="32">
        <v>1</v>
      </c>
      <c r="N112" s="32">
        <v>0</v>
      </c>
      <c r="O112" s="32">
        <v>2</v>
      </c>
      <c r="P112" s="32">
        <v>5</v>
      </c>
      <c r="Q112" s="32">
        <v>2</v>
      </c>
      <c r="R112" s="20">
        <f t="shared" si="6"/>
        <v>15.5</v>
      </c>
      <c r="S112" s="21">
        <f t="shared" si="7"/>
        <v>0.34444444444444444</v>
      </c>
      <c r="T112" s="19"/>
    </row>
    <row r="113" spans="1:20" x14ac:dyDescent="0.25">
      <c r="A113" s="12">
        <v>109</v>
      </c>
      <c r="B113" s="25" t="s">
        <v>104</v>
      </c>
      <c r="C113" s="12">
        <v>69</v>
      </c>
      <c r="D113" s="13" t="s">
        <v>23</v>
      </c>
      <c r="E113" s="14">
        <v>61</v>
      </c>
      <c r="F113" s="15" t="s">
        <v>24</v>
      </c>
      <c r="G113" s="16">
        <v>40017</v>
      </c>
      <c r="H113" s="17" t="s">
        <v>25</v>
      </c>
      <c r="I113" s="18">
        <v>5</v>
      </c>
      <c r="J113" s="32">
        <v>2</v>
      </c>
      <c r="K113" s="32">
        <v>3.5</v>
      </c>
      <c r="L113" s="32">
        <v>1</v>
      </c>
      <c r="M113" s="32">
        <v>1.5</v>
      </c>
      <c r="N113" s="32">
        <v>1.5</v>
      </c>
      <c r="O113" s="32">
        <v>2</v>
      </c>
      <c r="P113" s="32">
        <v>4</v>
      </c>
      <c r="Q113" s="32">
        <v>0</v>
      </c>
      <c r="R113" s="20">
        <f t="shared" si="6"/>
        <v>15.5</v>
      </c>
      <c r="S113" s="21">
        <f t="shared" si="7"/>
        <v>0.34444444444444444</v>
      </c>
      <c r="T113" s="19"/>
    </row>
    <row r="114" spans="1:20" x14ac:dyDescent="0.25">
      <c r="A114" s="28">
        <v>110</v>
      </c>
      <c r="B114" s="25" t="s">
        <v>151</v>
      </c>
      <c r="C114" s="12">
        <v>112</v>
      </c>
      <c r="D114" s="13" t="s">
        <v>23</v>
      </c>
      <c r="E114" s="14">
        <v>44</v>
      </c>
      <c r="F114" s="15" t="s">
        <v>24</v>
      </c>
      <c r="G114" s="16">
        <v>39934</v>
      </c>
      <c r="H114" s="17" t="s">
        <v>25</v>
      </c>
      <c r="I114" s="18">
        <v>5</v>
      </c>
      <c r="J114" s="32">
        <v>2</v>
      </c>
      <c r="K114" s="32">
        <v>3</v>
      </c>
      <c r="L114" s="32">
        <v>1.5</v>
      </c>
      <c r="M114" s="32">
        <v>0</v>
      </c>
      <c r="N114" s="32">
        <v>2</v>
      </c>
      <c r="O114" s="32">
        <v>1</v>
      </c>
      <c r="P114" s="32">
        <v>6</v>
      </c>
      <c r="Q114" s="32">
        <v>0</v>
      </c>
      <c r="R114" s="20">
        <f t="shared" si="6"/>
        <v>15.5</v>
      </c>
      <c r="S114" s="21">
        <f t="shared" si="7"/>
        <v>0.34444444444444444</v>
      </c>
      <c r="T114" s="19"/>
    </row>
    <row r="115" spans="1:20" x14ac:dyDescent="0.25">
      <c r="A115" s="12">
        <v>111</v>
      </c>
      <c r="B115" s="25" t="s">
        <v>156</v>
      </c>
      <c r="C115" s="12">
        <v>117</v>
      </c>
      <c r="D115" s="13" t="s">
        <v>32</v>
      </c>
      <c r="E115" s="14">
        <v>5</v>
      </c>
      <c r="F115" s="15" t="s">
        <v>27</v>
      </c>
      <c r="G115" s="16">
        <v>39779</v>
      </c>
      <c r="H115" s="17" t="s">
        <v>25</v>
      </c>
      <c r="I115" s="18">
        <v>5</v>
      </c>
      <c r="J115" s="32">
        <v>2</v>
      </c>
      <c r="K115" s="32">
        <v>2.5</v>
      </c>
      <c r="L115" s="32">
        <v>1</v>
      </c>
      <c r="M115" s="32">
        <v>1</v>
      </c>
      <c r="N115" s="32">
        <v>0</v>
      </c>
      <c r="O115" s="32">
        <v>3</v>
      </c>
      <c r="P115" s="32">
        <v>4</v>
      </c>
      <c r="Q115" s="32">
        <v>2</v>
      </c>
      <c r="R115" s="20">
        <f t="shared" si="6"/>
        <v>15.5</v>
      </c>
      <c r="S115" s="21">
        <f t="shared" si="7"/>
        <v>0.34444444444444444</v>
      </c>
      <c r="T115" s="19"/>
    </row>
    <row r="116" spans="1:20" x14ac:dyDescent="0.25">
      <c r="A116" s="12">
        <v>112</v>
      </c>
      <c r="B116" s="25" t="s">
        <v>177</v>
      </c>
      <c r="C116" s="12">
        <v>137</v>
      </c>
      <c r="D116" s="13" t="s">
        <v>23</v>
      </c>
      <c r="E116" s="14">
        <v>57</v>
      </c>
      <c r="F116" s="15" t="s">
        <v>27</v>
      </c>
      <c r="G116" s="16">
        <v>40069</v>
      </c>
      <c r="H116" s="17" t="s">
        <v>25</v>
      </c>
      <c r="I116" s="18">
        <v>5</v>
      </c>
      <c r="J116" s="32">
        <v>2</v>
      </c>
      <c r="K116" s="32">
        <v>3.5</v>
      </c>
      <c r="L116" s="32">
        <v>0</v>
      </c>
      <c r="M116" s="32">
        <v>0</v>
      </c>
      <c r="N116" s="32">
        <v>0</v>
      </c>
      <c r="O116" s="32">
        <v>3</v>
      </c>
      <c r="P116" s="32">
        <v>5</v>
      </c>
      <c r="Q116" s="32">
        <v>2</v>
      </c>
      <c r="R116" s="20">
        <f t="shared" si="6"/>
        <v>15.5</v>
      </c>
      <c r="S116" s="21">
        <f t="shared" si="7"/>
        <v>0.34444444444444444</v>
      </c>
      <c r="T116" s="19"/>
    </row>
    <row r="117" spans="1:20" x14ac:dyDescent="0.25">
      <c r="A117" s="28">
        <v>113</v>
      </c>
      <c r="B117" s="25" t="s">
        <v>201</v>
      </c>
      <c r="C117" s="12">
        <v>159</v>
      </c>
      <c r="D117" s="13" t="s">
        <v>23</v>
      </c>
      <c r="E117" s="14">
        <v>82</v>
      </c>
      <c r="F117" s="15" t="s">
        <v>27</v>
      </c>
      <c r="G117" s="16">
        <v>39889</v>
      </c>
      <c r="H117" s="17" t="s">
        <v>25</v>
      </c>
      <c r="I117" s="18">
        <v>5</v>
      </c>
      <c r="J117" s="32">
        <v>2</v>
      </c>
      <c r="K117" s="32">
        <v>3.5</v>
      </c>
      <c r="L117" s="32">
        <v>0</v>
      </c>
      <c r="M117" s="32">
        <v>0</v>
      </c>
      <c r="N117" s="32">
        <v>0</v>
      </c>
      <c r="O117" s="32">
        <v>3</v>
      </c>
      <c r="P117" s="32">
        <v>5</v>
      </c>
      <c r="Q117" s="32">
        <v>2</v>
      </c>
      <c r="R117" s="20">
        <f t="shared" si="6"/>
        <v>15.5</v>
      </c>
      <c r="S117" s="21">
        <f t="shared" si="7"/>
        <v>0.34444444444444444</v>
      </c>
      <c r="T117" s="19"/>
    </row>
    <row r="118" spans="1:20" x14ac:dyDescent="0.25">
      <c r="A118" s="12">
        <v>114</v>
      </c>
      <c r="B118" s="25" t="s">
        <v>40</v>
      </c>
      <c r="C118" s="12">
        <v>14</v>
      </c>
      <c r="D118" s="13" t="s">
        <v>23</v>
      </c>
      <c r="E118" s="14">
        <v>66</v>
      </c>
      <c r="F118" s="15" t="s">
        <v>24</v>
      </c>
      <c r="G118" s="16" t="s">
        <v>41</v>
      </c>
      <c r="H118" s="17" t="s">
        <v>25</v>
      </c>
      <c r="I118" s="18">
        <v>5</v>
      </c>
      <c r="J118" s="32">
        <v>2</v>
      </c>
      <c r="K118" s="32">
        <v>0</v>
      </c>
      <c r="L118" s="32">
        <v>0</v>
      </c>
      <c r="M118" s="32">
        <v>1</v>
      </c>
      <c r="N118" s="32">
        <v>0</v>
      </c>
      <c r="O118" s="32">
        <v>2</v>
      </c>
      <c r="P118" s="32">
        <v>6</v>
      </c>
      <c r="Q118" s="32">
        <v>4</v>
      </c>
      <c r="R118" s="20">
        <f t="shared" si="6"/>
        <v>15</v>
      </c>
      <c r="S118" s="21">
        <f t="shared" si="7"/>
        <v>0.33333333333333331</v>
      </c>
      <c r="T118" s="19"/>
    </row>
    <row r="119" spans="1:20" x14ac:dyDescent="0.25">
      <c r="A119" s="12">
        <v>115</v>
      </c>
      <c r="B119" s="25" t="s">
        <v>82</v>
      </c>
      <c r="C119" s="12">
        <v>48</v>
      </c>
      <c r="D119" s="13" t="s">
        <v>23</v>
      </c>
      <c r="E119" s="14">
        <v>88</v>
      </c>
      <c r="F119" s="15" t="s">
        <v>24</v>
      </c>
      <c r="G119" s="16">
        <v>40082</v>
      </c>
      <c r="H119" s="17" t="s">
        <v>25</v>
      </c>
      <c r="I119" s="18">
        <v>5</v>
      </c>
      <c r="J119" s="32">
        <v>2</v>
      </c>
      <c r="K119" s="32">
        <v>2</v>
      </c>
      <c r="L119" s="32">
        <v>1.5</v>
      </c>
      <c r="M119" s="32">
        <v>0.5</v>
      </c>
      <c r="N119" s="32">
        <v>0</v>
      </c>
      <c r="O119" s="32">
        <v>3</v>
      </c>
      <c r="P119" s="32">
        <v>6</v>
      </c>
      <c r="Q119" s="32"/>
      <c r="R119" s="20">
        <f t="shared" si="6"/>
        <v>15</v>
      </c>
      <c r="S119" s="21">
        <f t="shared" si="7"/>
        <v>0.33333333333333331</v>
      </c>
      <c r="T119" s="19"/>
    </row>
    <row r="120" spans="1:20" x14ac:dyDescent="0.25">
      <c r="A120" s="28">
        <v>116</v>
      </c>
      <c r="B120" s="25" t="s">
        <v>85</v>
      </c>
      <c r="C120" s="12">
        <v>51</v>
      </c>
      <c r="D120" s="13" t="s">
        <v>23</v>
      </c>
      <c r="E120" s="14">
        <v>73</v>
      </c>
      <c r="F120" s="15" t="s">
        <v>27</v>
      </c>
      <c r="G120" s="16">
        <v>40005</v>
      </c>
      <c r="H120" s="17" t="s">
        <v>25</v>
      </c>
      <c r="I120" s="18">
        <v>5</v>
      </c>
      <c r="J120" s="32">
        <v>2</v>
      </c>
      <c r="K120" s="32">
        <v>3.5</v>
      </c>
      <c r="L120" s="32">
        <v>2.5</v>
      </c>
      <c r="M120" s="32">
        <v>0</v>
      </c>
      <c r="N120" s="32">
        <v>0</v>
      </c>
      <c r="O120" s="32">
        <v>2</v>
      </c>
      <c r="P120" s="32">
        <v>3</v>
      </c>
      <c r="Q120" s="32">
        <v>2</v>
      </c>
      <c r="R120" s="20">
        <f t="shared" si="6"/>
        <v>15</v>
      </c>
      <c r="S120" s="21">
        <f t="shared" si="7"/>
        <v>0.33333333333333331</v>
      </c>
      <c r="T120" s="19"/>
    </row>
    <row r="121" spans="1:20" x14ac:dyDescent="0.25">
      <c r="A121" s="12">
        <v>117</v>
      </c>
      <c r="B121" s="25" t="s">
        <v>110</v>
      </c>
      <c r="C121" s="12">
        <v>74</v>
      </c>
      <c r="D121" s="13" t="s">
        <v>23</v>
      </c>
      <c r="E121" s="14">
        <v>86</v>
      </c>
      <c r="F121" s="15" t="s">
        <v>24</v>
      </c>
      <c r="G121" s="16">
        <v>39779</v>
      </c>
      <c r="H121" s="17" t="s">
        <v>25</v>
      </c>
      <c r="I121" s="18">
        <v>5</v>
      </c>
      <c r="J121" s="32">
        <v>2</v>
      </c>
      <c r="K121" s="32">
        <v>3.5</v>
      </c>
      <c r="L121" s="32">
        <v>1.5</v>
      </c>
      <c r="M121" s="32">
        <v>0</v>
      </c>
      <c r="N121" s="32">
        <v>1</v>
      </c>
      <c r="O121" s="32">
        <v>2</v>
      </c>
      <c r="P121" s="32">
        <v>5</v>
      </c>
      <c r="Q121" s="32">
        <v>0</v>
      </c>
      <c r="R121" s="20">
        <f t="shared" si="6"/>
        <v>15</v>
      </c>
      <c r="S121" s="21">
        <f t="shared" si="7"/>
        <v>0.33333333333333331</v>
      </c>
      <c r="T121" s="19"/>
    </row>
    <row r="122" spans="1:20" x14ac:dyDescent="0.25">
      <c r="A122" s="12">
        <v>118</v>
      </c>
      <c r="B122" s="25" t="s">
        <v>115</v>
      </c>
      <c r="C122" s="12">
        <v>79</v>
      </c>
      <c r="D122" s="13" t="s">
        <v>23</v>
      </c>
      <c r="E122" s="14">
        <v>86</v>
      </c>
      <c r="F122" s="15" t="s">
        <v>27</v>
      </c>
      <c r="G122" s="16">
        <v>39762</v>
      </c>
      <c r="H122" s="17" t="s">
        <v>25</v>
      </c>
      <c r="I122" s="18">
        <v>5</v>
      </c>
      <c r="J122" s="32">
        <v>2</v>
      </c>
      <c r="K122" s="32">
        <v>2</v>
      </c>
      <c r="L122" s="32">
        <v>1</v>
      </c>
      <c r="M122" s="32">
        <v>0</v>
      </c>
      <c r="N122" s="32">
        <v>0</v>
      </c>
      <c r="O122" s="32">
        <v>1</v>
      </c>
      <c r="P122" s="32">
        <v>5</v>
      </c>
      <c r="Q122" s="32">
        <v>4</v>
      </c>
      <c r="R122" s="20">
        <f t="shared" si="6"/>
        <v>15</v>
      </c>
      <c r="S122" s="21">
        <f t="shared" si="7"/>
        <v>0.33333333333333331</v>
      </c>
      <c r="T122" s="19"/>
    </row>
    <row r="123" spans="1:20" x14ac:dyDescent="0.25">
      <c r="A123" s="28">
        <v>119</v>
      </c>
      <c r="B123" s="25" t="s">
        <v>30</v>
      </c>
      <c r="C123" s="12">
        <v>5</v>
      </c>
      <c r="D123" s="13" t="s">
        <v>23</v>
      </c>
      <c r="E123" s="14">
        <v>47</v>
      </c>
      <c r="F123" s="15" t="s">
        <v>27</v>
      </c>
      <c r="G123" s="16">
        <v>39789</v>
      </c>
      <c r="H123" s="17" t="s">
        <v>25</v>
      </c>
      <c r="I123" s="18">
        <v>5</v>
      </c>
      <c r="J123" s="32">
        <v>2</v>
      </c>
      <c r="K123" s="32">
        <v>2.5</v>
      </c>
      <c r="L123" s="32">
        <v>0</v>
      </c>
      <c r="M123" s="32">
        <v>0</v>
      </c>
      <c r="N123" s="32">
        <v>1</v>
      </c>
      <c r="O123" s="32">
        <v>1</v>
      </c>
      <c r="P123" s="32">
        <v>6</v>
      </c>
      <c r="Q123" s="32">
        <v>2</v>
      </c>
      <c r="R123" s="20">
        <f t="shared" si="6"/>
        <v>14.5</v>
      </c>
      <c r="S123" s="21">
        <f t="shared" si="7"/>
        <v>0.32222222222222224</v>
      </c>
      <c r="T123" s="19"/>
    </row>
    <row r="124" spans="1:20" x14ac:dyDescent="0.25">
      <c r="A124" s="12">
        <v>120</v>
      </c>
      <c r="B124" s="25" t="s">
        <v>69</v>
      </c>
      <c r="C124" s="12">
        <v>37</v>
      </c>
      <c r="D124" s="13" t="s">
        <v>23</v>
      </c>
      <c r="E124" s="14" t="s">
        <v>70</v>
      </c>
      <c r="F124" s="15" t="s">
        <v>24</v>
      </c>
      <c r="G124" s="16">
        <v>39806</v>
      </c>
      <c r="H124" s="17" t="s">
        <v>25</v>
      </c>
      <c r="I124" s="18">
        <v>5</v>
      </c>
      <c r="J124" s="32">
        <v>2</v>
      </c>
      <c r="K124" s="32">
        <v>3</v>
      </c>
      <c r="L124" s="32">
        <v>1.5</v>
      </c>
      <c r="M124" s="32">
        <v>0</v>
      </c>
      <c r="N124" s="32">
        <v>0</v>
      </c>
      <c r="O124" s="32">
        <v>2</v>
      </c>
      <c r="P124" s="32">
        <v>4</v>
      </c>
      <c r="Q124" s="32">
        <v>2</v>
      </c>
      <c r="R124" s="20">
        <f t="shared" si="6"/>
        <v>14.5</v>
      </c>
      <c r="S124" s="21">
        <f t="shared" si="7"/>
        <v>0.32222222222222224</v>
      </c>
      <c r="T124" s="19"/>
    </row>
    <row r="125" spans="1:20" x14ac:dyDescent="0.25">
      <c r="A125" s="12">
        <v>121</v>
      </c>
      <c r="B125" s="25" t="s">
        <v>95</v>
      </c>
      <c r="C125" s="12">
        <v>61</v>
      </c>
      <c r="D125" s="13" t="s">
        <v>53</v>
      </c>
      <c r="E125" s="14">
        <v>25</v>
      </c>
      <c r="F125" s="15" t="s">
        <v>24</v>
      </c>
      <c r="G125" s="16">
        <v>40104</v>
      </c>
      <c r="H125" s="17" t="s">
        <v>25</v>
      </c>
      <c r="I125" s="18">
        <v>5</v>
      </c>
      <c r="J125" s="32">
        <v>2</v>
      </c>
      <c r="K125" s="32">
        <v>2.5</v>
      </c>
      <c r="L125" s="32">
        <v>1.5</v>
      </c>
      <c r="M125" s="32">
        <v>0.5</v>
      </c>
      <c r="N125" s="32">
        <v>0</v>
      </c>
      <c r="O125" s="32">
        <v>2</v>
      </c>
      <c r="P125" s="32">
        <v>4</v>
      </c>
      <c r="Q125" s="32">
        <v>2</v>
      </c>
      <c r="R125" s="20">
        <f t="shared" si="6"/>
        <v>14.5</v>
      </c>
      <c r="S125" s="21">
        <f t="shared" si="7"/>
        <v>0.32222222222222224</v>
      </c>
      <c r="T125" s="19"/>
    </row>
    <row r="126" spans="1:20" x14ac:dyDescent="0.25">
      <c r="A126" s="28">
        <v>122</v>
      </c>
      <c r="B126" s="25" t="s">
        <v>126</v>
      </c>
      <c r="C126" s="12">
        <v>89</v>
      </c>
      <c r="D126" s="13" t="s">
        <v>23</v>
      </c>
      <c r="E126" s="14">
        <v>47</v>
      </c>
      <c r="F126" s="15" t="s">
        <v>24</v>
      </c>
      <c r="G126" s="16">
        <v>39843</v>
      </c>
      <c r="H126" s="17" t="s">
        <v>25</v>
      </c>
      <c r="I126" s="18">
        <v>5</v>
      </c>
      <c r="J126" s="32">
        <v>2</v>
      </c>
      <c r="K126" s="32">
        <v>2.5</v>
      </c>
      <c r="L126" s="32">
        <v>0</v>
      </c>
      <c r="M126" s="32">
        <v>1</v>
      </c>
      <c r="N126" s="32">
        <v>0</v>
      </c>
      <c r="O126" s="32">
        <v>3</v>
      </c>
      <c r="P126" s="32">
        <v>4</v>
      </c>
      <c r="Q126" s="32">
        <v>2</v>
      </c>
      <c r="R126" s="20">
        <f t="shared" si="6"/>
        <v>14.5</v>
      </c>
      <c r="S126" s="21">
        <f t="shared" si="7"/>
        <v>0.32222222222222224</v>
      </c>
      <c r="T126" s="19"/>
    </row>
    <row r="127" spans="1:20" x14ac:dyDescent="0.25">
      <c r="A127" s="12">
        <v>123</v>
      </c>
      <c r="B127" s="25" t="s">
        <v>128</v>
      </c>
      <c r="C127" s="12">
        <v>91</v>
      </c>
      <c r="D127" s="13" t="s">
        <v>53</v>
      </c>
      <c r="E127" s="14">
        <v>11</v>
      </c>
      <c r="F127" s="15" t="s">
        <v>24</v>
      </c>
      <c r="G127" s="16" t="s">
        <v>129</v>
      </c>
      <c r="H127" s="17" t="s">
        <v>25</v>
      </c>
      <c r="I127" s="18">
        <v>5</v>
      </c>
      <c r="J127" s="32">
        <v>2</v>
      </c>
      <c r="K127" s="32">
        <v>3</v>
      </c>
      <c r="L127" s="32">
        <v>0.5</v>
      </c>
      <c r="M127" s="32">
        <v>0</v>
      </c>
      <c r="N127" s="32">
        <v>0</v>
      </c>
      <c r="O127" s="32">
        <v>2</v>
      </c>
      <c r="P127" s="32">
        <v>5</v>
      </c>
      <c r="Q127" s="32">
        <v>2</v>
      </c>
      <c r="R127" s="20">
        <f t="shared" si="6"/>
        <v>14.5</v>
      </c>
      <c r="S127" s="21">
        <f t="shared" si="7"/>
        <v>0.32222222222222224</v>
      </c>
      <c r="T127" s="19"/>
    </row>
    <row r="128" spans="1:20" x14ac:dyDescent="0.25">
      <c r="A128" s="12">
        <v>124</v>
      </c>
      <c r="B128" s="25" t="s">
        <v>136</v>
      </c>
      <c r="C128" s="12">
        <v>97</v>
      </c>
      <c r="D128" s="13" t="s">
        <v>32</v>
      </c>
      <c r="E128" s="14">
        <v>20</v>
      </c>
      <c r="F128" s="15" t="s">
        <v>24</v>
      </c>
      <c r="G128" s="16">
        <v>39821</v>
      </c>
      <c r="H128" s="17" t="s">
        <v>25</v>
      </c>
      <c r="I128" s="18">
        <v>5</v>
      </c>
      <c r="J128" s="32">
        <v>2</v>
      </c>
      <c r="K128" s="32">
        <v>2.5</v>
      </c>
      <c r="L128" s="32">
        <v>0</v>
      </c>
      <c r="M128" s="32">
        <v>1</v>
      </c>
      <c r="N128" s="32">
        <v>1</v>
      </c>
      <c r="O128" s="32">
        <v>2</v>
      </c>
      <c r="P128" s="32">
        <v>6</v>
      </c>
      <c r="Q128" s="32">
        <v>0</v>
      </c>
      <c r="R128" s="20">
        <f t="shared" si="6"/>
        <v>14.5</v>
      </c>
      <c r="S128" s="21">
        <f t="shared" si="7"/>
        <v>0.32222222222222224</v>
      </c>
      <c r="T128" s="19"/>
    </row>
    <row r="129" spans="1:20" x14ac:dyDescent="0.25">
      <c r="A129" s="28">
        <v>125</v>
      </c>
      <c r="B129" s="25" t="s">
        <v>142</v>
      </c>
      <c r="C129" s="12">
        <v>103</v>
      </c>
      <c r="D129" s="13" t="s">
        <v>23</v>
      </c>
      <c r="E129" s="14">
        <v>34</v>
      </c>
      <c r="F129" s="15" t="s">
        <v>27</v>
      </c>
      <c r="G129" s="16">
        <v>40091</v>
      </c>
      <c r="H129" s="17" t="s">
        <v>25</v>
      </c>
      <c r="I129" s="18">
        <v>5</v>
      </c>
      <c r="J129" s="32">
        <v>2</v>
      </c>
      <c r="K129" s="32">
        <v>3.5</v>
      </c>
      <c r="L129" s="32">
        <v>0</v>
      </c>
      <c r="M129" s="32">
        <v>0.5</v>
      </c>
      <c r="N129" s="32">
        <v>0</v>
      </c>
      <c r="O129" s="32">
        <v>1</v>
      </c>
      <c r="P129" s="32">
        <v>5</v>
      </c>
      <c r="Q129" s="32">
        <v>2</v>
      </c>
      <c r="R129" s="20">
        <f t="shared" si="6"/>
        <v>14</v>
      </c>
      <c r="S129" s="21">
        <f t="shared" si="7"/>
        <v>0.31111111111111112</v>
      </c>
      <c r="T129" s="19"/>
    </row>
    <row r="130" spans="1:20" x14ac:dyDescent="0.25">
      <c r="A130" s="12">
        <v>126</v>
      </c>
      <c r="B130" s="25" t="s">
        <v>223</v>
      </c>
      <c r="C130" s="12">
        <v>181</v>
      </c>
      <c r="D130" s="13" t="s">
        <v>23</v>
      </c>
      <c r="E130" s="14">
        <v>93</v>
      </c>
      <c r="F130" s="15" t="s">
        <v>24</v>
      </c>
      <c r="G130" s="16">
        <v>40122</v>
      </c>
      <c r="H130" s="17" t="s">
        <v>25</v>
      </c>
      <c r="I130" s="18">
        <v>5</v>
      </c>
      <c r="J130" s="32">
        <v>2</v>
      </c>
      <c r="K130" s="32">
        <v>1.5</v>
      </c>
      <c r="L130" s="32">
        <v>0.5</v>
      </c>
      <c r="M130" s="32">
        <v>0.5</v>
      </c>
      <c r="N130" s="32">
        <v>2.5</v>
      </c>
      <c r="O130" s="32">
        <v>2</v>
      </c>
      <c r="P130" s="32">
        <v>5</v>
      </c>
      <c r="Q130" s="32">
        <v>0</v>
      </c>
      <c r="R130" s="20">
        <f t="shared" si="6"/>
        <v>14</v>
      </c>
      <c r="S130" s="21">
        <f t="shared" si="7"/>
        <v>0.31111111111111112</v>
      </c>
      <c r="T130" s="19"/>
    </row>
    <row r="131" spans="1:20" x14ac:dyDescent="0.25">
      <c r="A131" s="12">
        <v>127</v>
      </c>
      <c r="B131" s="25" t="s">
        <v>76</v>
      </c>
      <c r="C131" s="12">
        <v>42</v>
      </c>
      <c r="D131" s="13" t="s">
        <v>53</v>
      </c>
      <c r="E131" s="14">
        <v>80</v>
      </c>
      <c r="F131" s="15" t="s">
        <v>24</v>
      </c>
      <c r="G131" s="16">
        <v>39937</v>
      </c>
      <c r="H131" s="17" t="s">
        <v>25</v>
      </c>
      <c r="I131" s="18">
        <v>5</v>
      </c>
      <c r="J131" s="32">
        <v>2</v>
      </c>
      <c r="K131" s="32">
        <v>3</v>
      </c>
      <c r="L131" s="32">
        <v>1.5</v>
      </c>
      <c r="M131" s="32">
        <v>0</v>
      </c>
      <c r="N131" s="32">
        <v>0</v>
      </c>
      <c r="O131" s="32">
        <v>2</v>
      </c>
      <c r="P131" s="32">
        <v>5</v>
      </c>
      <c r="Q131" s="32">
        <v>0</v>
      </c>
      <c r="R131" s="20">
        <f t="shared" si="6"/>
        <v>13.5</v>
      </c>
      <c r="S131" s="21">
        <f t="shared" si="7"/>
        <v>0.3</v>
      </c>
      <c r="T131" s="19"/>
    </row>
    <row r="132" spans="1:20" x14ac:dyDescent="0.25">
      <c r="A132" s="28">
        <v>128</v>
      </c>
      <c r="B132" s="25" t="s">
        <v>65</v>
      </c>
      <c r="C132" s="12">
        <v>34</v>
      </c>
      <c r="D132" s="13" t="s">
        <v>53</v>
      </c>
      <c r="E132" s="14">
        <v>11</v>
      </c>
      <c r="F132" s="15" t="s">
        <v>24</v>
      </c>
      <c r="G132" s="16" t="s">
        <v>66</v>
      </c>
      <c r="H132" s="17" t="s">
        <v>25</v>
      </c>
      <c r="I132" s="18">
        <v>5</v>
      </c>
      <c r="J132" s="32">
        <v>2</v>
      </c>
      <c r="K132" s="32">
        <v>2.5</v>
      </c>
      <c r="L132" s="32">
        <v>0.5</v>
      </c>
      <c r="M132" s="32">
        <v>0</v>
      </c>
      <c r="N132" s="32">
        <v>0</v>
      </c>
      <c r="O132" s="32">
        <v>3</v>
      </c>
      <c r="P132" s="32">
        <v>5</v>
      </c>
      <c r="Q132" s="32">
        <v>0</v>
      </c>
      <c r="R132" s="20">
        <f t="shared" si="6"/>
        <v>13</v>
      </c>
      <c r="S132" s="21">
        <f t="shared" si="7"/>
        <v>0.28888888888888886</v>
      </c>
      <c r="T132" s="19"/>
    </row>
    <row r="133" spans="1:20" x14ac:dyDescent="0.25">
      <c r="A133" s="12">
        <v>129</v>
      </c>
      <c r="B133" s="25" t="s">
        <v>106</v>
      </c>
      <c r="C133" s="12">
        <v>71</v>
      </c>
      <c r="D133" s="13" t="s">
        <v>53</v>
      </c>
      <c r="E133" s="14">
        <v>25</v>
      </c>
      <c r="F133" s="15" t="s">
        <v>24</v>
      </c>
      <c r="G133" s="16">
        <v>39768</v>
      </c>
      <c r="H133" s="17" t="s">
        <v>25</v>
      </c>
      <c r="I133" s="18">
        <v>5</v>
      </c>
      <c r="J133" s="32">
        <v>2</v>
      </c>
      <c r="K133" s="32">
        <v>2.5</v>
      </c>
      <c r="L133" s="32">
        <v>1.5</v>
      </c>
      <c r="M133" s="32">
        <v>0</v>
      </c>
      <c r="N133" s="32">
        <v>0</v>
      </c>
      <c r="O133" s="32">
        <v>3</v>
      </c>
      <c r="P133" s="32">
        <v>4</v>
      </c>
      <c r="Q133" s="32">
        <v>0</v>
      </c>
      <c r="R133" s="20">
        <f t="shared" ref="R133:R164" si="8">J133+K133+L133+M133+N133+O133+P133+Q133</f>
        <v>13</v>
      </c>
      <c r="S133" s="21">
        <f t="shared" ref="S133:S164" si="9">R133/45</f>
        <v>0.28888888888888886</v>
      </c>
      <c r="T133" s="19"/>
    </row>
    <row r="134" spans="1:20" x14ac:dyDescent="0.25">
      <c r="A134" s="12">
        <v>130</v>
      </c>
      <c r="B134" s="25" t="s">
        <v>117</v>
      </c>
      <c r="C134" s="12">
        <v>81</v>
      </c>
      <c r="D134" s="13" t="s">
        <v>53</v>
      </c>
      <c r="E134" s="14">
        <v>80</v>
      </c>
      <c r="F134" s="15" t="s">
        <v>24</v>
      </c>
      <c r="G134" s="16">
        <v>39814</v>
      </c>
      <c r="H134" s="17" t="s">
        <v>25</v>
      </c>
      <c r="I134" s="18">
        <v>5</v>
      </c>
      <c r="J134" s="32">
        <v>2</v>
      </c>
      <c r="K134" s="32">
        <v>1.5</v>
      </c>
      <c r="L134" s="32">
        <v>1.5</v>
      </c>
      <c r="M134" s="32">
        <v>0</v>
      </c>
      <c r="N134" s="32">
        <v>0</v>
      </c>
      <c r="O134" s="32">
        <v>2</v>
      </c>
      <c r="P134" s="32">
        <v>4</v>
      </c>
      <c r="Q134" s="32">
        <v>2</v>
      </c>
      <c r="R134" s="20">
        <f t="shared" si="8"/>
        <v>13</v>
      </c>
      <c r="S134" s="21">
        <f t="shared" si="9"/>
        <v>0.28888888888888886</v>
      </c>
      <c r="T134" s="19"/>
    </row>
    <row r="135" spans="1:20" x14ac:dyDescent="0.25">
      <c r="A135" s="28">
        <v>131</v>
      </c>
      <c r="B135" s="25" t="s">
        <v>214</v>
      </c>
      <c r="C135" s="12">
        <v>172</v>
      </c>
      <c r="D135" s="13" t="s">
        <v>23</v>
      </c>
      <c r="E135" s="14">
        <v>67</v>
      </c>
      <c r="F135" s="15" t="s">
        <v>24</v>
      </c>
      <c r="G135" s="16">
        <v>39942</v>
      </c>
      <c r="H135" s="17" t="s">
        <v>25</v>
      </c>
      <c r="I135" s="18">
        <v>5</v>
      </c>
      <c r="J135" s="32">
        <v>2</v>
      </c>
      <c r="K135" s="32">
        <v>2.5</v>
      </c>
      <c r="L135" s="32">
        <v>1</v>
      </c>
      <c r="M135" s="32">
        <v>0.5</v>
      </c>
      <c r="N135" s="32">
        <v>0</v>
      </c>
      <c r="O135" s="32">
        <v>2</v>
      </c>
      <c r="P135" s="32">
        <v>5</v>
      </c>
      <c r="Q135" s="32">
        <v>0</v>
      </c>
      <c r="R135" s="20">
        <f t="shared" si="8"/>
        <v>13</v>
      </c>
      <c r="S135" s="21">
        <f t="shared" si="9"/>
        <v>0.28888888888888886</v>
      </c>
      <c r="T135" s="19"/>
    </row>
    <row r="136" spans="1:20" ht="12" customHeight="1" x14ac:dyDescent="0.25">
      <c r="A136" s="12">
        <v>132</v>
      </c>
      <c r="B136" s="25" t="s">
        <v>56</v>
      </c>
      <c r="C136" s="12">
        <v>26</v>
      </c>
      <c r="D136" s="13" t="s">
        <v>32</v>
      </c>
      <c r="E136" s="14">
        <v>3</v>
      </c>
      <c r="F136" s="15" t="s">
        <v>24</v>
      </c>
      <c r="G136" s="16">
        <v>40040</v>
      </c>
      <c r="H136" s="17" t="s">
        <v>25</v>
      </c>
      <c r="I136" s="18">
        <v>5</v>
      </c>
      <c r="J136" s="32">
        <v>2</v>
      </c>
      <c r="K136" s="32">
        <v>2.5</v>
      </c>
      <c r="L136" s="32">
        <v>0</v>
      </c>
      <c r="M136" s="32">
        <v>0</v>
      </c>
      <c r="N136" s="32">
        <v>0</v>
      </c>
      <c r="O136" s="32">
        <v>2</v>
      </c>
      <c r="P136" s="32">
        <v>2</v>
      </c>
      <c r="Q136" s="32">
        <v>4</v>
      </c>
      <c r="R136" s="20">
        <f t="shared" si="8"/>
        <v>12.5</v>
      </c>
      <c r="S136" s="21">
        <f t="shared" si="9"/>
        <v>0.27777777777777779</v>
      </c>
      <c r="T136" s="19"/>
    </row>
    <row r="137" spans="1:20" x14ac:dyDescent="0.25">
      <c r="A137" s="12">
        <v>133</v>
      </c>
      <c r="B137" s="25" t="s">
        <v>60</v>
      </c>
      <c r="C137" s="12">
        <v>30</v>
      </c>
      <c r="D137" s="13" t="s">
        <v>23</v>
      </c>
      <c r="E137" s="14">
        <v>51</v>
      </c>
      <c r="F137" s="15" t="s">
        <v>27</v>
      </c>
      <c r="G137" s="16">
        <v>39917</v>
      </c>
      <c r="H137" s="17" t="s">
        <v>25</v>
      </c>
      <c r="I137" s="18">
        <v>5</v>
      </c>
      <c r="J137" s="32">
        <v>2</v>
      </c>
      <c r="K137" s="32">
        <v>2</v>
      </c>
      <c r="L137" s="32">
        <v>1.5</v>
      </c>
      <c r="M137" s="32">
        <v>0</v>
      </c>
      <c r="N137" s="32">
        <v>0</v>
      </c>
      <c r="O137" s="32">
        <v>2</v>
      </c>
      <c r="P137" s="32">
        <v>3</v>
      </c>
      <c r="Q137" s="32">
        <v>2</v>
      </c>
      <c r="R137" s="20">
        <f t="shared" si="8"/>
        <v>12.5</v>
      </c>
      <c r="S137" s="21">
        <f t="shared" si="9"/>
        <v>0.27777777777777779</v>
      </c>
      <c r="T137" s="19"/>
    </row>
    <row r="138" spans="1:20" x14ac:dyDescent="0.25">
      <c r="A138" s="28">
        <v>134</v>
      </c>
      <c r="B138" s="25" t="s">
        <v>179</v>
      </c>
      <c r="C138" s="12">
        <v>139</v>
      </c>
      <c r="D138" s="13" t="s">
        <v>32</v>
      </c>
      <c r="E138" s="14">
        <v>19</v>
      </c>
      <c r="F138" s="15" t="s">
        <v>27</v>
      </c>
      <c r="G138" s="16">
        <v>40015</v>
      </c>
      <c r="H138" s="17" t="s">
        <v>25</v>
      </c>
      <c r="I138" s="18">
        <v>5</v>
      </c>
      <c r="J138" s="32">
        <v>2</v>
      </c>
      <c r="K138" s="32">
        <v>4</v>
      </c>
      <c r="L138" s="32">
        <v>1.5</v>
      </c>
      <c r="M138" s="32">
        <v>0</v>
      </c>
      <c r="N138" s="32">
        <v>0</v>
      </c>
      <c r="O138" s="32">
        <v>1</v>
      </c>
      <c r="P138" s="32">
        <v>4</v>
      </c>
      <c r="Q138" s="32">
        <v>0</v>
      </c>
      <c r="R138" s="20">
        <f t="shared" si="8"/>
        <v>12.5</v>
      </c>
      <c r="S138" s="21">
        <f t="shared" si="9"/>
        <v>0.27777777777777779</v>
      </c>
      <c r="T138" s="19"/>
    </row>
    <row r="139" spans="1:20" x14ac:dyDescent="0.25">
      <c r="A139" s="12">
        <v>135</v>
      </c>
      <c r="B139" s="25" t="s">
        <v>206</v>
      </c>
      <c r="C139" s="12">
        <v>164</v>
      </c>
      <c r="D139" s="13" t="s">
        <v>23</v>
      </c>
      <c r="E139" s="14">
        <v>43</v>
      </c>
      <c r="F139" s="15" t="s">
        <v>24</v>
      </c>
      <c r="G139" s="16">
        <v>39948</v>
      </c>
      <c r="H139" s="17" t="s">
        <v>25</v>
      </c>
      <c r="I139" s="18">
        <v>5</v>
      </c>
      <c r="J139" s="32">
        <v>2</v>
      </c>
      <c r="K139" s="32">
        <v>3</v>
      </c>
      <c r="L139" s="32">
        <v>0.5</v>
      </c>
      <c r="M139" s="32">
        <v>0</v>
      </c>
      <c r="N139" s="32">
        <v>0</v>
      </c>
      <c r="O139" s="32">
        <v>3</v>
      </c>
      <c r="P139" s="32">
        <v>4</v>
      </c>
      <c r="Q139" s="32">
        <v>0</v>
      </c>
      <c r="R139" s="20">
        <f t="shared" si="8"/>
        <v>12.5</v>
      </c>
      <c r="S139" s="21">
        <f t="shared" si="9"/>
        <v>0.27777777777777779</v>
      </c>
      <c r="T139" s="19"/>
    </row>
    <row r="140" spans="1:20" x14ac:dyDescent="0.25">
      <c r="A140" s="12">
        <v>136</v>
      </c>
      <c r="B140" s="25" t="s">
        <v>221</v>
      </c>
      <c r="C140" s="12">
        <v>179</v>
      </c>
      <c r="D140" s="13" t="s">
        <v>53</v>
      </c>
      <c r="E140" s="14">
        <v>80</v>
      </c>
      <c r="F140" s="15" t="s">
        <v>24</v>
      </c>
      <c r="G140" s="16">
        <v>39941</v>
      </c>
      <c r="H140" s="17" t="s">
        <v>25</v>
      </c>
      <c r="I140" s="18">
        <v>5</v>
      </c>
      <c r="J140" s="32">
        <v>2</v>
      </c>
      <c r="K140" s="32">
        <v>0.5</v>
      </c>
      <c r="L140" s="32">
        <v>1</v>
      </c>
      <c r="M140" s="32">
        <v>2</v>
      </c>
      <c r="N140" s="32">
        <v>0</v>
      </c>
      <c r="O140" s="32">
        <v>2</v>
      </c>
      <c r="P140" s="32">
        <v>5</v>
      </c>
      <c r="Q140" s="32">
        <v>0</v>
      </c>
      <c r="R140" s="20">
        <f t="shared" si="8"/>
        <v>12.5</v>
      </c>
      <c r="S140" s="21">
        <f t="shared" si="9"/>
        <v>0.27777777777777779</v>
      </c>
      <c r="T140" s="19"/>
    </row>
    <row r="141" spans="1:20" x14ac:dyDescent="0.25">
      <c r="A141" s="28">
        <v>137</v>
      </c>
      <c r="B141" s="25" t="s">
        <v>38</v>
      </c>
      <c r="C141" s="12">
        <v>12</v>
      </c>
      <c r="D141" s="13" t="s">
        <v>23</v>
      </c>
      <c r="E141" s="14">
        <v>44</v>
      </c>
      <c r="F141" s="15" t="s">
        <v>27</v>
      </c>
      <c r="G141" s="16">
        <v>39784</v>
      </c>
      <c r="H141" s="17" t="s">
        <v>25</v>
      </c>
      <c r="I141" s="18">
        <v>5</v>
      </c>
      <c r="J141" s="32">
        <v>2</v>
      </c>
      <c r="K141" s="32">
        <v>3</v>
      </c>
      <c r="L141" s="32">
        <v>2.5</v>
      </c>
      <c r="M141" s="32">
        <v>0.5</v>
      </c>
      <c r="N141" s="32">
        <v>0</v>
      </c>
      <c r="O141" s="32">
        <v>0</v>
      </c>
      <c r="P141" s="32">
        <v>4</v>
      </c>
      <c r="Q141" s="32">
        <v>0</v>
      </c>
      <c r="R141" s="20">
        <f t="shared" si="8"/>
        <v>12</v>
      </c>
      <c r="S141" s="21">
        <f t="shared" si="9"/>
        <v>0.26666666666666666</v>
      </c>
      <c r="T141" s="19"/>
    </row>
    <row r="142" spans="1:20" x14ac:dyDescent="0.25">
      <c r="A142" s="12">
        <v>138</v>
      </c>
      <c r="B142" s="25" t="s">
        <v>225</v>
      </c>
      <c r="C142" s="12">
        <v>183</v>
      </c>
      <c r="D142" s="13" t="s">
        <v>23</v>
      </c>
      <c r="E142" s="14">
        <v>48</v>
      </c>
      <c r="F142" s="15" t="s">
        <v>27</v>
      </c>
      <c r="G142" s="16" t="s">
        <v>226</v>
      </c>
      <c r="H142" s="17" t="s">
        <v>25</v>
      </c>
      <c r="I142" s="18">
        <v>5</v>
      </c>
      <c r="J142" s="32">
        <v>2</v>
      </c>
      <c r="K142" s="32">
        <v>2</v>
      </c>
      <c r="L142" s="32">
        <v>0</v>
      </c>
      <c r="M142" s="32">
        <v>0</v>
      </c>
      <c r="N142" s="32">
        <v>0</v>
      </c>
      <c r="O142" s="32">
        <v>1</v>
      </c>
      <c r="P142" s="32">
        <v>5</v>
      </c>
      <c r="Q142" s="32">
        <v>2</v>
      </c>
      <c r="R142" s="20">
        <f t="shared" si="8"/>
        <v>12</v>
      </c>
      <c r="S142" s="21">
        <f t="shared" si="9"/>
        <v>0.26666666666666666</v>
      </c>
      <c r="T142" s="19"/>
    </row>
    <row r="143" spans="1:20" x14ac:dyDescent="0.25">
      <c r="A143" s="12">
        <v>139</v>
      </c>
      <c r="B143" s="25" t="s">
        <v>74</v>
      </c>
      <c r="C143" s="12">
        <v>40</v>
      </c>
      <c r="D143" s="13" t="s">
        <v>23</v>
      </c>
      <c r="E143" s="14">
        <v>73</v>
      </c>
      <c r="F143" s="15" t="s">
        <v>27</v>
      </c>
      <c r="G143" s="16">
        <v>40009</v>
      </c>
      <c r="H143" s="17" t="s">
        <v>25</v>
      </c>
      <c r="I143" s="18">
        <v>5</v>
      </c>
      <c r="J143" s="32">
        <v>2</v>
      </c>
      <c r="K143" s="32">
        <v>2</v>
      </c>
      <c r="L143" s="32">
        <v>1.5</v>
      </c>
      <c r="M143" s="32">
        <v>0</v>
      </c>
      <c r="N143" s="32">
        <v>0</v>
      </c>
      <c r="O143" s="32">
        <v>0</v>
      </c>
      <c r="P143" s="32">
        <v>6</v>
      </c>
      <c r="Q143" s="32">
        <v>0</v>
      </c>
      <c r="R143" s="20">
        <f t="shared" si="8"/>
        <v>11.5</v>
      </c>
      <c r="S143" s="21">
        <f t="shared" si="9"/>
        <v>0.25555555555555554</v>
      </c>
      <c r="T143" s="19"/>
    </row>
    <row r="144" spans="1:20" x14ac:dyDescent="0.25">
      <c r="A144" s="28">
        <v>140</v>
      </c>
      <c r="B144" s="25" t="s">
        <v>145</v>
      </c>
      <c r="C144" s="12">
        <v>106</v>
      </c>
      <c r="D144" s="13" t="s">
        <v>53</v>
      </c>
      <c r="E144" s="14">
        <v>60</v>
      </c>
      <c r="F144" s="15" t="s">
        <v>27</v>
      </c>
      <c r="G144" s="16">
        <v>39818</v>
      </c>
      <c r="H144" s="17" t="s">
        <v>25</v>
      </c>
      <c r="I144" s="18">
        <v>5</v>
      </c>
      <c r="J144" s="32">
        <v>2</v>
      </c>
      <c r="K144" s="32">
        <v>0.5</v>
      </c>
      <c r="L144" s="32">
        <v>0</v>
      </c>
      <c r="M144" s="32">
        <v>0</v>
      </c>
      <c r="N144" s="32">
        <v>1</v>
      </c>
      <c r="O144" s="32">
        <v>2</v>
      </c>
      <c r="P144" s="32">
        <v>6</v>
      </c>
      <c r="Q144" s="32">
        <v>0</v>
      </c>
      <c r="R144" s="20">
        <f t="shared" si="8"/>
        <v>11.5</v>
      </c>
      <c r="S144" s="21">
        <f t="shared" si="9"/>
        <v>0.25555555555555554</v>
      </c>
      <c r="T144" s="19"/>
    </row>
    <row r="145" spans="1:20" x14ac:dyDescent="0.25">
      <c r="A145" s="12">
        <v>141</v>
      </c>
      <c r="B145" s="25" t="s">
        <v>131</v>
      </c>
      <c r="C145" s="12">
        <v>93</v>
      </c>
      <c r="D145" s="13" t="s">
        <v>53</v>
      </c>
      <c r="E145" s="14">
        <v>14</v>
      </c>
      <c r="F145" s="15" t="s">
        <v>24</v>
      </c>
      <c r="G145" s="16">
        <v>40192</v>
      </c>
      <c r="H145" s="17" t="s">
        <v>25</v>
      </c>
      <c r="I145" s="18">
        <v>5</v>
      </c>
      <c r="J145" s="32">
        <v>2</v>
      </c>
      <c r="K145" s="32">
        <v>0</v>
      </c>
      <c r="L145" s="32">
        <v>1</v>
      </c>
      <c r="M145" s="32">
        <v>0</v>
      </c>
      <c r="N145" s="32">
        <v>0</v>
      </c>
      <c r="O145" s="32">
        <v>2</v>
      </c>
      <c r="P145" s="32">
        <v>4</v>
      </c>
      <c r="Q145" s="32">
        <v>2</v>
      </c>
      <c r="R145" s="20">
        <f t="shared" si="8"/>
        <v>11</v>
      </c>
      <c r="S145" s="21">
        <f t="shared" si="9"/>
        <v>0.24444444444444444</v>
      </c>
      <c r="T145" s="19"/>
    </row>
    <row r="146" spans="1:20" x14ac:dyDescent="0.25">
      <c r="A146" s="12">
        <v>142</v>
      </c>
      <c r="B146" s="25" t="s">
        <v>134</v>
      </c>
      <c r="C146" s="12">
        <v>96</v>
      </c>
      <c r="D146" s="13" t="s">
        <v>23</v>
      </c>
      <c r="E146" s="14">
        <v>48</v>
      </c>
      <c r="F146" s="15" t="s">
        <v>24</v>
      </c>
      <c r="G146" s="16" t="s">
        <v>135</v>
      </c>
      <c r="H146" s="17" t="s">
        <v>25</v>
      </c>
      <c r="I146" s="18">
        <v>5</v>
      </c>
      <c r="J146" s="32">
        <v>2</v>
      </c>
      <c r="K146" s="32">
        <v>2.5</v>
      </c>
      <c r="L146" s="32">
        <v>1.5</v>
      </c>
      <c r="M146" s="32">
        <v>0</v>
      </c>
      <c r="N146" s="32">
        <v>0</v>
      </c>
      <c r="O146" s="32">
        <v>2</v>
      </c>
      <c r="P146" s="32">
        <v>3</v>
      </c>
      <c r="Q146" s="32">
        <v>0</v>
      </c>
      <c r="R146" s="20">
        <f t="shared" si="8"/>
        <v>11</v>
      </c>
      <c r="S146" s="21">
        <f t="shared" si="9"/>
        <v>0.24444444444444444</v>
      </c>
      <c r="T146" s="19"/>
    </row>
    <row r="147" spans="1:20" x14ac:dyDescent="0.25">
      <c r="A147" s="28">
        <v>143</v>
      </c>
      <c r="B147" s="25" t="s">
        <v>178</v>
      </c>
      <c r="C147" s="12">
        <v>138</v>
      </c>
      <c r="D147" s="13" t="s">
        <v>23</v>
      </c>
      <c r="E147" s="14">
        <v>45</v>
      </c>
      <c r="F147" s="15" t="s">
        <v>24</v>
      </c>
      <c r="G147" s="16">
        <v>40051</v>
      </c>
      <c r="H147" s="17" t="s">
        <v>25</v>
      </c>
      <c r="I147" s="18">
        <v>5</v>
      </c>
      <c r="J147" s="32">
        <v>2</v>
      </c>
      <c r="K147" s="32">
        <v>2</v>
      </c>
      <c r="L147" s="32">
        <v>0</v>
      </c>
      <c r="M147" s="32">
        <v>0</v>
      </c>
      <c r="N147" s="32">
        <v>0</v>
      </c>
      <c r="O147" s="32">
        <v>1</v>
      </c>
      <c r="P147" s="32">
        <v>4</v>
      </c>
      <c r="Q147" s="32">
        <v>2</v>
      </c>
      <c r="R147" s="20">
        <f t="shared" si="8"/>
        <v>11</v>
      </c>
      <c r="S147" s="21">
        <f t="shared" si="9"/>
        <v>0.24444444444444444</v>
      </c>
      <c r="T147" s="19"/>
    </row>
    <row r="148" spans="1:20" x14ac:dyDescent="0.25">
      <c r="A148" s="12">
        <v>144</v>
      </c>
      <c r="B148" s="25" t="s">
        <v>203</v>
      </c>
      <c r="C148" s="12">
        <v>161</v>
      </c>
      <c r="D148" s="13" t="s">
        <v>23</v>
      </c>
      <c r="E148" s="14">
        <v>77</v>
      </c>
      <c r="F148" s="15" t="s">
        <v>24</v>
      </c>
      <c r="G148" s="16">
        <v>40081</v>
      </c>
      <c r="H148" s="17" t="s">
        <v>25</v>
      </c>
      <c r="I148" s="18">
        <v>5</v>
      </c>
      <c r="J148" s="32">
        <v>1.5</v>
      </c>
      <c r="K148" s="32">
        <v>1.5</v>
      </c>
      <c r="L148" s="32">
        <v>1.5</v>
      </c>
      <c r="M148" s="32">
        <v>0.5</v>
      </c>
      <c r="N148" s="32">
        <v>1</v>
      </c>
      <c r="O148" s="32">
        <v>2</v>
      </c>
      <c r="P148" s="32">
        <v>3</v>
      </c>
      <c r="Q148" s="32">
        <v>0</v>
      </c>
      <c r="R148" s="20">
        <f t="shared" si="8"/>
        <v>11</v>
      </c>
      <c r="S148" s="21">
        <f t="shared" si="9"/>
        <v>0.24444444444444444</v>
      </c>
      <c r="T148" s="19"/>
    </row>
    <row r="149" spans="1:20" x14ac:dyDescent="0.25">
      <c r="A149" s="12">
        <v>145</v>
      </c>
      <c r="B149" s="25" t="s">
        <v>61</v>
      </c>
      <c r="C149" s="12">
        <v>31</v>
      </c>
      <c r="D149" s="13" t="s">
        <v>23</v>
      </c>
      <c r="E149" s="14">
        <v>66</v>
      </c>
      <c r="F149" s="15" t="s">
        <v>24</v>
      </c>
      <c r="G149" s="16" t="s">
        <v>62</v>
      </c>
      <c r="H149" s="17" t="s">
        <v>25</v>
      </c>
      <c r="I149" s="18">
        <v>5</v>
      </c>
      <c r="J149" s="32">
        <v>2</v>
      </c>
      <c r="K149" s="32">
        <v>2</v>
      </c>
      <c r="L149" s="32">
        <v>1.5</v>
      </c>
      <c r="M149" s="32">
        <v>0</v>
      </c>
      <c r="N149" s="32">
        <v>0</v>
      </c>
      <c r="O149" s="32">
        <v>1</v>
      </c>
      <c r="P149" s="32">
        <v>4</v>
      </c>
      <c r="Q149" s="32">
        <v>0</v>
      </c>
      <c r="R149" s="20">
        <f t="shared" si="8"/>
        <v>10.5</v>
      </c>
      <c r="S149" s="21">
        <f t="shared" si="9"/>
        <v>0.23333333333333334</v>
      </c>
      <c r="T149" s="19"/>
    </row>
    <row r="150" spans="1:20" x14ac:dyDescent="0.25">
      <c r="A150" s="28">
        <v>146</v>
      </c>
      <c r="B150" s="25" t="s">
        <v>130</v>
      </c>
      <c r="C150" s="12">
        <v>92</v>
      </c>
      <c r="D150" s="13" t="s">
        <v>23</v>
      </c>
      <c r="E150" s="14" t="s">
        <v>98</v>
      </c>
      <c r="F150" s="15" t="s">
        <v>27</v>
      </c>
      <c r="G150" s="16">
        <v>39891</v>
      </c>
      <c r="H150" s="17" t="s">
        <v>25</v>
      </c>
      <c r="I150" s="18">
        <v>5</v>
      </c>
      <c r="J150" s="32">
        <v>2</v>
      </c>
      <c r="K150" s="32">
        <v>2.5</v>
      </c>
      <c r="L150" s="32">
        <v>0</v>
      </c>
      <c r="M150" s="32">
        <v>0</v>
      </c>
      <c r="N150" s="32">
        <v>0</v>
      </c>
      <c r="O150" s="32">
        <v>3</v>
      </c>
      <c r="P150" s="32">
        <v>3</v>
      </c>
      <c r="Q150" s="32">
        <v>0</v>
      </c>
      <c r="R150" s="20">
        <f t="shared" si="8"/>
        <v>10.5</v>
      </c>
      <c r="S150" s="21">
        <f t="shared" si="9"/>
        <v>0.23333333333333334</v>
      </c>
      <c r="T150" s="19"/>
    </row>
    <row r="151" spans="1:20" x14ac:dyDescent="0.25">
      <c r="A151" s="12">
        <v>147</v>
      </c>
      <c r="B151" s="25" t="s">
        <v>137</v>
      </c>
      <c r="C151" s="12">
        <v>98</v>
      </c>
      <c r="D151" s="13" t="s">
        <v>32</v>
      </c>
      <c r="E151" s="14">
        <v>91</v>
      </c>
      <c r="F151" s="15" t="s">
        <v>27</v>
      </c>
      <c r="G151" s="16">
        <v>39870</v>
      </c>
      <c r="H151" s="17" t="s">
        <v>25</v>
      </c>
      <c r="I151" s="18">
        <v>5</v>
      </c>
      <c r="J151" s="32">
        <v>2</v>
      </c>
      <c r="K151" s="32">
        <v>2.5</v>
      </c>
      <c r="L151" s="32">
        <v>0</v>
      </c>
      <c r="M151" s="32">
        <v>1</v>
      </c>
      <c r="N151" s="32">
        <v>0</v>
      </c>
      <c r="O151" s="32">
        <v>3</v>
      </c>
      <c r="P151" s="32">
        <v>2</v>
      </c>
      <c r="Q151" s="32">
        <v>0</v>
      </c>
      <c r="R151" s="20">
        <f t="shared" si="8"/>
        <v>10.5</v>
      </c>
      <c r="S151" s="21">
        <f t="shared" si="9"/>
        <v>0.23333333333333334</v>
      </c>
      <c r="T151" s="19"/>
    </row>
    <row r="152" spans="1:20" x14ac:dyDescent="0.25">
      <c r="A152" s="12">
        <v>148</v>
      </c>
      <c r="B152" s="25" t="s">
        <v>208</v>
      </c>
      <c r="C152" s="12">
        <v>166</v>
      </c>
      <c r="D152" s="13" t="s">
        <v>32</v>
      </c>
      <c r="E152" s="14">
        <v>13</v>
      </c>
      <c r="F152" s="15" t="s">
        <v>24</v>
      </c>
      <c r="G152" s="16">
        <v>39856</v>
      </c>
      <c r="H152" s="17" t="s">
        <v>25</v>
      </c>
      <c r="I152" s="18">
        <v>5</v>
      </c>
      <c r="J152" s="32">
        <v>2</v>
      </c>
      <c r="K152" s="32">
        <v>1.5</v>
      </c>
      <c r="L152" s="32">
        <v>4</v>
      </c>
      <c r="M152" s="32">
        <v>0</v>
      </c>
      <c r="N152" s="32">
        <v>1</v>
      </c>
      <c r="O152" s="32">
        <v>2</v>
      </c>
      <c r="P152" s="32">
        <v>0</v>
      </c>
      <c r="Q152" s="32">
        <v>0</v>
      </c>
      <c r="R152" s="20">
        <f t="shared" si="8"/>
        <v>10.5</v>
      </c>
      <c r="S152" s="21">
        <f t="shared" si="9"/>
        <v>0.23333333333333334</v>
      </c>
      <c r="T152" s="19"/>
    </row>
    <row r="153" spans="1:20" x14ac:dyDescent="0.25">
      <c r="A153" s="28">
        <v>149</v>
      </c>
      <c r="B153" s="25" t="s">
        <v>211</v>
      </c>
      <c r="C153" s="12">
        <v>169</v>
      </c>
      <c r="D153" s="13" t="s">
        <v>23</v>
      </c>
      <c r="E153" s="14">
        <v>79</v>
      </c>
      <c r="F153" s="15" t="s">
        <v>24</v>
      </c>
      <c r="G153" s="16">
        <v>40072</v>
      </c>
      <c r="H153" s="17" t="s">
        <v>25</v>
      </c>
      <c r="I153" s="18">
        <v>5</v>
      </c>
      <c r="J153" s="32">
        <v>2</v>
      </c>
      <c r="K153" s="32">
        <v>1.5</v>
      </c>
      <c r="L153" s="32">
        <v>0</v>
      </c>
      <c r="M153" s="32">
        <v>0</v>
      </c>
      <c r="N153" s="32">
        <v>0</v>
      </c>
      <c r="O153" s="32">
        <v>1</v>
      </c>
      <c r="P153" s="32">
        <v>2</v>
      </c>
      <c r="Q153" s="32">
        <v>4</v>
      </c>
      <c r="R153" s="20">
        <f t="shared" si="8"/>
        <v>10.5</v>
      </c>
      <c r="S153" s="21">
        <f t="shared" si="9"/>
        <v>0.23333333333333334</v>
      </c>
      <c r="T153" s="19"/>
    </row>
    <row r="154" spans="1:20" x14ac:dyDescent="0.25">
      <c r="A154" s="12">
        <v>150</v>
      </c>
      <c r="B154" s="25" t="s">
        <v>79</v>
      </c>
      <c r="C154" s="12">
        <v>45</v>
      </c>
      <c r="D154" s="13" t="s">
        <v>53</v>
      </c>
      <c r="E154" s="14">
        <v>25</v>
      </c>
      <c r="F154" s="15" t="s">
        <v>24</v>
      </c>
      <c r="G154" s="16">
        <v>39822</v>
      </c>
      <c r="H154" s="17" t="s">
        <v>25</v>
      </c>
      <c r="I154" s="18">
        <v>5</v>
      </c>
      <c r="J154" s="32">
        <v>2</v>
      </c>
      <c r="K154" s="32">
        <v>1.5</v>
      </c>
      <c r="L154" s="32">
        <v>0.5</v>
      </c>
      <c r="M154" s="32">
        <v>0</v>
      </c>
      <c r="N154" s="32">
        <v>1</v>
      </c>
      <c r="O154" s="32">
        <v>2</v>
      </c>
      <c r="P154" s="32">
        <v>3</v>
      </c>
      <c r="Q154" s="32">
        <v>0</v>
      </c>
      <c r="R154" s="20">
        <f t="shared" si="8"/>
        <v>10</v>
      </c>
      <c r="S154" s="21">
        <f t="shared" si="9"/>
        <v>0.22222222222222221</v>
      </c>
      <c r="T154" s="19"/>
    </row>
    <row r="155" spans="1:20" x14ac:dyDescent="0.25">
      <c r="A155" s="12">
        <v>151</v>
      </c>
      <c r="B155" s="25" t="s">
        <v>89</v>
      </c>
      <c r="C155" s="12">
        <v>55</v>
      </c>
      <c r="D155" s="13" t="s">
        <v>23</v>
      </c>
      <c r="E155" s="14">
        <v>71</v>
      </c>
      <c r="F155" s="15" t="s">
        <v>27</v>
      </c>
      <c r="G155" s="16">
        <v>40071</v>
      </c>
      <c r="H155" s="17" t="s">
        <v>25</v>
      </c>
      <c r="I155" s="18">
        <v>5</v>
      </c>
      <c r="J155" s="32">
        <v>2</v>
      </c>
      <c r="K155" s="32">
        <v>2</v>
      </c>
      <c r="L155" s="32">
        <v>0</v>
      </c>
      <c r="M155" s="32">
        <v>0</v>
      </c>
      <c r="N155" s="32">
        <v>0</v>
      </c>
      <c r="O155" s="32">
        <v>2</v>
      </c>
      <c r="P155" s="32">
        <v>2</v>
      </c>
      <c r="Q155" s="32">
        <v>2</v>
      </c>
      <c r="R155" s="20">
        <f t="shared" si="8"/>
        <v>10</v>
      </c>
      <c r="S155" s="21">
        <f t="shared" si="9"/>
        <v>0.22222222222222221</v>
      </c>
      <c r="T155" s="19"/>
    </row>
    <row r="156" spans="1:20" x14ac:dyDescent="0.25">
      <c r="A156" s="28">
        <v>152</v>
      </c>
      <c r="B156" s="25" t="s">
        <v>198</v>
      </c>
      <c r="C156" s="12">
        <v>157</v>
      </c>
      <c r="D156" s="13" t="s">
        <v>23</v>
      </c>
      <c r="E156" s="14">
        <v>44</v>
      </c>
      <c r="F156" s="15" t="s">
        <v>27</v>
      </c>
      <c r="G156" s="16">
        <v>39792</v>
      </c>
      <c r="H156" s="17" t="s">
        <v>25</v>
      </c>
      <c r="I156" s="18">
        <v>5</v>
      </c>
      <c r="J156" s="32">
        <v>2</v>
      </c>
      <c r="K156" s="32">
        <v>1.5</v>
      </c>
      <c r="L156" s="32">
        <v>1.5</v>
      </c>
      <c r="M156" s="32">
        <v>0</v>
      </c>
      <c r="N156" s="32">
        <v>1</v>
      </c>
      <c r="O156" s="32">
        <v>4</v>
      </c>
      <c r="P156" s="32">
        <v>0</v>
      </c>
      <c r="Q156" s="32">
        <v>0</v>
      </c>
      <c r="R156" s="20">
        <f t="shared" si="8"/>
        <v>10</v>
      </c>
      <c r="S156" s="21">
        <f t="shared" si="9"/>
        <v>0.22222222222222221</v>
      </c>
      <c r="T156" s="19"/>
    </row>
    <row r="157" spans="1:20" x14ac:dyDescent="0.25">
      <c r="A157" s="12">
        <v>153</v>
      </c>
      <c r="B157" s="25" t="s">
        <v>229</v>
      </c>
      <c r="C157" s="12">
        <v>186</v>
      </c>
      <c r="D157" s="13" t="s">
        <v>23</v>
      </c>
      <c r="E157" s="14">
        <v>76</v>
      </c>
      <c r="F157" s="15" t="s">
        <v>27</v>
      </c>
      <c r="G157" s="16">
        <v>39832</v>
      </c>
      <c r="H157" s="17" t="s">
        <v>25</v>
      </c>
      <c r="I157" s="18">
        <v>5</v>
      </c>
      <c r="J157" s="32">
        <v>2</v>
      </c>
      <c r="K157" s="32">
        <v>2</v>
      </c>
      <c r="L157" s="32">
        <v>0</v>
      </c>
      <c r="M157" s="32">
        <v>0</v>
      </c>
      <c r="N157" s="32">
        <v>0</v>
      </c>
      <c r="O157" s="32">
        <v>0</v>
      </c>
      <c r="P157" s="32">
        <v>6</v>
      </c>
      <c r="Q157" s="32">
        <v>0</v>
      </c>
      <c r="R157" s="20">
        <f t="shared" si="8"/>
        <v>10</v>
      </c>
      <c r="S157" s="21">
        <f t="shared" si="9"/>
        <v>0.22222222222222221</v>
      </c>
      <c r="T157" s="19"/>
    </row>
    <row r="158" spans="1:20" x14ac:dyDescent="0.25">
      <c r="A158" s="12">
        <v>154</v>
      </c>
      <c r="B158" s="25" t="s">
        <v>194</v>
      </c>
      <c r="C158" s="12">
        <v>153</v>
      </c>
      <c r="D158" s="13" t="s">
        <v>53</v>
      </c>
      <c r="E158" s="14">
        <v>18</v>
      </c>
      <c r="F158" s="15" t="s">
        <v>27</v>
      </c>
      <c r="G158" s="16">
        <v>40001</v>
      </c>
      <c r="H158" s="17" t="s">
        <v>25</v>
      </c>
      <c r="I158" s="18">
        <v>5</v>
      </c>
      <c r="J158" s="32">
        <v>2</v>
      </c>
      <c r="K158" s="32">
        <v>3.5</v>
      </c>
      <c r="L158" s="32">
        <v>0</v>
      </c>
      <c r="M158" s="32">
        <v>0</v>
      </c>
      <c r="N158" s="32">
        <v>0</v>
      </c>
      <c r="O158" s="32">
        <v>2</v>
      </c>
      <c r="P158" s="32">
        <v>2</v>
      </c>
      <c r="Q158" s="32">
        <v>0</v>
      </c>
      <c r="R158" s="20">
        <f t="shared" si="8"/>
        <v>9.5</v>
      </c>
      <c r="S158" s="21">
        <f t="shared" si="9"/>
        <v>0.21111111111111111</v>
      </c>
      <c r="T158" s="19"/>
    </row>
    <row r="159" spans="1:20" x14ac:dyDescent="0.25">
      <c r="A159" s="28">
        <v>155</v>
      </c>
      <c r="B159" s="25" t="s">
        <v>140</v>
      </c>
      <c r="C159" s="12">
        <v>101</v>
      </c>
      <c r="D159" s="13" t="s">
        <v>23</v>
      </c>
      <c r="E159" s="14">
        <v>56</v>
      </c>
      <c r="F159" s="15" t="s">
        <v>27</v>
      </c>
      <c r="G159" s="16">
        <v>39815</v>
      </c>
      <c r="H159" s="17" t="s">
        <v>25</v>
      </c>
      <c r="I159" s="18">
        <v>5</v>
      </c>
      <c r="J159" s="32">
        <v>2</v>
      </c>
      <c r="K159" s="32">
        <v>2.5</v>
      </c>
      <c r="L159" s="32">
        <v>1.5</v>
      </c>
      <c r="M159" s="32">
        <v>1</v>
      </c>
      <c r="N159" s="32">
        <v>0</v>
      </c>
      <c r="O159" s="32">
        <v>0</v>
      </c>
      <c r="P159" s="32">
        <v>2</v>
      </c>
      <c r="Q159" s="32">
        <v>0</v>
      </c>
      <c r="R159" s="20">
        <f t="shared" si="8"/>
        <v>9</v>
      </c>
      <c r="S159" s="21">
        <f t="shared" si="9"/>
        <v>0.2</v>
      </c>
      <c r="T159" s="19"/>
    </row>
    <row r="160" spans="1:20" x14ac:dyDescent="0.25">
      <c r="A160" s="12">
        <v>156</v>
      </c>
      <c r="B160" s="25" t="s">
        <v>155</v>
      </c>
      <c r="C160" s="12">
        <v>116</v>
      </c>
      <c r="D160" s="13" t="s">
        <v>23</v>
      </c>
      <c r="E160" s="14">
        <v>70</v>
      </c>
      <c r="F160" s="15" t="s">
        <v>24</v>
      </c>
      <c r="G160" s="16">
        <v>40166</v>
      </c>
      <c r="H160" s="17" t="s">
        <v>25</v>
      </c>
      <c r="I160" s="18">
        <v>5</v>
      </c>
      <c r="J160" s="32">
        <v>2</v>
      </c>
      <c r="K160" s="32">
        <v>0.5</v>
      </c>
      <c r="L160" s="32">
        <v>1</v>
      </c>
      <c r="M160" s="32">
        <v>0</v>
      </c>
      <c r="N160" s="32">
        <v>0</v>
      </c>
      <c r="O160" s="32">
        <v>1</v>
      </c>
      <c r="P160" s="32">
        <v>4</v>
      </c>
      <c r="Q160" s="32">
        <v>0</v>
      </c>
      <c r="R160" s="20">
        <f t="shared" si="8"/>
        <v>8.5</v>
      </c>
      <c r="S160" s="21">
        <f t="shared" si="9"/>
        <v>0.18888888888888888</v>
      </c>
      <c r="T160" s="19"/>
    </row>
    <row r="161" spans="1:20" x14ac:dyDescent="0.25">
      <c r="A161" s="12">
        <v>157</v>
      </c>
      <c r="B161" s="25" t="s">
        <v>159</v>
      </c>
      <c r="C161" s="12">
        <v>120</v>
      </c>
      <c r="D161" s="13" t="s">
        <v>32</v>
      </c>
      <c r="E161" s="14">
        <v>13</v>
      </c>
      <c r="F161" s="15" t="s">
        <v>24</v>
      </c>
      <c r="G161" s="16">
        <v>39992</v>
      </c>
      <c r="H161" s="17" t="s">
        <v>25</v>
      </c>
      <c r="I161" s="18">
        <v>5</v>
      </c>
      <c r="J161" s="32">
        <v>2</v>
      </c>
      <c r="K161" s="32">
        <v>4</v>
      </c>
      <c r="L161" s="32">
        <v>0.5</v>
      </c>
      <c r="M161" s="32">
        <v>1</v>
      </c>
      <c r="N161" s="32">
        <v>1</v>
      </c>
      <c r="O161" s="32">
        <v>0</v>
      </c>
      <c r="P161" s="32">
        <v>0</v>
      </c>
      <c r="Q161" s="32">
        <v>0</v>
      </c>
      <c r="R161" s="20">
        <f t="shared" si="8"/>
        <v>8.5</v>
      </c>
      <c r="S161" s="21">
        <f t="shared" si="9"/>
        <v>0.18888888888888888</v>
      </c>
      <c r="T161" s="19"/>
    </row>
    <row r="162" spans="1:20" ht="12.6" customHeight="1" x14ac:dyDescent="0.25">
      <c r="A162" s="28">
        <v>158</v>
      </c>
      <c r="B162" s="25" t="s">
        <v>186</v>
      </c>
      <c r="C162" s="12">
        <v>145</v>
      </c>
      <c r="D162" s="13" t="s">
        <v>23</v>
      </c>
      <c r="E162" s="14">
        <v>56</v>
      </c>
      <c r="F162" s="15" t="s">
        <v>24</v>
      </c>
      <c r="G162" s="16">
        <v>39890</v>
      </c>
      <c r="H162" s="17" t="s">
        <v>25</v>
      </c>
      <c r="I162" s="18">
        <v>5</v>
      </c>
      <c r="J162" s="32">
        <v>2</v>
      </c>
      <c r="K162" s="32">
        <v>1</v>
      </c>
      <c r="L162" s="32">
        <v>0</v>
      </c>
      <c r="M162" s="32">
        <v>1</v>
      </c>
      <c r="N162" s="32">
        <v>0</v>
      </c>
      <c r="O162" s="32">
        <v>1</v>
      </c>
      <c r="P162" s="32">
        <v>3</v>
      </c>
      <c r="Q162" s="32">
        <v>0</v>
      </c>
      <c r="R162" s="20">
        <f t="shared" si="8"/>
        <v>8</v>
      </c>
      <c r="S162" s="21">
        <f t="shared" si="9"/>
        <v>0.17777777777777778</v>
      </c>
      <c r="T162" s="19"/>
    </row>
    <row r="163" spans="1:20" x14ac:dyDescent="0.25">
      <c r="A163" s="12">
        <v>159</v>
      </c>
      <c r="B163" s="25" t="s">
        <v>35</v>
      </c>
      <c r="C163" s="12">
        <v>9</v>
      </c>
      <c r="D163" s="13" t="s">
        <v>32</v>
      </c>
      <c r="E163" s="14">
        <v>13</v>
      </c>
      <c r="F163" s="15" t="s">
        <v>24</v>
      </c>
      <c r="G163" s="16">
        <v>39766</v>
      </c>
      <c r="H163" s="17" t="s">
        <v>25</v>
      </c>
      <c r="I163" s="18">
        <v>5</v>
      </c>
      <c r="J163" s="32">
        <v>0</v>
      </c>
      <c r="K163" s="32">
        <v>0</v>
      </c>
      <c r="L163" s="32">
        <v>0</v>
      </c>
      <c r="M163" s="32">
        <v>0</v>
      </c>
      <c r="N163" s="32">
        <v>0.5</v>
      </c>
      <c r="O163" s="32">
        <v>0</v>
      </c>
      <c r="P163" s="32">
        <v>6</v>
      </c>
      <c r="Q163" s="32">
        <v>0</v>
      </c>
      <c r="R163" s="20">
        <f t="shared" si="8"/>
        <v>6.5</v>
      </c>
      <c r="S163" s="21">
        <f t="shared" si="9"/>
        <v>0.14444444444444443</v>
      </c>
      <c r="T163" s="19"/>
    </row>
    <row r="164" spans="1:20" x14ac:dyDescent="0.25">
      <c r="A164" s="12">
        <v>160</v>
      </c>
      <c r="B164" s="25" t="s">
        <v>91</v>
      </c>
      <c r="C164" s="12">
        <v>57</v>
      </c>
      <c r="D164" s="13" t="s">
        <v>53</v>
      </c>
      <c r="E164" s="14">
        <v>14</v>
      </c>
      <c r="F164" s="15" t="s">
        <v>27</v>
      </c>
      <c r="G164" s="16">
        <v>39774</v>
      </c>
      <c r="H164" s="17" t="s">
        <v>25</v>
      </c>
      <c r="I164" s="18">
        <v>5</v>
      </c>
      <c r="J164" s="32">
        <v>2</v>
      </c>
      <c r="K164" s="32">
        <v>1</v>
      </c>
      <c r="L164" s="32">
        <v>0</v>
      </c>
      <c r="M164" s="32">
        <v>0</v>
      </c>
      <c r="N164" s="32">
        <v>0</v>
      </c>
      <c r="O164" s="32">
        <v>1</v>
      </c>
      <c r="P164" s="32">
        <v>2</v>
      </c>
      <c r="Q164" s="32">
        <v>0</v>
      </c>
      <c r="R164" s="20">
        <f t="shared" si="8"/>
        <v>6</v>
      </c>
      <c r="S164" s="21">
        <f t="shared" si="9"/>
        <v>0.13333333333333333</v>
      </c>
      <c r="T164" s="19"/>
    </row>
    <row r="165" spans="1:20" ht="18" customHeight="1" x14ac:dyDescent="0.25">
      <c r="A165" s="28">
        <v>161</v>
      </c>
      <c r="B165" s="25" t="s">
        <v>171</v>
      </c>
      <c r="C165" s="12">
        <v>132</v>
      </c>
      <c r="D165" s="13" t="s">
        <v>32</v>
      </c>
      <c r="E165" s="22" t="s">
        <v>172</v>
      </c>
      <c r="F165" s="15" t="s">
        <v>24</v>
      </c>
      <c r="G165" s="16">
        <v>39976</v>
      </c>
      <c r="H165" s="17" t="s">
        <v>25</v>
      </c>
      <c r="I165" s="18">
        <v>5</v>
      </c>
      <c r="J165" s="32">
        <v>2</v>
      </c>
      <c r="K165" s="32">
        <v>0</v>
      </c>
      <c r="L165" s="32">
        <v>0.5</v>
      </c>
      <c r="M165" s="32">
        <v>1</v>
      </c>
      <c r="N165" s="32">
        <v>0</v>
      </c>
      <c r="O165" s="32">
        <v>0</v>
      </c>
      <c r="P165" s="32">
        <v>2</v>
      </c>
      <c r="Q165" s="32">
        <v>0</v>
      </c>
      <c r="R165" s="20">
        <f t="shared" ref="R165:R166" si="10">J165+K165+L165+M165+N165+O165+P165+Q165</f>
        <v>5.5</v>
      </c>
      <c r="S165" s="21">
        <f t="shared" ref="S165:S190" si="11">R165/45</f>
        <v>0.12222222222222222</v>
      </c>
      <c r="T165" s="19"/>
    </row>
    <row r="166" spans="1:20" x14ac:dyDescent="0.25">
      <c r="A166" s="12">
        <v>162</v>
      </c>
      <c r="B166" s="25" t="s">
        <v>184</v>
      </c>
      <c r="C166" s="12">
        <v>143</v>
      </c>
      <c r="D166" s="13" t="s">
        <v>32</v>
      </c>
      <c r="E166" s="14">
        <v>3</v>
      </c>
      <c r="F166" s="15" t="s">
        <v>24</v>
      </c>
      <c r="G166" s="16">
        <v>40065</v>
      </c>
      <c r="H166" s="17" t="s">
        <v>25</v>
      </c>
      <c r="I166" s="18">
        <v>5</v>
      </c>
      <c r="J166" s="32">
        <v>2</v>
      </c>
      <c r="K166" s="32">
        <v>0.5</v>
      </c>
      <c r="L166" s="32">
        <v>0</v>
      </c>
      <c r="M166" s="32">
        <v>0</v>
      </c>
      <c r="N166" s="32">
        <v>0</v>
      </c>
      <c r="O166" s="32">
        <v>0</v>
      </c>
      <c r="P166" s="32">
        <v>3</v>
      </c>
      <c r="Q166" s="32">
        <v>0</v>
      </c>
      <c r="R166" s="20">
        <f t="shared" si="10"/>
        <v>5.5</v>
      </c>
      <c r="S166" s="21">
        <f t="shared" si="11"/>
        <v>0.12222222222222222</v>
      </c>
      <c r="T166" s="19"/>
    </row>
    <row r="167" spans="1:20" x14ac:dyDescent="0.25">
      <c r="A167" s="12">
        <v>163</v>
      </c>
      <c r="B167" s="25" t="s">
        <v>28</v>
      </c>
      <c r="C167" s="12">
        <v>3</v>
      </c>
      <c r="D167" s="13" t="s">
        <v>23</v>
      </c>
      <c r="E167" s="14">
        <v>74</v>
      </c>
      <c r="F167" s="15" t="s">
        <v>24</v>
      </c>
      <c r="G167" s="16">
        <v>39995</v>
      </c>
      <c r="H167" s="17" t="s">
        <v>25</v>
      </c>
      <c r="I167" s="18">
        <v>5</v>
      </c>
      <c r="J167" s="32"/>
      <c r="K167" s="32"/>
      <c r="L167" s="32"/>
      <c r="M167" s="32"/>
      <c r="N167" s="32"/>
      <c r="O167" s="32"/>
      <c r="P167" s="32"/>
      <c r="Q167" s="32"/>
      <c r="R167" s="20"/>
      <c r="S167" s="21">
        <f t="shared" si="11"/>
        <v>0</v>
      </c>
      <c r="T167" s="19" t="s">
        <v>230</v>
      </c>
    </row>
    <row r="168" spans="1:20" x14ac:dyDescent="0.25">
      <c r="A168" s="28">
        <v>164</v>
      </c>
      <c r="B168" s="25" t="s">
        <v>52</v>
      </c>
      <c r="C168" s="12">
        <v>23</v>
      </c>
      <c r="D168" s="13" t="s">
        <v>53</v>
      </c>
      <c r="E168" s="14">
        <v>2</v>
      </c>
      <c r="F168" s="15" t="s">
        <v>27</v>
      </c>
      <c r="G168" s="16">
        <v>39960</v>
      </c>
      <c r="H168" s="17" t="s">
        <v>25</v>
      </c>
      <c r="I168" s="18">
        <v>5</v>
      </c>
      <c r="J168" s="32"/>
      <c r="K168" s="32"/>
      <c r="L168" s="32"/>
      <c r="M168" s="32"/>
      <c r="N168" s="32"/>
      <c r="O168" s="32"/>
      <c r="P168" s="32"/>
      <c r="Q168" s="32"/>
      <c r="R168" s="20"/>
      <c r="S168" s="21">
        <f t="shared" si="11"/>
        <v>0</v>
      </c>
      <c r="T168" s="19" t="s">
        <v>230</v>
      </c>
    </row>
    <row r="169" spans="1:20" x14ac:dyDescent="0.25">
      <c r="A169" s="12">
        <v>165</v>
      </c>
      <c r="B169" s="25" t="s">
        <v>55</v>
      </c>
      <c r="C169" s="12">
        <v>25</v>
      </c>
      <c r="D169" s="13" t="s">
        <v>23</v>
      </c>
      <c r="E169" s="14">
        <v>79</v>
      </c>
      <c r="F169" s="15" t="s">
        <v>24</v>
      </c>
      <c r="G169" s="16">
        <v>39960</v>
      </c>
      <c r="H169" s="17" t="s">
        <v>25</v>
      </c>
      <c r="I169" s="18">
        <v>5</v>
      </c>
      <c r="J169" s="32"/>
      <c r="K169" s="32"/>
      <c r="L169" s="32"/>
      <c r="M169" s="32"/>
      <c r="N169" s="32"/>
      <c r="O169" s="32"/>
      <c r="P169" s="32"/>
      <c r="Q169" s="32"/>
      <c r="R169" s="20"/>
      <c r="S169" s="21">
        <f t="shared" si="11"/>
        <v>0</v>
      </c>
      <c r="T169" s="19" t="s">
        <v>230</v>
      </c>
    </row>
    <row r="170" spans="1:20" x14ac:dyDescent="0.25">
      <c r="A170" s="12">
        <v>166</v>
      </c>
      <c r="B170" s="25" t="s">
        <v>59</v>
      </c>
      <c r="C170" s="12">
        <v>29</v>
      </c>
      <c r="D170" s="13" t="s">
        <v>32</v>
      </c>
      <c r="E170" s="14">
        <v>3</v>
      </c>
      <c r="F170" s="15" t="s">
        <v>27</v>
      </c>
      <c r="G170" s="16">
        <v>40069</v>
      </c>
      <c r="H170" s="17" t="s">
        <v>25</v>
      </c>
      <c r="I170" s="18">
        <v>5</v>
      </c>
      <c r="J170" s="32"/>
      <c r="K170" s="32"/>
      <c r="L170" s="32"/>
      <c r="M170" s="32"/>
      <c r="N170" s="32"/>
      <c r="O170" s="32"/>
      <c r="P170" s="32"/>
      <c r="Q170" s="32"/>
      <c r="R170" s="20"/>
      <c r="S170" s="21">
        <f t="shared" si="11"/>
        <v>0</v>
      </c>
      <c r="T170" s="19" t="s">
        <v>230</v>
      </c>
    </row>
    <row r="171" spans="1:20" x14ac:dyDescent="0.25">
      <c r="A171" s="28">
        <v>167</v>
      </c>
      <c r="B171" s="25" t="s">
        <v>102</v>
      </c>
      <c r="C171" s="12">
        <v>67</v>
      </c>
      <c r="D171" s="13" t="s">
        <v>23</v>
      </c>
      <c r="E171" s="14">
        <v>58</v>
      </c>
      <c r="F171" s="15" t="s">
        <v>24</v>
      </c>
      <c r="G171" s="16">
        <v>39801</v>
      </c>
      <c r="H171" s="17" t="s">
        <v>25</v>
      </c>
      <c r="I171" s="18">
        <v>5</v>
      </c>
      <c r="J171" s="30"/>
      <c r="K171" s="30"/>
      <c r="L171" s="30"/>
      <c r="M171" s="30"/>
      <c r="N171" s="30"/>
      <c r="O171" s="30"/>
      <c r="P171" s="30"/>
      <c r="Q171" s="30"/>
      <c r="R171" s="20"/>
      <c r="S171" s="21">
        <f t="shared" si="11"/>
        <v>0</v>
      </c>
      <c r="T171" s="19" t="s">
        <v>230</v>
      </c>
    </row>
    <row r="172" spans="1:20" x14ac:dyDescent="0.25">
      <c r="A172" s="12">
        <v>168</v>
      </c>
      <c r="B172" s="25" t="s">
        <v>107</v>
      </c>
      <c r="C172" s="12">
        <v>72</v>
      </c>
      <c r="D172" s="13" t="s">
        <v>32</v>
      </c>
      <c r="E172" s="14">
        <v>10</v>
      </c>
      <c r="F172" s="15" t="s">
        <v>24</v>
      </c>
      <c r="G172" s="16">
        <v>39830</v>
      </c>
      <c r="H172" s="17" t="s">
        <v>25</v>
      </c>
      <c r="I172" s="18">
        <v>5</v>
      </c>
      <c r="J172" s="30"/>
      <c r="K172" s="30"/>
      <c r="L172" s="30"/>
      <c r="M172" s="30"/>
      <c r="N172" s="30"/>
      <c r="O172" s="30"/>
      <c r="P172" s="30"/>
      <c r="Q172" s="30"/>
      <c r="R172" s="20"/>
      <c r="S172" s="21">
        <f t="shared" si="11"/>
        <v>0</v>
      </c>
      <c r="T172" s="19" t="s">
        <v>230</v>
      </c>
    </row>
    <row r="173" spans="1:20" x14ac:dyDescent="0.25">
      <c r="A173" s="12">
        <v>169</v>
      </c>
      <c r="B173" s="25" t="s">
        <v>113</v>
      </c>
      <c r="C173" s="12">
        <v>77</v>
      </c>
      <c r="D173" s="13" t="s">
        <v>23</v>
      </c>
      <c r="E173" s="14">
        <v>67</v>
      </c>
      <c r="F173" s="15" t="s">
        <v>24</v>
      </c>
      <c r="G173" s="16">
        <v>39738</v>
      </c>
      <c r="H173" s="17" t="s">
        <v>25</v>
      </c>
      <c r="I173" s="18">
        <v>5</v>
      </c>
      <c r="J173" s="30"/>
      <c r="K173" s="30"/>
      <c r="L173" s="30"/>
      <c r="M173" s="30"/>
      <c r="N173" s="30"/>
      <c r="O173" s="30"/>
      <c r="P173" s="30"/>
      <c r="Q173" s="30"/>
      <c r="R173" s="20"/>
      <c r="S173" s="21">
        <f t="shared" si="11"/>
        <v>0</v>
      </c>
      <c r="T173" s="19" t="s">
        <v>230</v>
      </c>
    </row>
    <row r="174" spans="1:20" x14ac:dyDescent="0.25">
      <c r="A174" s="28">
        <v>170</v>
      </c>
      <c r="B174" s="25" t="s">
        <v>114</v>
      </c>
      <c r="C174" s="12">
        <v>78</v>
      </c>
      <c r="D174" s="13" t="s">
        <v>23</v>
      </c>
      <c r="E174" s="14">
        <v>31</v>
      </c>
      <c r="F174" s="15" t="s">
        <v>24</v>
      </c>
      <c r="G174" s="16">
        <v>39770</v>
      </c>
      <c r="H174" s="17" t="s">
        <v>25</v>
      </c>
      <c r="I174" s="18">
        <v>5</v>
      </c>
      <c r="J174" s="30"/>
      <c r="K174" s="30"/>
      <c r="L174" s="30"/>
      <c r="M174" s="30"/>
      <c r="N174" s="30"/>
      <c r="O174" s="30"/>
      <c r="P174" s="30"/>
      <c r="Q174" s="30"/>
      <c r="R174" s="20"/>
      <c r="S174" s="21">
        <f t="shared" si="11"/>
        <v>0</v>
      </c>
      <c r="T174" s="19" t="s">
        <v>230</v>
      </c>
    </row>
    <row r="175" spans="1:20" x14ac:dyDescent="0.25">
      <c r="A175" s="12">
        <v>171</v>
      </c>
      <c r="B175" s="25" t="s">
        <v>119</v>
      </c>
      <c r="C175" s="12">
        <v>83</v>
      </c>
      <c r="D175" s="13" t="s">
        <v>23</v>
      </c>
      <c r="E175" s="14">
        <v>56</v>
      </c>
      <c r="F175" s="15" t="s">
        <v>27</v>
      </c>
      <c r="G175" s="16">
        <v>39832</v>
      </c>
      <c r="H175" s="17" t="s">
        <v>25</v>
      </c>
      <c r="I175" s="18">
        <v>5</v>
      </c>
      <c r="J175" s="30"/>
      <c r="K175" s="30"/>
      <c r="L175" s="30"/>
      <c r="M175" s="30"/>
      <c r="N175" s="30"/>
      <c r="O175" s="30"/>
      <c r="P175" s="30"/>
      <c r="Q175" s="30"/>
      <c r="R175" s="20"/>
      <c r="S175" s="21">
        <f t="shared" si="11"/>
        <v>0</v>
      </c>
      <c r="T175" s="19" t="s">
        <v>230</v>
      </c>
    </row>
    <row r="176" spans="1:20" x14ac:dyDescent="0.25">
      <c r="A176" s="12">
        <v>172</v>
      </c>
      <c r="B176" s="25" t="s">
        <v>123</v>
      </c>
      <c r="C176" s="12">
        <v>87</v>
      </c>
      <c r="D176" s="13" t="s">
        <v>23</v>
      </c>
      <c r="E176" s="14">
        <v>66</v>
      </c>
      <c r="F176" s="15" t="s">
        <v>24</v>
      </c>
      <c r="G176" s="16" t="s">
        <v>124</v>
      </c>
      <c r="H176" s="17" t="s">
        <v>25</v>
      </c>
      <c r="I176" s="18">
        <v>5</v>
      </c>
      <c r="J176" s="30"/>
      <c r="K176" s="30"/>
      <c r="L176" s="30"/>
      <c r="M176" s="30"/>
      <c r="N176" s="30"/>
      <c r="O176" s="30"/>
      <c r="P176" s="30"/>
      <c r="Q176" s="30"/>
      <c r="R176" s="20"/>
      <c r="S176" s="21">
        <f t="shared" si="11"/>
        <v>0</v>
      </c>
      <c r="T176" s="19" t="s">
        <v>230</v>
      </c>
    </row>
    <row r="177" spans="1:20" ht="10.95" customHeight="1" x14ac:dyDescent="0.25">
      <c r="A177" s="28">
        <v>173</v>
      </c>
      <c r="B177" s="25" t="s">
        <v>132</v>
      </c>
      <c r="C177" s="12">
        <v>94</v>
      </c>
      <c r="D177" s="13" t="s">
        <v>23</v>
      </c>
      <c r="E177" s="14">
        <v>45</v>
      </c>
      <c r="F177" s="15" t="s">
        <v>27</v>
      </c>
      <c r="G177" s="16">
        <v>39747</v>
      </c>
      <c r="H177" s="17" t="s">
        <v>25</v>
      </c>
      <c r="I177" s="18">
        <v>5</v>
      </c>
      <c r="J177" s="30"/>
      <c r="K177" s="30"/>
      <c r="L177" s="30"/>
      <c r="M177" s="30"/>
      <c r="N177" s="30"/>
      <c r="O177" s="30"/>
      <c r="P177" s="30"/>
      <c r="Q177" s="30"/>
      <c r="R177" s="20"/>
      <c r="S177" s="21">
        <f t="shared" si="11"/>
        <v>0</v>
      </c>
      <c r="T177" s="19" t="s">
        <v>230</v>
      </c>
    </row>
    <row r="178" spans="1:20" x14ac:dyDescent="0.25">
      <c r="A178" s="12">
        <v>174</v>
      </c>
      <c r="B178" s="25" t="s">
        <v>141</v>
      </c>
      <c r="C178" s="12">
        <v>102</v>
      </c>
      <c r="D178" s="13" t="s">
        <v>23</v>
      </c>
      <c r="E178" s="14">
        <v>51</v>
      </c>
      <c r="F178" s="15" t="s">
        <v>24</v>
      </c>
      <c r="G178" s="16">
        <v>39918</v>
      </c>
      <c r="H178" s="17" t="s">
        <v>25</v>
      </c>
      <c r="I178" s="18">
        <v>5</v>
      </c>
      <c r="J178" s="30"/>
      <c r="K178" s="30"/>
      <c r="L178" s="30"/>
      <c r="M178" s="30"/>
      <c r="N178" s="30"/>
      <c r="O178" s="30"/>
      <c r="P178" s="30"/>
      <c r="Q178" s="30"/>
      <c r="R178" s="20"/>
      <c r="S178" s="21">
        <f t="shared" si="11"/>
        <v>0</v>
      </c>
      <c r="T178" s="19" t="s">
        <v>230</v>
      </c>
    </row>
    <row r="179" spans="1:20" x14ac:dyDescent="0.25">
      <c r="A179" s="12">
        <v>175</v>
      </c>
      <c r="B179" s="25" t="s">
        <v>146</v>
      </c>
      <c r="C179" s="12">
        <v>107</v>
      </c>
      <c r="D179" s="13" t="s">
        <v>53</v>
      </c>
      <c r="E179" s="14">
        <v>6</v>
      </c>
      <c r="F179" s="15" t="s">
        <v>24</v>
      </c>
      <c r="G179" s="16">
        <v>40052</v>
      </c>
      <c r="H179" s="17" t="s">
        <v>25</v>
      </c>
      <c r="I179" s="18">
        <v>5</v>
      </c>
      <c r="J179" s="30"/>
      <c r="K179" s="30"/>
      <c r="L179" s="30"/>
      <c r="M179" s="30"/>
      <c r="N179" s="30"/>
      <c r="O179" s="30"/>
      <c r="P179" s="30"/>
      <c r="Q179" s="30"/>
      <c r="R179" s="20"/>
      <c r="S179" s="21">
        <f t="shared" si="11"/>
        <v>0</v>
      </c>
      <c r="T179" s="19" t="s">
        <v>230</v>
      </c>
    </row>
    <row r="180" spans="1:20" x14ac:dyDescent="0.25">
      <c r="A180" s="28">
        <v>176</v>
      </c>
      <c r="B180" s="25" t="s">
        <v>157</v>
      </c>
      <c r="C180" s="12">
        <v>118</v>
      </c>
      <c r="D180" s="13" t="s">
        <v>53</v>
      </c>
      <c r="E180" s="14">
        <v>75</v>
      </c>
      <c r="F180" s="15" t="s">
        <v>27</v>
      </c>
      <c r="G180" s="16">
        <v>39768</v>
      </c>
      <c r="H180" s="17" t="s">
        <v>25</v>
      </c>
      <c r="I180" s="18">
        <v>5</v>
      </c>
      <c r="J180" s="30"/>
      <c r="K180" s="30"/>
      <c r="L180" s="30"/>
      <c r="M180" s="30"/>
      <c r="N180" s="30"/>
      <c r="O180" s="30"/>
      <c r="P180" s="30"/>
      <c r="Q180" s="30"/>
      <c r="R180" s="20"/>
      <c r="S180" s="21">
        <f t="shared" si="11"/>
        <v>0</v>
      </c>
      <c r="T180" s="19" t="s">
        <v>230</v>
      </c>
    </row>
    <row r="181" spans="1:20" x14ac:dyDescent="0.25">
      <c r="A181" s="12">
        <v>177</v>
      </c>
      <c r="B181" s="25" t="s">
        <v>160</v>
      </c>
      <c r="C181" s="12">
        <v>121</v>
      </c>
      <c r="D181" s="13" t="s">
        <v>72</v>
      </c>
      <c r="E181" s="14">
        <v>55</v>
      </c>
      <c r="F181" s="15" t="s">
        <v>27</v>
      </c>
      <c r="G181" s="16">
        <v>39806</v>
      </c>
      <c r="H181" s="17" t="s">
        <v>25</v>
      </c>
      <c r="I181" s="18">
        <v>5</v>
      </c>
      <c r="J181" s="30"/>
      <c r="K181" s="30"/>
      <c r="L181" s="30"/>
      <c r="M181" s="30"/>
      <c r="N181" s="30"/>
      <c r="O181" s="30"/>
      <c r="P181" s="30"/>
      <c r="Q181" s="30"/>
      <c r="R181" s="20"/>
      <c r="S181" s="21">
        <f t="shared" si="11"/>
        <v>0</v>
      </c>
      <c r="T181" s="19" t="s">
        <v>230</v>
      </c>
    </row>
    <row r="182" spans="1:20" x14ac:dyDescent="0.25">
      <c r="A182" s="12">
        <v>178</v>
      </c>
      <c r="B182" s="25" t="s">
        <v>189</v>
      </c>
      <c r="C182" s="12">
        <v>148</v>
      </c>
      <c r="D182" s="13" t="s">
        <v>53</v>
      </c>
      <c r="E182" s="14">
        <v>14</v>
      </c>
      <c r="F182" s="15" t="s">
        <v>24</v>
      </c>
      <c r="G182" s="16">
        <v>39798</v>
      </c>
      <c r="H182" s="17" t="s">
        <v>25</v>
      </c>
      <c r="I182" s="18">
        <v>5</v>
      </c>
      <c r="J182" s="30"/>
      <c r="K182" s="30"/>
      <c r="L182" s="30"/>
      <c r="M182" s="30"/>
      <c r="N182" s="30"/>
      <c r="O182" s="30"/>
      <c r="P182" s="30"/>
      <c r="Q182" s="30"/>
      <c r="R182" s="20"/>
      <c r="S182" s="21">
        <f t="shared" si="11"/>
        <v>0</v>
      </c>
      <c r="T182" s="19" t="s">
        <v>230</v>
      </c>
    </row>
    <row r="183" spans="1:20" x14ac:dyDescent="0.25">
      <c r="A183" s="28">
        <v>179</v>
      </c>
      <c r="B183" s="25" t="s">
        <v>192</v>
      </c>
      <c r="C183" s="12">
        <v>151</v>
      </c>
      <c r="D183" s="13" t="s">
        <v>72</v>
      </c>
      <c r="E183" s="14">
        <v>55</v>
      </c>
      <c r="F183" s="15" t="s">
        <v>24</v>
      </c>
      <c r="G183" s="16">
        <v>40007</v>
      </c>
      <c r="H183" s="17" t="s">
        <v>25</v>
      </c>
      <c r="I183" s="18">
        <v>5</v>
      </c>
      <c r="J183" s="30"/>
      <c r="K183" s="30"/>
      <c r="L183" s="30"/>
      <c r="M183" s="30"/>
      <c r="N183" s="30"/>
      <c r="O183" s="30"/>
      <c r="P183" s="30"/>
      <c r="Q183" s="30"/>
      <c r="R183" s="20"/>
      <c r="S183" s="21">
        <f t="shared" si="11"/>
        <v>0</v>
      </c>
      <c r="T183" s="19" t="s">
        <v>230</v>
      </c>
    </row>
    <row r="184" spans="1:20" x14ac:dyDescent="0.25">
      <c r="A184" s="12">
        <v>180</v>
      </c>
      <c r="B184" s="25" t="s">
        <v>197</v>
      </c>
      <c r="C184" s="12">
        <v>156</v>
      </c>
      <c r="D184" s="13" t="s">
        <v>23</v>
      </c>
      <c r="E184" s="14">
        <v>37</v>
      </c>
      <c r="F184" s="15" t="s">
        <v>24</v>
      </c>
      <c r="G184" s="16">
        <v>39886</v>
      </c>
      <c r="H184" s="17" t="s">
        <v>25</v>
      </c>
      <c r="I184" s="18">
        <v>5</v>
      </c>
      <c r="J184" s="30"/>
      <c r="K184" s="30"/>
      <c r="L184" s="30"/>
      <c r="M184" s="30"/>
      <c r="N184" s="30"/>
      <c r="O184" s="30"/>
      <c r="P184" s="30"/>
      <c r="Q184" s="30"/>
      <c r="R184" s="20"/>
      <c r="S184" s="21">
        <f t="shared" si="11"/>
        <v>0</v>
      </c>
      <c r="T184" s="19" t="s">
        <v>230</v>
      </c>
    </row>
    <row r="185" spans="1:20" x14ac:dyDescent="0.25">
      <c r="A185" s="12">
        <v>181</v>
      </c>
      <c r="B185" s="25" t="s">
        <v>205</v>
      </c>
      <c r="C185" s="12">
        <v>163</v>
      </c>
      <c r="D185" s="13" t="s">
        <v>23</v>
      </c>
      <c r="E185" s="14">
        <v>72</v>
      </c>
      <c r="F185" s="15" t="s">
        <v>27</v>
      </c>
      <c r="G185" s="16">
        <v>39967</v>
      </c>
      <c r="H185" s="17" t="s">
        <v>25</v>
      </c>
      <c r="I185" s="18">
        <v>5</v>
      </c>
      <c r="J185" s="30"/>
      <c r="K185" s="30"/>
      <c r="L185" s="30"/>
      <c r="M185" s="30"/>
      <c r="N185" s="30"/>
      <c r="O185" s="30"/>
      <c r="P185" s="30"/>
      <c r="Q185" s="30"/>
      <c r="R185" s="20"/>
      <c r="S185" s="21">
        <f t="shared" si="11"/>
        <v>0</v>
      </c>
      <c r="T185" s="19" t="s">
        <v>230</v>
      </c>
    </row>
    <row r="186" spans="1:20" x14ac:dyDescent="0.25">
      <c r="A186" s="28">
        <v>182</v>
      </c>
      <c r="B186" s="25" t="s">
        <v>207</v>
      </c>
      <c r="C186" s="12">
        <v>165</v>
      </c>
      <c r="D186" s="13" t="s">
        <v>23</v>
      </c>
      <c r="E186" s="14" t="s">
        <v>70</v>
      </c>
      <c r="F186" s="15" t="s">
        <v>24</v>
      </c>
      <c r="G186" s="16">
        <v>40107</v>
      </c>
      <c r="H186" s="17" t="s">
        <v>25</v>
      </c>
      <c r="I186" s="18">
        <v>5</v>
      </c>
      <c r="J186" s="30"/>
      <c r="K186" s="30"/>
      <c r="L186" s="30"/>
      <c r="M186" s="30"/>
      <c r="N186" s="30"/>
      <c r="O186" s="30"/>
      <c r="P186" s="30"/>
      <c r="Q186" s="30"/>
      <c r="R186" s="20"/>
      <c r="S186" s="21">
        <f t="shared" si="11"/>
        <v>0</v>
      </c>
      <c r="T186" s="19" t="s">
        <v>230</v>
      </c>
    </row>
    <row r="187" spans="1:20" x14ac:dyDescent="0.25">
      <c r="A187" s="12">
        <v>183</v>
      </c>
      <c r="B187" s="25" t="s">
        <v>209</v>
      </c>
      <c r="C187" s="12">
        <v>167</v>
      </c>
      <c r="D187" s="13" t="s">
        <v>23</v>
      </c>
      <c r="E187" s="14">
        <v>61</v>
      </c>
      <c r="F187" s="15" t="s">
        <v>24</v>
      </c>
      <c r="G187" s="16">
        <v>39838</v>
      </c>
      <c r="H187" s="17" t="s">
        <v>25</v>
      </c>
      <c r="I187" s="18">
        <v>5</v>
      </c>
      <c r="J187" s="30"/>
      <c r="K187" s="30"/>
      <c r="L187" s="30"/>
      <c r="M187" s="30"/>
      <c r="N187" s="30"/>
      <c r="O187" s="30"/>
      <c r="P187" s="30"/>
      <c r="Q187" s="30"/>
      <c r="R187" s="20"/>
      <c r="S187" s="21">
        <f t="shared" si="11"/>
        <v>0</v>
      </c>
      <c r="T187" s="19" t="s">
        <v>230</v>
      </c>
    </row>
    <row r="188" spans="1:20" ht="16.5" customHeight="1" x14ac:dyDescent="0.25">
      <c r="A188" s="12">
        <v>184</v>
      </c>
      <c r="B188" s="25" t="s">
        <v>215</v>
      </c>
      <c r="C188" s="12">
        <v>173</v>
      </c>
      <c r="D188" s="13" t="s">
        <v>23</v>
      </c>
      <c r="E188" s="22" t="s">
        <v>200</v>
      </c>
      <c r="F188" s="15" t="s">
        <v>24</v>
      </c>
      <c r="G188" s="16">
        <v>39980</v>
      </c>
      <c r="H188" s="17" t="s">
        <v>25</v>
      </c>
      <c r="I188" s="18">
        <v>5</v>
      </c>
      <c r="J188" s="30"/>
      <c r="K188" s="30"/>
      <c r="L188" s="30"/>
      <c r="M188" s="30"/>
      <c r="N188" s="30"/>
      <c r="O188" s="30"/>
      <c r="P188" s="30"/>
      <c r="Q188" s="30"/>
      <c r="R188" s="20"/>
      <c r="S188" s="21">
        <f t="shared" si="11"/>
        <v>0</v>
      </c>
      <c r="T188" s="19" t="s">
        <v>230</v>
      </c>
    </row>
    <row r="189" spans="1:20" x14ac:dyDescent="0.25">
      <c r="A189" s="28">
        <v>185</v>
      </c>
      <c r="B189" s="25" t="s">
        <v>216</v>
      </c>
      <c r="C189" s="12">
        <v>174</v>
      </c>
      <c r="D189" s="13" t="s">
        <v>23</v>
      </c>
      <c r="E189" s="14">
        <v>67</v>
      </c>
      <c r="F189" s="15" t="s">
        <v>24</v>
      </c>
      <c r="G189" s="16">
        <v>39951</v>
      </c>
      <c r="H189" s="17" t="s">
        <v>25</v>
      </c>
      <c r="I189" s="18">
        <v>5</v>
      </c>
      <c r="J189" s="30"/>
      <c r="K189" s="30"/>
      <c r="L189" s="30"/>
      <c r="M189" s="30"/>
      <c r="N189" s="30"/>
      <c r="O189" s="30"/>
      <c r="P189" s="30"/>
      <c r="Q189" s="30"/>
      <c r="R189" s="20"/>
      <c r="S189" s="21">
        <f t="shared" si="11"/>
        <v>0</v>
      </c>
      <c r="T189" s="19" t="s">
        <v>230</v>
      </c>
    </row>
    <row r="190" spans="1:20" x14ac:dyDescent="0.25">
      <c r="A190" s="12">
        <v>186</v>
      </c>
      <c r="B190" s="25" t="s">
        <v>224</v>
      </c>
      <c r="C190" s="12">
        <v>182</v>
      </c>
      <c r="D190" s="13" t="s">
        <v>32</v>
      </c>
      <c r="E190" s="14">
        <v>91</v>
      </c>
      <c r="F190" s="15" t="s">
        <v>24</v>
      </c>
      <c r="G190" s="16">
        <v>39947</v>
      </c>
      <c r="H190" s="17" t="s">
        <v>25</v>
      </c>
      <c r="I190" s="18">
        <v>5</v>
      </c>
      <c r="J190" s="30"/>
      <c r="K190" s="30"/>
      <c r="L190" s="30"/>
      <c r="M190" s="30"/>
      <c r="N190" s="30"/>
      <c r="O190" s="30"/>
      <c r="P190" s="30"/>
      <c r="Q190" s="30"/>
      <c r="R190" s="20"/>
      <c r="S190" s="21">
        <f t="shared" si="11"/>
        <v>0</v>
      </c>
      <c r="T190" s="19" t="s">
        <v>230</v>
      </c>
    </row>
    <row r="191" spans="1:20" ht="13.8" x14ac:dyDescent="0.25">
      <c r="P191" s="31"/>
    </row>
    <row r="192" spans="1:20" ht="13.8" x14ac:dyDescent="0.25">
      <c r="P192" s="31"/>
    </row>
    <row r="193" spans="16:16" ht="13.8" x14ac:dyDescent="0.25">
      <c r="P193" s="31"/>
    </row>
    <row r="194" spans="16:16" ht="13.8" x14ac:dyDescent="0.25">
      <c r="P194" s="31"/>
    </row>
  </sheetData>
  <protectedRanges>
    <protectedRange sqref="J4:T190" name="Р5"/>
  </protectedRanges>
  <autoFilter ref="A4:U190" xr:uid="{00000000-0009-0000-0000-000000000000}">
    <sortState ref="A5:U190">
      <sortCondition descending="1" ref="R4:R190"/>
    </sortState>
  </autoFilter>
  <pageMargins left="0.7" right="0.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Русс-яз_5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Одегова Светлана Петровна</cp:lastModifiedBy>
  <cp:lastPrinted>2021-03-26T07:16:12Z</cp:lastPrinted>
  <dcterms:created xsi:type="dcterms:W3CDTF">2021-03-21T09:53:26Z</dcterms:created>
  <dcterms:modified xsi:type="dcterms:W3CDTF">2021-03-29T04:01:14Z</dcterms:modified>
</cp:coreProperties>
</file>