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72E1B1A3-3644-4CDC-81C1-F77CB4595C4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8" sheetId="3" r:id="rId1"/>
  </sheets>
  <definedNames>
    <definedName name="_xlnm._FilterDatabase" localSheetId="0" hidden="1">'8'!$B$4:$V$4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3" l="1"/>
  <c r="T164" i="3" s="1"/>
  <c r="U164" i="3" s="1"/>
  <c r="T144" i="3"/>
  <c r="U144" i="3" s="1"/>
  <c r="T52" i="3"/>
  <c r="U52" i="3" s="1"/>
  <c r="T117" i="3"/>
  <c r="U117" i="3" s="1"/>
  <c r="T207" i="3"/>
  <c r="U207" i="3" s="1"/>
  <c r="T66" i="3"/>
  <c r="U66" i="3" s="1"/>
  <c r="T172" i="3"/>
  <c r="U172" i="3" s="1"/>
  <c r="T178" i="3"/>
  <c r="U178" i="3" s="1"/>
  <c r="T150" i="3"/>
  <c r="U150" i="3" s="1"/>
  <c r="T208" i="3"/>
  <c r="U208" i="3" s="1"/>
  <c r="T59" i="3"/>
  <c r="U59" i="3" s="1"/>
  <c r="T192" i="3"/>
  <c r="U192" i="3" s="1"/>
  <c r="T194" i="3"/>
  <c r="U194" i="3" s="1"/>
  <c r="T209" i="3"/>
  <c r="U209" i="3" s="1"/>
  <c r="T11" i="3"/>
  <c r="U11" i="3" s="1"/>
  <c r="T93" i="3"/>
  <c r="U93" i="3" s="1"/>
  <c r="T210" i="3"/>
  <c r="U210" i="3" s="1"/>
  <c r="T185" i="3"/>
  <c r="U185" i="3" s="1"/>
  <c r="T175" i="3"/>
  <c r="U175" i="3" s="1"/>
  <c r="T119" i="3"/>
  <c r="U119" i="3" s="1"/>
  <c r="T69" i="3"/>
  <c r="U69" i="3" s="1"/>
  <c r="T199" i="3"/>
  <c r="U199" i="3" s="1"/>
  <c r="T132" i="3"/>
  <c r="U132" i="3" s="1"/>
  <c r="T26" i="3"/>
  <c r="U26" i="3" s="1"/>
  <c r="T201" i="3"/>
  <c r="U201" i="3" s="1"/>
  <c r="T197" i="3"/>
  <c r="U197" i="3" s="1"/>
  <c r="T169" i="3"/>
  <c r="U169" i="3" s="1"/>
  <c r="T211" i="3"/>
  <c r="U211" i="3" s="1"/>
  <c r="T98" i="3"/>
  <c r="U98" i="3" s="1"/>
  <c r="T203" i="3"/>
  <c r="U203" i="3" s="1"/>
  <c r="T151" i="3"/>
  <c r="U151" i="3" s="1"/>
  <c r="T125" i="3"/>
  <c r="U125" i="3" s="1"/>
  <c r="T19" i="3"/>
  <c r="U19" i="3" s="1"/>
  <c r="T111" i="3"/>
  <c r="U111" i="3" s="1"/>
  <c r="T44" i="3"/>
  <c r="U44" i="3" s="1"/>
  <c r="T22" i="3"/>
  <c r="U22" i="3" s="1"/>
  <c r="T159" i="3"/>
  <c r="U159" i="3" s="1"/>
  <c r="T176" i="3"/>
  <c r="U176" i="3" s="1"/>
  <c r="T70" i="3"/>
  <c r="U70" i="3" s="1"/>
  <c r="T94" i="3"/>
  <c r="U94" i="3" s="1"/>
  <c r="T126" i="3"/>
  <c r="U126" i="3" s="1"/>
  <c r="T161" i="3"/>
  <c r="U161" i="3" s="1"/>
  <c r="T212" i="3"/>
  <c r="U212" i="3" s="1"/>
  <c r="T62" i="3"/>
  <c r="U62" i="3" s="1"/>
  <c r="T65" i="3"/>
  <c r="U65" i="3" s="1"/>
  <c r="T9" i="3"/>
  <c r="U9" i="3" s="1"/>
  <c r="T53" i="3"/>
  <c r="U53" i="3" s="1"/>
  <c r="T145" i="3"/>
  <c r="U145" i="3" s="1"/>
  <c r="T213" i="3"/>
  <c r="U213" i="3" s="1"/>
  <c r="T162" i="3"/>
  <c r="U162" i="3" s="1"/>
  <c r="T163" i="3"/>
  <c r="U163" i="3" s="1"/>
  <c r="T33" i="3"/>
  <c r="U33" i="3" s="1"/>
  <c r="T76" i="3"/>
  <c r="U76" i="3" s="1"/>
  <c r="T105" i="3"/>
  <c r="U105" i="3" s="1"/>
  <c r="T14" i="3"/>
  <c r="U14" i="3" s="1"/>
  <c r="T99" i="3"/>
  <c r="U99" i="3" s="1"/>
  <c r="T100" i="3"/>
  <c r="U100" i="3" s="1"/>
  <c r="T133" i="3"/>
  <c r="U133" i="3" s="1"/>
  <c r="T23" i="3"/>
  <c r="U23" i="3" s="1"/>
  <c r="T49" i="3"/>
  <c r="U49" i="3" s="1"/>
  <c r="T101" i="3"/>
  <c r="U101" i="3" s="1"/>
  <c r="T29" i="3"/>
  <c r="U29" i="3" s="1"/>
  <c r="T214" i="3"/>
  <c r="U214" i="3" s="1"/>
  <c r="T37" i="3"/>
  <c r="U37" i="3" s="1"/>
  <c r="T215" i="3"/>
  <c r="U215" i="3" s="1"/>
  <c r="T204" i="3"/>
  <c r="U204" i="3" s="1"/>
  <c r="T85" i="3"/>
  <c r="U85" i="3" s="1"/>
  <c r="T134" i="3"/>
  <c r="U134" i="3" s="1"/>
  <c r="T139" i="3"/>
  <c r="U139" i="3" s="1"/>
  <c r="T15" i="3"/>
  <c r="U15" i="3" s="1"/>
  <c r="T154" i="3"/>
  <c r="U154" i="3" s="1"/>
  <c r="T28" i="3"/>
  <c r="U28" i="3" s="1"/>
  <c r="T173" i="3"/>
  <c r="U173" i="3" s="1"/>
  <c r="T24" i="3"/>
  <c r="U24" i="3" s="1"/>
  <c r="T18" i="3"/>
  <c r="U18" i="3" s="1"/>
  <c r="T86" i="3"/>
  <c r="U86" i="3" s="1"/>
  <c r="T45" i="3"/>
  <c r="U45" i="3" s="1"/>
  <c r="T179" i="3"/>
  <c r="U179" i="3" s="1"/>
  <c r="T216" i="3"/>
  <c r="U216" i="3" s="1"/>
  <c r="T54" i="3"/>
  <c r="U54" i="3" s="1"/>
  <c r="T135" i="3"/>
  <c r="U135" i="3" s="1"/>
  <c r="T46" i="3"/>
  <c r="U46" i="3" s="1"/>
  <c r="T170" i="3"/>
  <c r="U170" i="3" s="1"/>
  <c r="T71" i="3"/>
  <c r="U71" i="3" s="1"/>
  <c r="T40" i="3"/>
  <c r="U40" i="3" s="1"/>
  <c r="T25" i="3"/>
  <c r="U25" i="3" s="1"/>
  <c r="T120" i="3"/>
  <c r="U120" i="3" s="1"/>
  <c r="T188" i="3"/>
  <c r="U188" i="3" s="1"/>
  <c r="T82" i="3"/>
  <c r="U82" i="3" s="1"/>
  <c r="T202" i="3"/>
  <c r="U202" i="3" s="1"/>
  <c r="T217" i="3"/>
  <c r="U217" i="3" s="1"/>
  <c r="T8" i="3"/>
  <c r="U8" i="3" s="1"/>
  <c r="T102" i="3"/>
  <c r="U102" i="3" s="1"/>
  <c r="T72" i="3"/>
  <c r="U72" i="3" s="1"/>
  <c r="T17" i="3"/>
  <c r="U17" i="3" s="1"/>
  <c r="T63" i="3"/>
  <c r="U63" i="3" s="1"/>
  <c r="T67" i="3"/>
  <c r="U67" i="3" s="1"/>
  <c r="T12" i="3"/>
  <c r="U12" i="3" s="1"/>
  <c r="T64" i="3"/>
  <c r="U64" i="3" s="1"/>
  <c r="T218" i="3"/>
  <c r="U218" i="3" s="1"/>
  <c r="T112" i="3"/>
  <c r="U112" i="3" s="1"/>
  <c r="T89" i="3"/>
  <c r="U89" i="3" s="1"/>
  <c r="T129" i="3"/>
  <c r="U129" i="3" s="1"/>
  <c r="T146" i="3"/>
  <c r="U146" i="3" s="1"/>
  <c r="T152" i="3"/>
  <c r="U152" i="3" s="1"/>
  <c r="T103" i="3"/>
  <c r="U103" i="3" s="1"/>
  <c r="T155" i="3"/>
  <c r="U155" i="3" s="1"/>
  <c r="T147" i="3"/>
  <c r="U147" i="3" s="1"/>
  <c r="T83" i="3"/>
  <c r="U83" i="3" s="1"/>
  <c r="T77" i="3"/>
  <c r="U77" i="3" s="1"/>
  <c r="T153" i="3"/>
  <c r="U153" i="3" s="1"/>
  <c r="T157" i="3"/>
  <c r="U157" i="3" s="1"/>
  <c r="T219" i="3"/>
  <c r="U219" i="3" s="1"/>
  <c r="T106" i="3"/>
  <c r="U106" i="3" s="1"/>
  <c r="T220" i="3"/>
  <c r="U220" i="3" s="1"/>
  <c r="T47" i="3"/>
  <c r="U47" i="3" s="1"/>
  <c r="T55" i="3"/>
  <c r="U55" i="3" s="1"/>
  <c r="T156" i="3"/>
  <c r="U156" i="3" s="1"/>
  <c r="T113" i="3"/>
  <c r="U113" i="3" s="1"/>
  <c r="T78" i="3"/>
  <c r="U78" i="3" s="1"/>
  <c r="T130" i="3"/>
  <c r="U130" i="3" s="1"/>
  <c r="T186" i="3"/>
  <c r="U186" i="3" s="1"/>
  <c r="T221" i="3"/>
  <c r="U221" i="3" s="1"/>
  <c r="T222" i="3"/>
  <c r="U222" i="3" s="1"/>
  <c r="T193" i="3"/>
  <c r="U193" i="3" s="1"/>
  <c r="T206" i="3"/>
  <c r="U206" i="3" s="1"/>
  <c r="T107" i="3"/>
  <c r="U107" i="3" s="1"/>
  <c r="T10" i="3"/>
  <c r="U10" i="3" s="1"/>
  <c r="T195" i="3"/>
  <c r="U195" i="3" s="1"/>
  <c r="T140" i="3"/>
  <c r="U140" i="3" s="1"/>
  <c r="T20" i="3"/>
  <c r="U20" i="3" s="1"/>
  <c r="T223" i="3"/>
  <c r="U223" i="3" s="1"/>
  <c r="T148" i="3"/>
  <c r="U148" i="3" s="1"/>
  <c r="T79" i="3"/>
  <c r="U79" i="3" s="1"/>
  <c r="T90" i="3"/>
  <c r="U90" i="3" s="1"/>
  <c r="T7" i="3"/>
  <c r="U7" i="3" s="1"/>
  <c r="T38" i="3"/>
  <c r="U38" i="3" s="1"/>
  <c r="T187" i="3"/>
  <c r="U187" i="3" s="1"/>
  <c r="T138" i="3"/>
  <c r="U138" i="3" s="1"/>
  <c r="T27" i="3"/>
  <c r="U27" i="3" s="1"/>
  <c r="T127" i="3"/>
  <c r="U127" i="3" s="1"/>
  <c r="T108" i="3"/>
  <c r="U108" i="3" s="1"/>
  <c r="T121" i="3"/>
  <c r="U121" i="3" s="1"/>
  <c r="T224" i="3"/>
  <c r="U224" i="3" s="1"/>
  <c r="T84" i="3"/>
  <c r="U84" i="3" s="1"/>
  <c r="T141" i="3"/>
  <c r="U141" i="3" s="1"/>
  <c r="T91" i="3"/>
  <c r="U91" i="3" s="1"/>
  <c r="T225" i="3"/>
  <c r="U225" i="3" s="1"/>
  <c r="T42" i="3"/>
  <c r="U42" i="3" s="1"/>
  <c r="T114" i="3"/>
  <c r="U114" i="3" s="1"/>
  <c r="T136" i="3"/>
  <c r="U136" i="3" s="1"/>
  <c r="T48" i="3"/>
  <c r="U48" i="3" s="1"/>
  <c r="T128" i="3"/>
  <c r="U128" i="3" s="1"/>
  <c r="T39" i="3"/>
  <c r="U39" i="3" s="1"/>
  <c r="T50" i="3"/>
  <c r="U50" i="3" s="1"/>
  <c r="T174" i="3"/>
  <c r="U174" i="3" s="1"/>
  <c r="T180" i="3"/>
  <c r="U180" i="3" s="1"/>
  <c r="T123" i="3"/>
  <c r="U123" i="3" s="1"/>
  <c r="T189" i="3"/>
  <c r="U189" i="3" s="1"/>
  <c r="T92" i="3"/>
  <c r="U92" i="3" s="1"/>
  <c r="T198" i="3"/>
  <c r="U198" i="3" s="1"/>
  <c r="T109" i="3"/>
  <c r="U109" i="3" s="1"/>
  <c r="T73" i="3"/>
  <c r="U73" i="3" s="1"/>
  <c r="T177" i="3"/>
  <c r="U177" i="3" s="1"/>
  <c r="T56" i="3"/>
  <c r="U56" i="3" s="1"/>
  <c r="T16" i="3"/>
  <c r="U16" i="3" s="1"/>
  <c r="T182" i="3"/>
  <c r="U182" i="3" s="1"/>
  <c r="T6" i="3"/>
  <c r="U6" i="3" s="1"/>
  <c r="T95" i="3"/>
  <c r="U95" i="3" s="1"/>
  <c r="T196" i="3"/>
  <c r="U196" i="3" s="1"/>
  <c r="T34" i="3"/>
  <c r="U34" i="3" s="1"/>
  <c r="T115" i="3"/>
  <c r="U115" i="3" s="1"/>
  <c r="T200" i="3"/>
  <c r="U200" i="3" s="1"/>
  <c r="T41" i="3"/>
  <c r="U41" i="3" s="1"/>
  <c r="T87" i="3"/>
  <c r="U87" i="3" s="1"/>
  <c r="T226" i="3"/>
  <c r="U226" i="3" s="1"/>
  <c r="T21" i="3"/>
  <c r="U21" i="3" s="1"/>
  <c r="T5" i="3"/>
  <c r="U5" i="3" s="1"/>
  <c r="T227" i="3"/>
  <c r="U227" i="3" s="1"/>
  <c r="T183" i="3"/>
  <c r="U183" i="3" s="1"/>
  <c r="T158" i="3"/>
  <c r="U158" i="3" s="1"/>
  <c r="T88" i="3"/>
  <c r="U88" i="3" s="1"/>
  <c r="T116" i="3"/>
  <c r="U116" i="3" s="1"/>
  <c r="T131" i="3"/>
  <c r="U131" i="3" s="1"/>
  <c r="T31" i="3"/>
  <c r="U31" i="3" s="1"/>
  <c r="T228" i="3"/>
  <c r="U228" i="3" s="1"/>
  <c r="T229" i="3"/>
  <c r="U229" i="3" s="1"/>
  <c r="T184" i="3"/>
  <c r="U184" i="3" s="1"/>
  <c r="T166" i="3"/>
  <c r="U166" i="3" s="1"/>
  <c r="T124" i="3"/>
  <c r="U124" i="3" s="1"/>
  <c r="T32" i="3"/>
  <c r="U32" i="3" s="1"/>
  <c r="T230" i="3"/>
  <c r="U230" i="3" s="1"/>
  <c r="T35" i="3"/>
  <c r="U35" i="3" s="1"/>
  <c r="T160" i="3"/>
  <c r="U160" i="3" s="1"/>
  <c r="T96" i="3"/>
  <c r="U96" i="3" s="1"/>
  <c r="T43" i="3"/>
  <c r="U43" i="3" s="1"/>
  <c r="T57" i="3"/>
  <c r="U57" i="3" s="1"/>
  <c r="T110" i="3"/>
  <c r="U110" i="3" s="1"/>
  <c r="T142" i="3"/>
  <c r="U142" i="3" s="1"/>
  <c r="T205" i="3"/>
  <c r="U205" i="3" s="1"/>
  <c r="T30" i="3"/>
  <c r="U30" i="3" s="1"/>
  <c r="T58" i="3"/>
  <c r="U58" i="3" s="1"/>
  <c r="T181" i="3"/>
  <c r="U181" i="3" s="1"/>
  <c r="T149" i="3"/>
  <c r="U149" i="3" s="1"/>
  <c r="T190" i="3"/>
  <c r="U190" i="3" s="1"/>
  <c r="T143" i="3"/>
  <c r="U143" i="3" s="1"/>
  <c r="T51" i="3"/>
  <c r="U51" i="3" s="1"/>
  <c r="T68" i="3"/>
  <c r="U68" i="3" s="1"/>
  <c r="T171" i="3"/>
  <c r="U171" i="3" s="1"/>
  <c r="T231" i="3"/>
  <c r="U231" i="3" s="1"/>
  <c r="T232" i="3"/>
  <c r="U232" i="3" s="1"/>
  <c r="T165" i="3"/>
  <c r="U165" i="3" s="1"/>
  <c r="T137" i="3"/>
  <c r="U137" i="3" s="1"/>
  <c r="T80" i="3"/>
  <c r="U80" i="3" s="1"/>
  <c r="T233" i="3"/>
  <c r="U233" i="3" s="1"/>
  <c r="T60" i="3"/>
  <c r="U60" i="3" s="1"/>
  <c r="T97" i="3"/>
  <c r="U97" i="3" s="1"/>
  <c r="T13" i="3"/>
  <c r="U13" i="3" s="1"/>
  <c r="T104" i="3"/>
  <c r="U104" i="3" s="1"/>
  <c r="T74" i="3"/>
  <c r="U74" i="3" s="1"/>
  <c r="T191" i="3"/>
  <c r="U191" i="3" s="1"/>
  <c r="T81" i="3"/>
  <c r="U81" i="3" s="1"/>
  <c r="T118" i="3"/>
  <c r="U118" i="3" s="1"/>
  <c r="T234" i="3"/>
  <c r="U234" i="3" s="1"/>
  <c r="T36" i="3"/>
  <c r="U36" i="3" s="1"/>
  <c r="T75" i="3"/>
  <c r="U75" i="3" s="1"/>
  <c r="T167" i="3"/>
  <c r="U167" i="3" s="1"/>
  <c r="T61" i="3"/>
  <c r="U61" i="3" s="1"/>
  <c r="T122" i="3"/>
  <c r="U122" i="3" s="1"/>
  <c r="T168" i="3"/>
  <c r="U168" i="3" s="1"/>
</calcChain>
</file>

<file path=xl/sharedStrings.xml><?xml version="1.0" encoding="utf-8"?>
<sst xmlns="http://schemas.openxmlformats.org/spreadsheetml/2006/main" count="1016" uniqueCount="290">
  <si>
    <t>№ п.п.</t>
  </si>
  <si>
    <t>Район</t>
  </si>
  <si>
    <t>Пол</t>
  </si>
  <si>
    <t>Дата рождения</t>
  </si>
  <si>
    <t>Предмет</t>
  </si>
  <si>
    <t>Класс</t>
  </si>
  <si>
    <t>к</t>
  </si>
  <si>
    <t>м</t>
  </si>
  <si>
    <t>русский язык</t>
  </si>
  <si>
    <t>ж</t>
  </si>
  <si>
    <t>ц</t>
  </si>
  <si>
    <t>09.08.2006 </t>
  </si>
  <si>
    <t>01.09.2006 </t>
  </si>
  <si>
    <t>24.11.2005</t>
  </si>
  <si>
    <t>26.08.2006</t>
  </si>
  <si>
    <t>а</t>
  </si>
  <si>
    <t>22. 09. 2006</t>
  </si>
  <si>
    <t>14. 12. 2006</t>
  </si>
  <si>
    <t>24. 10. 2006</t>
  </si>
  <si>
    <t xml:space="preserve">  17.09.2006</t>
  </si>
  <si>
    <t>23.06.2006</t>
  </si>
  <si>
    <t>06.03.2006</t>
  </si>
  <si>
    <t>03.08.2006</t>
  </si>
  <si>
    <t>15.04.2006</t>
  </si>
  <si>
    <t>14.12.2005</t>
  </si>
  <si>
    <t>08.11.2006</t>
  </si>
  <si>
    <t>08.08.2006</t>
  </si>
  <si>
    <t>23.08.2006</t>
  </si>
  <si>
    <t>12.06.2006</t>
  </si>
  <si>
    <t>30.10.2006</t>
  </si>
  <si>
    <t>12.09.2006</t>
  </si>
  <si>
    <t xml:space="preserve"> 28.03.2006</t>
  </si>
  <si>
    <t>код</t>
  </si>
  <si>
    <t>№ счетчика</t>
  </si>
  <si>
    <t>8Р1</t>
  </si>
  <si>
    <t>8Р2</t>
  </si>
  <si>
    <t>8Р3</t>
  </si>
  <si>
    <t>8Р4</t>
  </si>
  <si>
    <t>8Р5</t>
  </si>
  <si>
    <t>8Р6</t>
  </si>
  <si>
    <t>8Р7</t>
  </si>
  <si>
    <t>8Р8</t>
  </si>
  <si>
    <t>8Р9</t>
  </si>
  <si>
    <t>8Р10</t>
  </si>
  <si>
    <t>8Р11</t>
  </si>
  <si>
    <t>8Р12</t>
  </si>
  <si>
    <t>8Р13</t>
  </si>
  <si>
    <t>8Р14</t>
  </si>
  <si>
    <t>8Р15</t>
  </si>
  <si>
    <t>8Р16</t>
  </si>
  <si>
    <t>8Р17</t>
  </si>
  <si>
    <t>8Р18</t>
  </si>
  <si>
    <t>8Р19</t>
  </si>
  <si>
    <t>8Р20</t>
  </si>
  <si>
    <t>8Р21</t>
  </si>
  <si>
    <t>8Р22</t>
  </si>
  <si>
    <t>8Р23</t>
  </si>
  <si>
    <t>8Р24</t>
  </si>
  <si>
    <t>8Р25</t>
  </si>
  <si>
    <t>8Р26</t>
  </si>
  <si>
    <t>8Р27</t>
  </si>
  <si>
    <t>8Р28</t>
  </si>
  <si>
    <t>8Р29</t>
  </si>
  <si>
    <t>8Р30</t>
  </si>
  <si>
    <t>8Р31</t>
  </si>
  <si>
    <t>8Р32</t>
  </si>
  <si>
    <t>8Р33</t>
  </si>
  <si>
    <t>8Р34</t>
  </si>
  <si>
    <t>8Р35</t>
  </si>
  <si>
    <t>8Р36</t>
  </si>
  <si>
    <t>8Р37</t>
  </si>
  <si>
    <t>8Р38</t>
  </si>
  <si>
    <t>8Р39</t>
  </si>
  <si>
    <t>8Р40</t>
  </si>
  <si>
    <t>8Р41</t>
  </si>
  <si>
    <t>8Р42</t>
  </si>
  <si>
    <t>8Р43</t>
  </si>
  <si>
    <t>8Р44</t>
  </si>
  <si>
    <t>8Р45</t>
  </si>
  <si>
    <t>8Р46</t>
  </si>
  <si>
    <t>8Р47</t>
  </si>
  <si>
    <t>8Р48</t>
  </si>
  <si>
    <t>8Р49</t>
  </si>
  <si>
    <t>8Р50</t>
  </si>
  <si>
    <t>8Р51</t>
  </si>
  <si>
    <t>8Р52</t>
  </si>
  <si>
    <t>8Р53</t>
  </si>
  <si>
    <t>8Р54</t>
  </si>
  <si>
    <t>8Р55</t>
  </si>
  <si>
    <t>8Р56</t>
  </si>
  <si>
    <t>8Р57</t>
  </si>
  <si>
    <t>8Р58</t>
  </si>
  <si>
    <t>8Р59</t>
  </si>
  <si>
    <t>8Р60</t>
  </si>
  <si>
    <t>8Р61</t>
  </si>
  <si>
    <t>8Р62</t>
  </si>
  <si>
    <t>8Р63</t>
  </si>
  <si>
    <t>8Р64</t>
  </si>
  <si>
    <t>8Р65</t>
  </si>
  <si>
    <t>8Р66</t>
  </si>
  <si>
    <t>8Р67</t>
  </si>
  <si>
    <t>8Р68</t>
  </si>
  <si>
    <t>8Р69</t>
  </si>
  <si>
    <t>8Р70</t>
  </si>
  <si>
    <t>8Р71</t>
  </si>
  <si>
    <t>8Р72</t>
  </si>
  <si>
    <t>8Р73</t>
  </si>
  <si>
    <t>8Р74</t>
  </si>
  <si>
    <t>8Р75</t>
  </si>
  <si>
    <t>8Р76</t>
  </si>
  <si>
    <t>8Р77</t>
  </si>
  <si>
    <t>8Р78</t>
  </si>
  <si>
    <t>8Р79</t>
  </si>
  <si>
    <t>8Р80</t>
  </si>
  <si>
    <t>8Р81</t>
  </si>
  <si>
    <t>8Р82</t>
  </si>
  <si>
    <t>8Р83</t>
  </si>
  <si>
    <t>8Р84</t>
  </si>
  <si>
    <t>8Р85</t>
  </si>
  <si>
    <t>8Р86</t>
  </si>
  <si>
    <t>8Р87</t>
  </si>
  <si>
    <t>8Р88</t>
  </si>
  <si>
    <t>8Р89</t>
  </si>
  <si>
    <t>8Р90</t>
  </si>
  <si>
    <t>8Р91</t>
  </si>
  <si>
    <t>8Р92</t>
  </si>
  <si>
    <t>8Р93</t>
  </si>
  <si>
    <t>8Р94</t>
  </si>
  <si>
    <t>8Р95</t>
  </si>
  <si>
    <t>8Р96</t>
  </si>
  <si>
    <t>8Р97</t>
  </si>
  <si>
    <t>8Р98</t>
  </si>
  <si>
    <t>8Р99</t>
  </si>
  <si>
    <t>8Р100</t>
  </si>
  <si>
    <t>8Р101</t>
  </si>
  <si>
    <t>8Р102</t>
  </si>
  <si>
    <t>8Р103</t>
  </si>
  <si>
    <t>8Р104</t>
  </si>
  <si>
    <t>8Р105</t>
  </si>
  <si>
    <t>8Р106</t>
  </si>
  <si>
    <t>8Р107</t>
  </si>
  <si>
    <t>8Р108</t>
  </si>
  <si>
    <t>8Р109</t>
  </si>
  <si>
    <t>8Р110</t>
  </si>
  <si>
    <t>8Р111</t>
  </si>
  <si>
    <t>8Р112</t>
  </si>
  <si>
    <t>8Р113</t>
  </si>
  <si>
    <t>8Р114</t>
  </si>
  <si>
    <t>8Р115</t>
  </si>
  <si>
    <t>8Р116</t>
  </si>
  <si>
    <t>8Р117</t>
  </si>
  <si>
    <t>8Р118</t>
  </si>
  <si>
    <t>8Р119</t>
  </si>
  <si>
    <t>8Р121</t>
  </si>
  <si>
    <t>8Р122</t>
  </si>
  <si>
    <t>8Р123</t>
  </si>
  <si>
    <t>8Р124</t>
  </si>
  <si>
    <t>8Р125</t>
  </si>
  <si>
    <t>8Р126</t>
  </si>
  <si>
    <t>8Р127</t>
  </si>
  <si>
    <t>8Р128</t>
  </si>
  <si>
    <t>8Р129</t>
  </si>
  <si>
    <t>8Р130</t>
  </si>
  <si>
    <t>8Р131</t>
  </si>
  <si>
    <t>8Р132</t>
  </si>
  <si>
    <t>8Р133</t>
  </si>
  <si>
    <t>8Р134</t>
  </si>
  <si>
    <t>8Р135</t>
  </si>
  <si>
    <t>8Р136</t>
  </si>
  <si>
    <t>8Р137</t>
  </si>
  <si>
    <t>8Р138</t>
  </si>
  <si>
    <t>8Р139</t>
  </si>
  <si>
    <t>8Р140</t>
  </si>
  <si>
    <t>8Р141</t>
  </si>
  <si>
    <t>8Р142</t>
  </si>
  <si>
    <t>8Р143</t>
  </si>
  <si>
    <t>8Р144</t>
  </si>
  <si>
    <t>8Р145</t>
  </si>
  <si>
    <t>8Р146</t>
  </si>
  <si>
    <t>8Р147</t>
  </si>
  <si>
    <t>8Р148</t>
  </si>
  <si>
    <t>8Р149</t>
  </si>
  <si>
    <t>8Р150</t>
  </si>
  <si>
    <t>8Р151</t>
  </si>
  <si>
    <t>8Р152</t>
  </si>
  <si>
    <t>8Р154</t>
  </si>
  <si>
    <t>8Р155</t>
  </si>
  <si>
    <t>8Р156</t>
  </si>
  <si>
    <t>8Р157</t>
  </si>
  <si>
    <t>8Р158</t>
  </si>
  <si>
    <t>8Р159</t>
  </si>
  <si>
    <t>8Р160</t>
  </si>
  <si>
    <t>8Р161</t>
  </si>
  <si>
    <t>8Р162</t>
  </si>
  <si>
    <t>8Р163</t>
  </si>
  <si>
    <t>8Р164</t>
  </si>
  <si>
    <t>8Р165</t>
  </si>
  <si>
    <t>8Р166</t>
  </si>
  <si>
    <t>8Р167</t>
  </si>
  <si>
    <t>8Р168</t>
  </si>
  <si>
    <t>8Р169</t>
  </si>
  <si>
    <t>8Р170</t>
  </si>
  <si>
    <t>8Р171</t>
  </si>
  <si>
    <t>8Р172</t>
  </si>
  <si>
    <t>8Р173</t>
  </si>
  <si>
    <t>8Р174</t>
  </si>
  <si>
    <t>8Р175</t>
  </si>
  <si>
    <t>8Р176</t>
  </si>
  <si>
    <t>8Р177</t>
  </si>
  <si>
    <t>8Р178</t>
  </si>
  <si>
    <t>8Р179</t>
  </si>
  <si>
    <t>8Р180</t>
  </si>
  <si>
    <t>8Р181</t>
  </si>
  <si>
    <t>8Р182</t>
  </si>
  <si>
    <t>8Р183</t>
  </si>
  <si>
    <t>8Р184</t>
  </si>
  <si>
    <t>8Р185</t>
  </si>
  <si>
    <t>8Р186</t>
  </si>
  <si>
    <t>8Р187</t>
  </si>
  <si>
    <t>8Р188</t>
  </si>
  <si>
    <t>8Р189</t>
  </si>
  <si>
    <t>8Р190</t>
  </si>
  <si>
    <t>8Р191</t>
  </si>
  <si>
    <t>8Р192</t>
  </si>
  <si>
    <t>8Р193</t>
  </si>
  <si>
    <t>8Р194</t>
  </si>
  <si>
    <t>8Р196</t>
  </si>
  <si>
    <t>8Р197</t>
  </si>
  <si>
    <t>8Р198</t>
  </si>
  <si>
    <t>8Р199</t>
  </si>
  <si>
    <t>8Р200</t>
  </si>
  <si>
    <t>8Р201</t>
  </si>
  <si>
    <t>8Р202</t>
  </si>
  <si>
    <t>8Р203</t>
  </si>
  <si>
    <t>8Р204</t>
  </si>
  <si>
    <t>8Р205</t>
  </si>
  <si>
    <t>8Р206</t>
  </si>
  <si>
    <t>8Р207</t>
  </si>
  <si>
    <t>8Р208</t>
  </si>
  <si>
    <t>8Р209</t>
  </si>
  <si>
    <t>8Р210</t>
  </si>
  <si>
    <t>8Р211</t>
  </si>
  <si>
    <t>8Р212</t>
  </si>
  <si>
    <t>8Р213</t>
  </si>
  <si>
    <t>8Р214</t>
  </si>
  <si>
    <t>8Р215</t>
  </si>
  <si>
    <t>8Р216</t>
  </si>
  <si>
    <t>8Р217</t>
  </si>
  <si>
    <t>8Р218</t>
  </si>
  <si>
    <t>8Р219</t>
  </si>
  <si>
    <t>8Р220</t>
  </si>
  <si>
    <t>8Р221</t>
  </si>
  <si>
    <t>8Р222</t>
  </si>
  <si>
    <t>8Р223</t>
  </si>
  <si>
    <t>8Р224</t>
  </si>
  <si>
    <t>8Р225</t>
  </si>
  <si>
    <t>8Р226</t>
  </si>
  <si>
    <t>8Р227</t>
  </si>
  <si>
    <t>8Р228</t>
  </si>
  <si>
    <t>8Р229</t>
  </si>
  <si>
    <t>8Р230</t>
  </si>
  <si>
    <t>8Р231</t>
  </si>
  <si>
    <t>8Р232</t>
  </si>
  <si>
    <t>8Р233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</si>
  <si>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</si>
  <si>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</si>
  <si>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</si>
  <si>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</si>
  <si>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</si>
  <si>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</si>
  <si>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</si>
  <si>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</si>
  <si>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</si>
  <si>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</si>
  <si>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%</t>
  </si>
  <si>
    <t>ИТОГО баллов
max 96</t>
  </si>
  <si>
    <t xml:space="preserve">Итог </t>
  </si>
  <si>
    <t>Победитель</t>
  </si>
  <si>
    <t>Призер</t>
  </si>
  <si>
    <t>неявка</t>
  </si>
  <si>
    <t>Председатель жюри</t>
  </si>
  <si>
    <t>Сопредседатель</t>
  </si>
  <si>
    <t>Члены жюри</t>
  </si>
  <si>
    <t>ЛАДА</t>
  </si>
  <si>
    <t>ООЦ</t>
  </si>
  <si>
    <t>ПКГ</t>
  </si>
  <si>
    <t>ТАУ</t>
  </si>
  <si>
    <t>№ОУ</t>
  </si>
  <si>
    <t>Протокол окружного этапа этапа всероссийской олимпиады школьников в 2020-2021  уч.году
Русский язык  8 класс</t>
  </si>
  <si>
    <t>Дата публикации:19.11.2020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</si>
</sst>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PT Sans Caption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/>
    <xf numFmtId="14" fontId="2" fillId="0" borderId="1" xfId="1" applyNumberFormat="1" applyFont="1" applyFill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top"/>
    </xf>
    <xf numFmtId="14" fontId="1" fillId="0" borderId="1" xfId="1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/>
    </xf>
    <xf numFmtId="14" fontId="1" fillId="0" borderId="1" xfId="1" applyNumberFormat="1" applyFill="1" applyBorder="1" applyAlignment="1">
      <alignment horizontal="center" vertical="top"/>
    </xf>
    <xf numFmtId="14" fontId="0" fillId="0" borderId="2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0" fillId="0" borderId="0" xfId="0" applyAlignment="1">
      <alignment horizontal="center"/>
    </xf>
    <xf numFmtId="14" fontId="1" fillId="0" borderId="2" xfId="1" applyNumberFormat="1" applyFon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2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0"/>
  <sheetViews>
    <sheetView tabSelected="1" workbookViewId="0">
      <pane ySplit="4" topLeftCell="A17" activePane="bottomLeft" state="frozen"/>
      <selection activeCell="D1" sqref="D1"/>
      <selection pane="bottomLeft" activeCell="N15" sqref="N15"/>
    </sheetView>
  </sheetViews>
  <sheetFormatPr defaultRowHeight="15"/>
  <cols>
    <col min="1" max="1" width="7.42578125" customWidth="1"/>
    <col min="2" max="2" width="9.140625" style="16" customWidth="1"/>
    <col min="3" max="5" width="9.140625" style="16"/>
    <col min="6" max="6" width="10.7109375" style="3" customWidth="1"/>
    <col min="7" max="7" width="14" style="16" customWidth="1"/>
    <col min="8" max="8" width="12.42578125" style="16" customWidth="1"/>
    <col min="9" max="19" width="9.140625" style="16" customWidth="1"/>
    <col min="20" max="20" width="13" style="16" customWidth="1"/>
    <col min="21" max="21" width="10.5703125" style="16" customWidth="1"/>
    <col min="22" max="22" width="13.42578125" style="23" customWidth="1"/>
  </cols>
  <sheetData>
    <row r="1" spans="1:22">
      <c r="V1" s="28"/>
    </row>
    <row r="2" spans="1:22">
      <c r="B2" s="29" t="s">
        <v>289</v>
      </c>
      <c r="V2" s="28"/>
    </row>
    <row r="3" spans="1:22" ht="43.5" customHeight="1">
      <c r="A3" s="30" t="s">
        <v>288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22" s="4" customFormat="1" ht="45">
      <c r="A4" s="1" t="s">
        <v>0</v>
      </c>
      <c r="B4" s="1" t="s">
        <v>1</v>
      </c>
      <c r="C4" s="1" t="s">
        <v>32</v>
      </c>
      <c r="D4" s="1" t="s">
        <v>33</v>
      </c>
      <c r="E4" s="1" t="s">
        <v>2</v>
      </c>
      <c r="F4" s="5" t="s">
        <v>3</v>
      </c>
      <c r="G4" s="1" t="s">
        <v>4</v>
      </c>
      <c r="H4" s="1" t="s">
        <v>287</v>
      </c>
      <c r="I4" s="1" t="s">
        <v>5</v>
      </c>
      <c r="J4" s="1" t="s">
        <v>264</v>
      </c>
      <c r="K4" s="1" t="s">
        <v>265</v>
      </c>
      <c r="L4" s="1" t="s">
        <v>266</v>
      </c>
      <c r="M4" s="1" t="s">
        <v>267</v>
      </c>
      <c r="N4" s="1" t="s">
        <v>268</v>
      </c>
      <c r="O4" s="1" t="s">
        <v>269</v>
      </c>
      <c r="P4" s="1" t="s">
        <v>270</v>
      </c>
      <c r="Q4" s="1" t="s">
        <v>271</v>
      </c>
      <c r="R4" s="1" t="s">
        <v>272</v>
      </c>
      <c r="S4" s="1" t="s">
        <v>273</v>
      </c>
      <c r="T4" s="1" t="s">
        <v>275</v>
      </c>
      <c r="U4" s="19" t="s">
        <v>274</v>
      </c>
      <c r="V4" s="1" t="s">
        <v>276</v>
      </c>
    </row>
    <row r="5" spans="1:22" s="4" customFormat="1">
      <c r="A5" s="14">
        <v>1</v>
      </c>
      <c r="B5" s="8" t="s">
        <v>10</v>
      </c>
      <c r="C5" s="8" t="s">
        <v>211</v>
      </c>
      <c r="D5" s="8">
        <v>180</v>
      </c>
      <c r="E5" s="8" t="s">
        <v>7</v>
      </c>
      <c r="F5" s="6">
        <v>38928</v>
      </c>
      <c r="G5" s="8" t="s">
        <v>8</v>
      </c>
      <c r="H5" s="27">
        <v>19</v>
      </c>
      <c r="I5" s="8">
        <v>8</v>
      </c>
      <c r="J5" s="18">
        <v>5</v>
      </c>
      <c r="K5" s="18">
        <v>2</v>
      </c>
      <c r="L5" s="18">
        <v>7</v>
      </c>
      <c r="M5" s="18">
        <v>4</v>
      </c>
      <c r="N5" s="18">
        <v>3</v>
      </c>
      <c r="O5" s="18">
        <v>5</v>
      </c>
      <c r="P5" s="18">
        <v>15</v>
      </c>
      <c r="Q5" s="18">
        <v>6.5</v>
      </c>
      <c r="R5" s="18">
        <v>3</v>
      </c>
      <c r="S5" s="18">
        <v>10</v>
      </c>
      <c r="T5" s="18">
        <f>SUM(J5:S5)</f>
        <v>60.5</v>
      </c>
      <c r="U5" s="20">
        <f>T5/96*100</f>
        <v>63.020833333333336</v>
      </c>
      <c r="V5" s="26" t="s">
        <v>277</v>
      </c>
    </row>
    <row r="6" spans="1:22" s="4" customFormat="1">
      <c r="A6" s="14">
        <v>2</v>
      </c>
      <c r="B6" s="8" t="s">
        <v>10</v>
      </c>
      <c r="C6" s="8" t="s">
        <v>201</v>
      </c>
      <c r="D6" s="8">
        <v>170</v>
      </c>
      <c r="E6" s="8" t="s">
        <v>9</v>
      </c>
      <c r="F6" s="6">
        <v>38854</v>
      </c>
      <c r="G6" s="8" t="s">
        <v>8</v>
      </c>
      <c r="H6" s="27">
        <v>19</v>
      </c>
      <c r="I6" s="8">
        <v>8</v>
      </c>
      <c r="J6" s="18">
        <v>9</v>
      </c>
      <c r="K6" s="18">
        <v>3</v>
      </c>
      <c r="L6" s="18">
        <v>5</v>
      </c>
      <c r="M6" s="18">
        <v>0</v>
      </c>
      <c r="N6" s="18">
        <v>3</v>
      </c>
      <c r="O6" s="18">
        <v>4</v>
      </c>
      <c r="P6" s="18">
        <v>8</v>
      </c>
      <c r="Q6" s="18">
        <v>11.5</v>
      </c>
      <c r="R6" s="18">
        <v>4</v>
      </c>
      <c r="S6" s="18">
        <v>6</v>
      </c>
      <c r="T6" s="18">
        <f>SUM(J6:S6)</f>
        <v>53.5</v>
      </c>
      <c r="U6" s="20">
        <f>T6/96*100</f>
        <v>55.729166666666664</v>
      </c>
      <c r="V6" s="26" t="s">
        <v>278</v>
      </c>
    </row>
    <row r="7" spans="1:22" s="4" customFormat="1">
      <c r="A7" s="14">
        <v>3</v>
      </c>
      <c r="B7" s="8" t="s">
        <v>15</v>
      </c>
      <c r="C7" s="8" t="s">
        <v>169</v>
      </c>
      <c r="D7" s="8">
        <v>137</v>
      </c>
      <c r="E7" s="8" t="s">
        <v>9</v>
      </c>
      <c r="F7" s="6">
        <v>38742</v>
      </c>
      <c r="G7" s="8" t="s">
        <v>8</v>
      </c>
      <c r="H7" s="27">
        <v>72</v>
      </c>
      <c r="I7" s="8">
        <v>8</v>
      </c>
      <c r="J7" s="18">
        <v>6</v>
      </c>
      <c r="K7" s="18">
        <v>0</v>
      </c>
      <c r="L7" s="18">
        <v>5</v>
      </c>
      <c r="M7" s="18">
        <v>1</v>
      </c>
      <c r="N7" s="18">
        <v>5</v>
      </c>
      <c r="O7" s="18">
        <v>5</v>
      </c>
      <c r="P7" s="18">
        <v>5</v>
      </c>
      <c r="Q7" s="18">
        <v>9.5</v>
      </c>
      <c r="R7" s="18">
        <v>6</v>
      </c>
      <c r="S7" s="18">
        <v>8</v>
      </c>
      <c r="T7" s="18">
        <f>SUM(J7:S7)</f>
        <v>50.5</v>
      </c>
      <c r="U7" s="20">
        <f>T7/96*100</f>
        <v>52.604166666666664</v>
      </c>
      <c r="V7" s="26" t="s">
        <v>278</v>
      </c>
    </row>
    <row r="8" spans="1:22" s="4" customFormat="1">
      <c r="A8" s="14">
        <v>4</v>
      </c>
      <c r="B8" s="8" t="s">
        <v>15</v>
      </c>
      <c r="C8" s="8" t="s">
        <v>125</v>
      </c>
      <c r="D8" s="8">
        <v>92</v>
      </c>
      <c r="E8" s="8" t="s">
        <v>9</v>
      </c>
      <c r="F8" s="6">
        <v>38954</v>
      </c>
      <c r="G8" s="8" t="s">
        <v>8</v>
      </c>
      <c r="H8" s="27">
        <v>31</v>
      </c>
      <c r="I8" s="8">
        <v>8</v>
      </c>
      <c r="J8" s="18">
        <v>3</v>
      </c>
      <c r="K8" s="18">
        <v>3</v>
      </c>
      <c r="L8" s="18">
        <v>7</v>
      </c>
      <c r="M8" s="18">
        <v>0</v>
      </c>
      <c r="N8" s="18">
        <v>5</v>
      </c>
      <c r="O8" s="18">
        <v>3</v>
      </c>
      <c r="P8" s="18">
        <v>6.5</v>
      </c>
      <c r="Q8" s="18">
        <v>12</v>
      </c>
      <c r="R8" s="18">
        <v>3</v>
      </c>
      <c r="S8" s="18">
        <v>7</v>
      </c>
      <c r="T8" s="18">
        <f>SUM(J8:S8)</f>
        <v>49.5</v>
      </c>
      <c r="U8" s="20">
        <f>T8/96*100</f>
        <v>51.5625</v>
      </c>
      <c r="V8" s="26" t="s">
        <v>278</v>
      </c>
    </row>
    <row r="9" spans="1:22" s="4" customFormat="1">
      <c r="A9" s="14">
        <v>5</v>
      </c>
      <c r="B9" s="8" t="s">
        <v>15</v>
      </c>
      <c r="C9" s="8" t="s">
        <v>79</v>
      </c>
      <c r="D9" s="8">
        <v>46</v>
      </c>
      <c r="E9" s="8" t="s">
        <v>7</v>
      </c>
      <c r="F9" s="6">
        <v>38818</v>
      </c>
      <c r="G9" s="8" t="s">
        <v>8</v>
      </c>
      <c r="H9" s="27">
        <v>90</v>
      </c>
      <c r="I9" s="8">
        <v>8</v>
      </c>
      <c r="J9" s="18">
        <v>8</v>
      </c>
      <c r="K9" s="18">
        <v>3</v>
      </c>
      <c r="L9" s="18">
        <v>5</v>
      </c>
      <c r="M9" s="18">
        <v>4</v>
      </c>
      <c r="N9" s="18">
        <v>3</v>
      </c>
      <c r="O9" s="18">
        <v>3</v>
      </c>
      <c r="P9" s="18">
        <v>7</v>
      </c>
      <c r="Q9" s="18">
        <v>8</v>
      </c>
      <c r="R9" s="18">
        <v>4</v>
      </c>
      <c r="S9" s="18">
        <v>4</v>
      </c>
      <c r="T9" s="18">
        <f>SUM(J9:S9)</f>
        <v>49</v>
      </c>
      <c r="U9" s="20">
        <f>T9/96*100</f>
        <v>51.041666666666664</v>
      </c>
      <c r="V9" s="26" t="s">
        <v>278</v>
      </c>
    </row>
    <row r="10" spans="1:22" s="4" customFormat="1">
      <c r="A10" s="14">
        <v>6</v>
      </c>
      <c r="B10" s="8" t="s">
        <v>6</v>
      </c>
      <c r="C10" s="8" t="s">
        <v>161</v>
      </c>
      <c r="D10" s="8">
        <v>129</v>
      </c>
      <c r="E10" s="8" t="s">
        <v>9</v>
      </c>
      <c r="F10" s="6" t="s">
        <v>12</v>
      </c>
      <c r="G10" s="8" t="s">
        <v>8</v>
      </c>
      <c r="H10" s="27">
        <v>6</v>
      </c>
      <c r="I10" s="8">
        <v>8</v>
      </c>
      <c r="J10" s="18">
        <v>1.5</v>
      </c>
      <c r="K10" s="18">
        <v>3</v>
      </c>
      <c r="L10" s="18">
        <v>5</v>
      </c>
      <c r="M10" s="18">
        <v>0</v>
      </c>
      <c r="N10" s="18">
        <v>3</v>
      </c>
      <c r="O10" s="18">
        <v>5</v>
      </c>
      <c r="P10" s="18">
        <v>5.5</v>
      </c>
      <c r="Q10" s="18">
        <v>11.5</v>
      </c>
      <c r="R10" s="18">
        <v>7</v>
      </c>
      <c r="S10" s="18">
        <v>7</v>
      </c>
      <c r="T10" s="18">
        <f>SUM(J10:S10)</f>
        <v>48.5</v>
      </c>
      <c r="U10" s="20">
        <f>T10/96*100</f>
        <v>50.520833333333336</v>
      </c>
      <c r="V10" s="26" t="s">
        <v>278</v>
      </c>
    </row>
    <row r="11" spans="1:22" s="4" customFormat="1">
      <c r="A11" s="14">
        <v>7</v>
      </c>
      <c r="B11" s="8" t="s">
        <v>10</v>
      </c>
      <c r="C11" s="8" t="s">
        <v>48</v>
      </c>
      <c r="D11" s="8">
        <v>15</v>
      </c>
      <c r="E11" s="8" t="s">
        <v>9</v>
      </c>
      <c r="F11" s="6">
        <v>39258</v>
      </c>
      <c r="G11" s="8" t="s">
        <v>8</v>
      </c>
      <c r="H11" s="27">
        <v>19</v>
      </c>
      <c r="I11" s="8">
        <v>8</v>
      </c>
      <c r="J11" s="18">
        <v>5</v>
      </c>
      <c r="K11" s="18">
        <v>3</v>
      </c>
      <c r="L11" s="18">
        <v>4</v>
      </c>
      <c r="M11" s="18">
        <v>0</v>
      </c>
      <c r="N11" s="18">
        <v>4</v>
      </c>
      <c r="O11" s="18">
        <v>5</v>
      </c>
      <c r="P11" s="18">
        <v>6.5</v>
      </c>
      <c r="Q11" s="18">
        <v>7</v>
      </c>
      <c r="R11" s="18">
        <v>3</v>
      </c>
      <c r="S11" s="18">
        <v>10</v>
      </c>
      <c r="T11" s="18">
        <f>SUM(J11:S11)</f>
        <v>47.5</v>
      </c>
      <c r="U11" s="20">
        <f>T11/96*100</f>
        <v>49.479166666666671</v>
      </c>
      <c r="V11" s="22"/>
    </row>
    <row r="12" spans="1:22" s="4" customFormat="1">
      <c r="A12" s="14">
        <v>8</v>
      </c>
      <c r="B12" s="8" t="s">
        <v>15</v>
      </c>
      <c r="C12" s="8" t="s">
        <v>131</v>
      </c>
      <c r="D12" s="8">
        <v>98</v>
      </c>
      <c r="E12" s="8" t="s">
        <v>9</v>
      </c>
      <c r="F12" s="6">
        <v>39009</v>
      </c>
      <c r="G12" s="8" t="s">
        <v>8</v>
      </c>
      <c r="H12" s="27">
        <v>37</v>
      </c>
      <c r="I12" s="8">
        <v>8</v>
      </c>
      <c r="J12" s="18">
        <v>2</v>
      </c>
      <c r="K12" s="18">
        <v>0</v>
      </c>
      <c r="L12" s="18">
        <v>5</v>
      </c>
      <c r="M12" s="18">
        <v>0</v>
      </c>
      <c r="N12" s="18">
        <v>4</v>
      </c>
      <c r="O12" s="18">
        <v>5</v>
      </c>
      <c r="P12" s="18">
        <v>6</v>
      </c>
      <c r="Q12" s="18">
        <v>10.5</v>
      </c>
      <c r="R12" s="18">
        <v>4</v>
      </c>
      <c r="S12" s="18">
        <v>11</v>
      </c>
      <c r="T12" s="18">
        <f>SUM(J12:S12)</f>
        <v>47.5</v>
      </c>
      <c r="U12" s="20">
        <f>T12/96*100</f>
        <v>49.479166666666671</v>
      </c>
      <c r="V12" s="22"/>
    </row>
    <row r="13" spans="1:22" s="4" customFormat="1">
      <c r="A13" s="14">
        <v>9</v>
      </c>
      <c r="B13" s="8" t="s">
        <v>15</v>
      </c>
      <c r="C13" s="8" t="s">
        <v>252</v>
      </c>
      <c r="D13" s="8">
        <v>222</v>
      </c>
      <c r="E13" s="8" t="s">
        <v>9</v>
      </c>
      <c r="F13" s="6">
        <v>39043</v>
      </c>
      <c r="G13" s="8" t="s">
        <v>8</v>
      </c>
      <c r="H13" s="27">
        <v>67</v>
      </c>
      <c r="I13" s="8">
        <v>8</v>
      </c>
      <c r="J13" s="18">
        <v>2.5</v>
      </c>
      <c r="K13" s="18">
        <v>0</v>
      </c>
      <c r="L13" s="18">
        <v>5</v>
      </c>
      <c r="M13" s="18">
        <v>3</v>
      </c>
      <c r="N13" s="18">
        <v>4</v>
      </c>
      <c r="O13" s="18">
        <v>4</v>
      </c>
      <c r="P13" s="18">
        <v>4</v>
      </c>
      <c r="Q13" s="18">
        <v>10</v>
      </c>
      <c r="R13" s="18">
        <v>4</v>
      </c>
      <c r="S13" s="18">
        <v>9</v>
      </c>
      <c r="T13" s="18">
        <f>SUM(J13:S13)</f>
        <v>45.5</v>
      </c>
      <c r="U13" s="20">
        <f>T13/96*100</f>
        <v>47.395833333333329</v>
      </c>
      <c r="V13" s="22"/>
    </row>
    <row r="14" spans="1:22" s="4" customFormat="1">
      <c r="A14" s="14">
        <v>10</v>
      </c>
      <c r="B14" s="8" t="s">
        <v>15</v>
      </c>
      <c r="C14" s="8" t="s">
        <v>88</v>
      </c>
      <c r="D14" s="8">
        <v>55</v>
      </c>
      <c r="E14" s="8" t="s">
        <v>9</v>
      </c>
      <c r="F14" s="6" t="s">
        <v>21</v>
      </c>
      <c r="G14" s="8" t="s">
        <v>8</v>
      </c>
      <c r="H14" s="27">
        <v>48</v>
      </c>
      <c r="I14" s="8">
        <v>8</v>
      </c>
      <c r="J14" s="18">
        <v>2</v>
      </c>
      <c r="K14" s="18">
        <v>1</v>
      </c>
      <c r="L14" s="18">
        <v>6</v>
      </c>
      <c r="M14" s="18">
        <v>4</v>
      </c>
      <c r="N14" s="18">
        <v>3</v>
      </c>
      <c r="O14" s="18">
        <v>5</v>
      </c>
      <c r="P14" s="18">
        <v>3.5</v>
      </c>
      <c r="Q14" s="18">
        <v>10</v>
      </c>
      <c r="R14" s="18">
        <v>2</v>
      </c>
      <c r="S14" s="18">
        <v>8</v>
      </c>
      <c r="T14" s="18">
        <f>SUM(J14:S14)</f>
        <v>44.5</v>
      </c>
      <c r="U14" s="20">
        <f>T14/96*100</f>
        <v>46.354166666666671</v>
      </c>
      <c r="V14" s="22"/>
    </row>
    <row r="15" spans="1:22" s="4" customFormat="1">
      <c r="A15" s="14">
        <v>11</v>
      </c>
      <c r="B15" s="8" t="s">
        <v>15</v>
      </c>
      <c r="C15" s="8" t="s">
        <v>103</v>
      </c>
      <c r="D15" s="8">
        <v>70</v>
      </c>
      <c r="E15" s="8" t="s">
        <v>9</v>
      </c>
      <c r="F15" s="6">
        <v>38862</v>
      </c>
      <c r="G15" s="8" t="s">
        <v>8</v>
      </c>
      <c r="H15" s="27">
        <v>67</v>
      </c>
      <c r="I15" s="8">
        <v>8</v>
      </c>
      <c r="J15" s="18">
        <v>2.5</v>
      </c>
      <c r="K15" s="18">
        <v>2</v>
      </c>
      <c r="L15" s="18">
        <v>6</v>
      </c>
      <c r="M15" s="18">
        <v>0</v>
      </c>
      <c r="N15" s="18">
        <v>3</v>
      </c>
      <c r="O15" s="18">
        <v>8</v>
      </c>
      <c r="P15" s="18">
        <v>8</v>
      </c>
      <c r="Q15" s="18">
        <v>5.5</v>
      </c>
      <c r="R15" s="18">
        <v>2</v>
      </c>
      <c r="S15" s="18">
        <v>7</v>
      </c>
      <c r="T15" s="18">
        <f>SUM(J15:S15)</f>
        <v>44</v>
      </c>
      <c r="U15" s="20">
        <f>T15/96*100</f>
        <v>45.833333333333329</v>
      </c>
      <c r="V15" s="22"/>
    </row>
    <row r="16" spans="1:22" s="4" customFormat="1">
      <c r="A16" s="14">
        <v>12</v>
      </c>
      <c r="B16" s="8" t="s">
        <v>15</v>
      </c>
      <c r="C16" s="8" t="s">
        <v>199</v>
      </c>
      <c r="D16" s="8">
        <v>168</v>
      </c>
      <c r="E16" s="8" t="s">
        <v>9</v>
      </c>
      <c r="F16" s="6">
        <v>38686</v>
      </c>
      <c r="G16" s="8" t="s">
        <v>8</v>
      </c>
      <c r="H16" s="27">
        <v>32</v>
      </c>
      <c r="I16" s="8">
        <v>8</v>
      </c>
      <c r="J16" s="18">
        <v>4</v>
      </c>
      <c r="K16" s="18">
        <v>2</v>
      </c>
      <c r="L16" s="18">
        <v>5</v>
      </c>
      <c r="M16" s="18">
        <v>0</v>
      </c>
      <c r="N16" s="18">
        <v>5</v>
      </c>
      <c r="O16" s="18">
        <v>1</v>
      </c>
      <c r="P16" s="18">
        <v>6.5</v>
      </c>
      <c r="Q16" s="18">
        <v>9</v>
      </c>
      <c r="R16" s="18">
        <v>4</v>
      </c>
      <c r="S16" s="18">
        <v>7</v>
      </c>
      <c r="T16" s="18">
        <f>SUM(J16:S16)</f>
        <v>43.5</v>
      </c>
      <c r="U16" s="20">
        <f>T16/96*100</f>
        <v>45.3125</v>
      </c>
      <c r="V16" s="22"/>
    </row>
    <row r="17" spans="1:22" s="4" customFormat="1">
      <c r="A17" s="14">
        <v>13</v>
      </c>
      <c r="B17" s="8" t="s">
        <v>15</v>
      </c>
      <c r="C17" s="8" t="s">
        <v>128</v>
      </c>
      <c r="D17" s="8">
        <v>95</v>
      </c>
      <c r="E17" s="8" t="s">
        <v>9</v>
      </c>
      <c r="F17" s="6">
        <v>38887</v>
      </c>
      <c r="G17" s="8" t="s">
        <v>8</v>
      </c>
      <c r="H17" s="27">
        <v>57</v>
      </c>
      <c r="I17" s="8">
        <v>8</v>
      </c>
      <c r="J17" s="18">
        <v>3</v>
      </c>
      <c r="K17" s="18">
        <v>3</v>
      </c>
      <c r="L17" s="18">
        <v>6</v>
      </c>
      <c r="M17" s="18">
        <v>0</v>
      </c>
      <c r="N17" s="18">
        <v>4</v>
      </c>
      <c r="O17" s="18">
        <v>5</v>
      </c>
      <c r="P17" s="18">
        <v>6</v>
      </c>
      <c r="Q17" s="18">
        <v>4</v>
      </c>
      <c r="R17" s="18">
        <v>4</v>
      </c>
      <c r="S17" s="18">
        <v>8</v>
      </c>
      <c r="T17" s="18">
        <f>SUM(J17:S17)</f>
        <v>43</v>
      </c>
      <c r="U17" s="20">
        <f>T17/96*100</f>
        <v>44.791666666666671</v>
      </c>
      <c r="V17" s="22"/>
    </row>
    <row r="18" spans="1:22" s="4" customFormat="1">
      <c r="A18" s="14">
        <v>14</v>
      </c>
      <c r="B18" s="8" t="s">
        <v>15</v>
      </c>
      <c r="C18" s="8" t="s">
        <v>108</v>
      </c>
      <c r="D18" s="8">
        <v>75</v>
      </c>
      <c r="E18" s="8" t="s">
        <v>9</v>
      </c>
      <c r="F18" s="6">
        <v>39224</v>
      </c>
      <c r="G18" s="8" t="s">
        <v>8</v>
      </c>
      <c r="H18" s="27">
        <v>38</v>
      </c>
      <c r="I18" s="8">
        <v>8</v>
      </c>
      <c r="J18" s="18">
        <v>5.5</v>
      </c>
      <c r="K18" s="18">
        <v>2</v>
      </c>
      <c r="L18" s="18">
        <v>7</v>
      </c>
      <c r="M18" s="18">
        <v>0</v>
      </c>
      <c r="N18" s="18">
        <v>2</v>
      </c>
      <c r="O18" s="18">
        <v>0</v>
      </c>
      <c r="P18" s="18">
        <v>7</v>
      </c>
      <c r="Q18" s="18">
        <v>8</v>
      </c>
      <c r="R18" s="18">
        <v>3</v>
      </c>
      <c r="S18" s="18">
        <v>8</v>
      </c>
      <c r="T18" s="18">
        <f>SUM(J18:S18)</f>
        <v>42.5</v>
      </c>
      <c r="U18" s="20">
        <f>T18/96*100</f>
        <v>44.270833333333329</v>
      </c>
      <c r="V18" s="22"/>
    </row>
    <row r="19" spans="1:22" s="4" customFormat="1">
      <c r="A19" s="14">
        <v>15</v>
      </c>
      <c r="B19" s="8" t="s">
        <v>15</v>
      </c>
      <c r="C19" s="8" t="s">
        <v>66</v>
      </c>
      <c r="D19" s="8">
        <v>33</v>
      </c>
      <c r="E19" s="8" t="s">
        <v>9</v>
      </c>
      <c r="F19" s="2">
        <v>38879</v>
      </c>
      <c r="G19" s="8" t="s">
        <v>8</v>
      </c>
      <c r="H19" s="27">
        <v>77</v>
      </c>
      <c r="I19" s="8">
        <v>8</v>
      </c>
      <c r="J19" s="18">
        <v>2</v>
      </c>
      <c r="K19" s="18">
        <v>1</v>
      </c>
      <c r="L19" s="18">
        <v>5.5</v>
      </c>
      <c r="M19" s="18">
        <v>0</v>
      </c>
      <c r="N19" s="18">
        <v>3</v>
      </c>
      <c r="O19" s="18">
        <v>3</v>
      </c>
      <c r="P19" s="18">
        <v>7</v>
      </c>
      <c r="Q19" s="18">
        <v>9.5</v>
      </c>
      <c r="R19" s="18">
        <v>3</v>
      </c>
      <c r="S19" s="18">
        <v>8</v>
      </c>
      <c r="T19" s="18">
        <f>SUM(J19:S19)</f>
        <v>42</v>
      </c>
      <c r="U19" s="20">
        <f>T19/96*100</f>
        <v>43.75</v>
      </c>
      <c r="V19" s="22"/>
    </row>
    <row r="20" spans="1:22" s="4" customFormat="1">
      <c r="A20" s="14">
        <v>16</v>
      </c>
      <c r="B20" s="8" t="s">
        <v>6</v>
      </c>
      <c r="C20" s="8" t="s">
        <v>164</v>
      </c>
      <c r="D20" s="8">
        <v>132</v>
      </c>
      <c r="E20" s="8" t="s">
        <v>9</v>
      </c>
      <c r="F20" s="6">
        <v>38898</v>
      </c>
      <c r="G20" s="8" t="s">
        <v>8</v>
      </c>
      <c r="H20" s="27">
        <v>39</v>
      </c>
      <c r="I20" s="8">
        <v>8</v>
      </c>
      <c r="J20" s="18">
        <v>1.5</v>
      </c>
      <c r="K20" s="18">
        <v>0</v>
      </c>
      <c r="L20" s="18">
        <v>5</v>
      </c>
      <c r="M20" s="18">
        <v>2</v>
      </c>
      <c r="N20" s="18">
        <v>5</v>
      </c>
      <c r="O20" s="18">
        <v>5</v>
      </c>
      <c r="P20" s="18">
        <v>7.5</v>
      </c>
      <c r="Q20" s="18">
        <v>6</v>
      </c>
      <c r="R20" s="18">
        <v>3</v>
      </c>
      <c r="S20" s="18">
        <v>6</v>
      </c>
      <c r="T20" s="18">
        <f>SUM(J20:S20)</f>
        <v>41</v>
      </c>
      <c r="U20" s="20">
        <f>T20/96*100</f>
        <v>42.708333333333329</v>
      </c>
      <c r="V20" s="22"/>
    </row>
    <row r="21" spans="1:22" s="4" customFormat="1">
      <c r="A21" s="14">
        <v>17</v>
      </c>
      <c r="B21" s="8" t="s">
        <v>15</v>
      </c>
      <c r="C21" s="8" t="s">
        <v>210</v>
      </c>
      <c r="D21" s="8">
        <v>179</v>
      </c>
      <c r="E21" s="8" t="s">
        <v>9</v>
      </c>
      <c r="F21" s="6">
        <v>38796</v>
      </c>
      <c r="G21" s="8" t="s">
        <v>8</v>
      </c>
      <c r="H21" s="27">
        <v>51</v>
      </c>
      <c r="I21" s="8">
        <v>8</v>
      </c>
      <c r="J21" s="18">
        <v>1</v>
      </c>
      <c r="K21" s="18">
        <v>3</v>
      </c>
      <c r="L21" s="18">
        <v>7</v>
      </c>
      <c r="M21" s="18">
        <v>2</v>
      </c>
      <c r="N21" s="18">
        <v>2</v>
      </c>
      <c r="O21" s="18">
        <v>4</v>
      </c>
      <c r="P21" s="18">
        <v>6.5</v>
      </c>
      <c r="Q21" s="18">
        <v>5.5</v>
      </c>
      <c r="R21" s="18">
        <v>6</v>
      </c>
      <c r="S21" s="18">
        <v>4</v>
      </c>
      <c r="T21" s="18">
        <f>SUM(J21:S21)</f>
        <v>41</v>
      </c>
      <c r="U21" s="20">
        <f>T21/96*100</f>
        <v>42.708333333333329</v>
      </c>
      <c r="V21" s="22"/>
    </row>
    <row r="22" spans="1:22" s="4" customFormat="1">
      <c r="A22" s="14">
        <v>18</v>
      </c>
      <c r="B22" s="8" t="s">
        <v>15</v>
      </c>
      <c r="C22" s="8" t="s">
        <v>69</v>
      </c>
      <c r="D22" s="8">
        <v>36</v>
      </c>
      <c r="E22" s="8" t="s">
        <v>9</v>
      </c>
      <c r="F22" s="6">
        <v>38687</v>
      </c>
      <c r="G22" s="8" t="s">
        <v>8</v>
      </c>
      <c r="H22" s="27">
        <v>94</v>
      </c>
      <c r="I22" s="8">
        <v>8</v>
      </c>
      <c r="J22" s="18">
        <v>5</v>
      </c>
      <c r="K22" s="18">
        <v>1</v>
      </c>
      <c r="L22" s="18">
        <v>5</v>
      </c>
      <c r="M22" s="18">
        <v>0</v>
      </c>
      <c r="N22" s="18">
        <v>3</v>
      </c>
      <c r="O22" s="18">
        <v>7</v>
      </c>
      <c r="P22" s="18">
        <v>2</v>
      </c>
      <c r="Q22" s="18">
        <v>7.5</v>
      </c>
      <c r="R22" s="18">
        <v>2</v>
      </c>
      <c r="S22" s="18">
        <v>8</v>
      </c>
      <c r="T22" s="18">
        <f>SUM(J22:S22)</f>
        <v>40.5</v>
      </c>
      <c r="U22" s="20">
        <f>T22/96*100</f>
        <v>42.1875</v>
      </c>
      <c r="V22" s="22"/>
    </row>
    <row r="23" spans="1:22" s="4" customFormat="1">
      <c r="A23" s="14">
        <v>19</v>
      </c>
      <c r="B23" s="8" t="s">
        <v>15</v>
      </c>
      <c r="C23" s="8" t="s">
        <v>92</v>
      </c>
      <c r="D23" s="8">
        <v>59</v>
      </c>
      <c r="E23" s="8" t="s">
        <v>9</v>
      </c>
      <c r="F23" s="6">
        <v>38795</v>
      </c>
      <c r="G23" s="8" t="s">
        <v>8</v>
      </c>
      <c r="H23" s="27">
        <v>86</v>
      </c>
      <c r="I23" s="8">
        <v>8</v>
      </c>
      <c r="J23" s="18">
        <v>1.5</v>
      </c>
      <c r="K23" s="18">
        <v>2</v>
      </c>
      <c r="L23" s="18">
        <v>6</v>
      </c>
      <c r="M23" s="18">
        <v>1</v>
      </c>
      <c r="N23" s="18">
        <v>4</v>
      </c>
      <c r="O23" s="18">
        <v>4</v>
      </c>
      <c r="P23" s="18">
        <v>0.5</v>
      </c>
      <c r="Q23" s="18">
        <v>10.5</v>
      </c>
      <c r="R23" s="18">
        <v>3</v>
      </c>
      <c r="S23" s="18">
        <v>8</v>
      </c>
      <c r="T23" s="18">
        <f>SUM(J23:S23)</f>
        <v>40.5</v>
      </c>
      <c r="U23" s="20">
        <f>T23/96*100</f>
        <v>42.1875</v>
      </c>
      <c r="V23" s="22"/>
    </row>
    <row r="24" spans="1:22" s="4" customFormat="1">
      <c r="A24" s="14">
        <v>20</v>
      </c>
      <c r="B24" s="8" t="s">
        <v>6</v>
      </c>
      <c r="C24" s="8" t="s">
        <v>107</v>
      </c>
      <c r="D24" s="8">
        <v>74</v>
      </c>
      <c r="E24" s="8" t="s">
        <v>9</v>
      </c>
      <c r="F24" s="6">
        <v>38795</v>
      </c>
      <c r="G24" s="8" t="s">
        <v>8</v>
      </c>
      <c r="H24" s="27">
        <v>60</v>
      </c>
      <c r="I24" s="8">
        <v>8</v>
      </c>
      <c r="J24" s="18">
        <v>7</v>
      </c>
      <c r="K24" s="18">
        <v>0</v>
      </c>
      <c r="L24" s="18">
        <v>5</v>
      </c>
      <c r="M24" s="18">
        <v>0</v>
      </c>
      <c r="N24" s="18">
        <v>3</v>
      </c>
      <c r="O24" s="18">
        <v>3</v>
      </c>
      <c r="P24" s="18">
        <v>0</v>
      </c>
      <c r="Q24" s="18">
        <v>11.5</v>
      </c>
      <c r="R24" s="18">
        <v>3</v>
      </c>
      <c r="S24" s="18">
        <v>7</v>
      </c>
      <c r="T24" s="18">
        <f>SUM(J24:S24)</f>
        <v>39.5</v>
      </c>
      <c r="U24" s="20">
        <f>T24/96*100</f>
        <v>41.145833333333329</v>
      </c>
      <c r="V24" s="22"/>
    </row>
    <row r="25" spans="1:22" s="4" customFormat="1">
      <c r="A25" s="14">
        <v>21</v>
      </c>
      <c r="B25" s="8" t="s">
        <v>15</v>
      </c>
      <c r="C25" s="8" t="s">
        <v>119</v>
      </c>
      <c r="D25" s="8">
        <v>86</v>
      </c>
      <c r="E25" s="8" t="s">
        <v>7</v>
      </c>
      <c r="F25" s="6">
        <v>38780</v>
      </c>
      <c r="G25" s="8" t="s">
        <v>8</v>
      </c>
      <c r="H25" s="27">
        <v>57</v>
      </c>
      <c r="I25" s="8">
        <v>8</v>
      </c>
      <c r="J25" s="18">
        <v>1.5</v>
      </c>
      <c r="K25" s="18">
        <v>3</v>
      </c>
      <c r="L25" s="18">
        <v>5</v>
      </c>
      <c r="M25" s="18">
        <v>2</v>
      </c>
      <c r="N25" s="18">
        <v>5</v>
      </c>
      <c r="O25" s="18">
        <v>1</v>
      </c>
      <c r="P25" s="18">
        <v>7</v>
      </c>
      <c r="Q25" s="18">
        <v>5</v>
      </c>
      <c r="R25" s="18">
        <v>2</v>
      </c>
      <c r="S25" s="18">
        <v>8</v>
      </c>
      <c r="T25" s="18">
        <f>SUM(J25:S25)</f>
        <v>39.5</v>
      </c>
      <c r="U25" s="20">
        <f>T25/96*100</f>
        <v>41.145833333333329</v>
      </c>
      <c r="V25" s="22"/>
    </row>
    <row r="26" spans="1:22" s="4" customFormat="1">
      <c r="A26" s="14">
        <v>22</v>
      </c>
      <c r="B26" s="8" t="s">
        <v>15</v>
      </c>
      <c r="C26" s="8" t="s">
        <v>57</v>
      </c>
      <c r="D26" s="8">
        <v>24</v>
      </c>
      <c r="E26" s="8" t="s">
        <v>9</v>
      </c>
      <c r="F26" s="6">
        <v>38823</v>
      </c>
      <c r="G26" s="8" t="s">
        <v>8</v>
      </c>
      <c r="H26" s="27">
        <v>61</v>
      </c>
      <c r="I26" s="8">
        <v>8</v>
      </c>
      <c r="J26" s="18">
        <v>1</v>
      </c>
      <c r="K26" s="18">
        <v>4</v>
      </c>
      <c r="L26" s="18">
        <v>5.5</v>
      </c>
      <c r="M26" s="18">
        <v>0</v>
      </c>
      <c r="N26" s="18">
        <v>3</v>
      </c>
      <c r="O26" s="18">
        <v>0</v>
      </c>
      <c r="P26" s="18">
        <v>8</v>
      </c>
      <c r="Q26" s="18">
        <v>9</v>
      </c>
      <c r="R26" s="18">
        <v>1</v>
      </c>
      <c r="S26" s="18">
        <v>7</v>
      </c>
      <c r="T26" s="18">
        <f>SUM(J26:S26)</f>
        <v>38.5</v>
      </c>
      <c r="U26" s="20">
        <f>T26/96*100</f>
        <v>40.104166666666671</v>
      </c>
      <c r="V26" s="22"/>
    </row>
    <row r="27" spans="1:22" s="4" customFormat="1">
      <c r="A27" s="14">
        <v>23</v>
      </c>
      <c r="B27" s="8" t="s">
        <v>15</v>
      </c>
      <c r="C27" s="8" t="s">
        <v>173</v>
      </c>
      <c r="D27" s="8">
        <v>141</v>
      </c>
      <c r="E27" s="8" t="s">
        <v>9</v>
      </c>
      <c r="F27" s="6">
        <v>38716</v>
      </c>
      <c r="G27" s="8" t="s">
        <v>8</v>
      </c>
      <c r="H27" s="27">
        <v>90</v>
      </c>
      <c r="I27" s="8">
        <v>8</v>
      </c>
      <c r="J27" s="18">
        <v>2</v>
      </c>
      <c r="K27" s="18">
        <v>2</v>
      </c>
      <c r="L27" s="18">
        <v>5</v>
      </c>
      <c r="M27" s="18">
        <v>0</v>
      </c>
      <c r="N27" s="18">
        <v>4</v>
      </c>
      <c r="O27" s="18">
        <v>1</v>
      </c>
      <c r="P27" s="18">
        <v>3.5</v>
      </c>
      <c r="Q27" s="18">
        <v>12</v>
      </c>
      <c r="R27" s="18">
        <v>2</v>
      </c>
      <c r="S27" s="18">
        <v>7</v>
      </c>
      <c r="T27" s="18">
        <f>SUM(J27:S27)</f>
        <v>38.5</v>
      </c>
      <c r="U27" s="20">
        <f>T27/96*100</f>
        <v>40.104166666666671</v>
      </c>
      <c r="V27" s="22"/>
    </row>
    <row r="28" spans="1:22" s="4" customFormat="1">
      <c r="A28" s="14">
        <v>24</v>
      </c>
      <c r="B28" s="8" t="s">
        <v>15</v>
      </c>
      <c r="C28" s="8" t="s">
        <v>105</v>
      </c>
      <c r="D28" s="8">
        <v>72</v>
      </c>
      <c r="E28" s="8" t="s">
        <v>9</v>
      </c>
      <c r="F28" s="6">
        <v>38799</v>
      </c>
      <c r="G28" s="8" t="s">
        <v>8</v>
      </c>
      <c r="H28" s="27">
        <v>90</v>
      </c>
      <c r="I28" s="8">
        <v>8</v>
      </c>
      <c r="J28" s="18">
        <v>2</v>
      </c>
      <c r="K28" s="18">
        <v>2</v>
      </c>
      <c r="L28" s="18">
        <v>6</v>
      </c>
      <c r="M28" s="18">
        <v>1</v>
      </c>
      <c r="N28" s="18">
        <v>4</v>
      </c>
      <c r="O28" s="18">
        <v>1</v>
      </c>
      <c r="P28" s="18">
        <v>3.5</v>
      </c>
      <c r="Q28" s="18">
        <v>7</v>
      </c>
      <c r="R28" s="18">
        <v>3</v>
      </c>
      <c r="S28" s="18">
        <v>8</v>
      </c>
      <c r="T28" s="18">
        <f>SUM(J28:S28)</f>
        <v>37.5</v>
      </c>
      <c r="U28" s="20">
        <f>T28/96*100</f>
        <v>39.0625</v>
      </c>
      <c r="V28" s="22"/>
    </row>
    <row r="29" spans="1:22" s="4" customFormat="1">
      <c r="A29" s="14">
        <v>25</v>
      </c>
      <c r="B29" s="8" t="s">
        <v>15</v>
      </c>
      <c r="C29" s="8" t="s">
        <v>95</v>
      </c>
      <c r="D29" s="8">
        <v>62</v>
      </c>
      <c r="E29" s="8" t="s">
        <v>9</v>
      </c>
      <c r="F29" s="6">
        <v>38969</v>
      </c>
      <c r="G29" s="8" t="s">
        <v>8</v>
      </c>
      <c r="H29" s="27" t="s">
        <v>286</v>
      </c>
      <c r="I29" s="8">
        <v>8</v>
      </c>
      <c r="J29" s="18">
        <v>2</v>
      </c>
      <c r="K29" s="18">
        <v>3</v>
      </c>
      <c r="L29" s="18">
        <v>6</v>
      </c>
      <c r="M29" s="18">
        <v>1</v>
      </c>
      <c r="N29" s="18">
        <v>4</v>
      </c>
      <c r="O29" s="18">
        <v>3</v>
      </c>
      <c r="P29" s="18">
        <v>3.5</v>
      </c>
      <c r="Q29" s="18">
        <v>6.5</v>
      </c>
      <c r="R29" s="18">
        <v>1</v>
      </c>
      <c r="S29" s="18">
        <v>7</v>
      </c>
      <c r="T29" s="18">
        <f>SUM(J29:S29)</f>
        <v>37</v>
      </c>
      <c r="U29" s="20">
        <f>T29/96*100</f>
        <v>38.541666666666671</v>
      </c>
      <c r="V29" s="22"/>
    </row>
    <row r="30" spans="1:22" s="4" customFormat="1">
      <c r="A30" s="14">
        <v>26</v>
      </c>
      <c r="B30" s="8" t="s">
        <v>15</v>
      </c>
      <c r="C30" s="8" t="s">
        <v>235</v>
      </c>
      <c r="D30" s="8">
        <v>205</v>
      </c>
      <c r="E30" s="8" t="s">
        <v>9</v>
      </c>
      <c r="F30" s="6">
        <v>38822</v>
      </c>
      <c r="G30" s="8" t="s">
        <v>8</v>
      </c>
      <c r="H30" s="27">
        <v>45</v>
      </c>
      <c r="I30" s="8">
        <v>8</v>
      </c>
      <c r="J30" s="18">
        <v>2.5</v>
      </c>
      <c r="K30" s="18">
        <v>1</v>
      </c>
      <c r="L30" s="18">
        <v>5</v>
      </c>
      <c r="M30" s="18">
        <v>0</v>
      </c>
      <c r="N30" s="18">
        <v>3</v>
      </c>
      <c r="O30" s="18">
        <v>4</v>
      </c>
      <c r="P30" s="18">
        <v>5.5</v>
      </c>
      <c r="Q30" s="18">
        <v>6</v>
      </c>
      <c r="R30" s="18">
        <v>4</v>
      </c>
      <c r="S30" s="18">
        <v>6</v>
      </c>
      <c r="T30" s="18">
        <f>SUM(J30:S30)</f>
        <v>37</v>
      </c>
      <c r="U30" s="20">
        <f>T30/96*100</f>
        <v>38.541666666666671</v>
      </c>
      <c r="V30" s="22"/>
    </row>
    <row r="31" spans="1:22" s="4" customFormat="1">
      <c r="A31" s="14">
        <v>27</v>
      </c>
      <c r="B31" s="8" t="s">
        <v>10</v>
      </c>
      <c r="C31" s="8" t="s">
        <v>219</v>
      </c>
      <c r="D31" s="8">
        <v>188</v>
      </c>
      <c r="E31" s="8" t="s">
        <v>9</v>
      </c>
      <c r="F31" s="6">
        <v>38863</v>
      </c>
      <c r="G31" s="8" t="s">
        <v>8</v>
      </c>
      <c r="H31" s="27">
        <v>19</v>
      </c>
      <c r="I31" s="8">
        <v>8</v>
      </c>
      <c r="J31" s="18">
        <v>3</v>
      </c>
      <c r="K31" s="18">
        <v>4</v>
      </c>
      <c r="L31" s="18">
        <v>6</v>
      </c>
      <c r="M31" s="18">
        <v>0</v>
      </c>
      <c r="N31" s="18">
        <v>4</v>
      </c>
      <c r="O31" s="18">
        <v>6</v>
      </c>
      <c r="P31" s="18">
        <v>3.5</v>
      </c>
      <c r="Q31" s="18">
        <v>2</v>
      </c>
      <c r="R31" s="18">
        <v>5</v>
      </c>
      <c r="S31" s="18">
        <v>3</v>
      </c>
      <c r="T31" s="18">
        <f>SUM(J31:S31)</f>
        <v>36.5</v>
      </c>
      <c r="U31" s="20">
        <f>T31/96*100</f>
        <v>38.020833333333329</v>
      </c>
      <c r="V31" s="22"/>
    </row>
    <row r="32" spans="1:22" s="4" customFormat="1">
      <c r="A32" s="14">
        <v>28</v>
      </c>
      <c r="B32" s="8" t="s">
        <v>10</v>
      </c>
      <c r="C32" s="8" t="s">
        <v>225</v>
      </c>
      <c r="D32" s="8">
        <v>194</v>
      </c>
      <c r="E32" s="8" t="s">
        <v>9</v>
      </c>
      <c r="F32" s="6">
        <v>38793</v>
      </c>
      <c r="G32" s="8" t="s">
        <v>8</v>
      </c>
      <c r="H32" s="27">
        <v>19</v>
      </c>
      <c r="I32" s="8">
        <v>8</v>
      </c>
      <c r="J32" s="18">
        <v>1</v>
      </c>
      <c r="K32" s="18">
        <v>1</v>
      </c>
      <c r="L32" s="18">
        <v>5</v>
      </c>
      <c r="M32" s="18">
        <v>0</v>
      </c>
      <c r="N32" s="18">
        <v>3</v>
      </c>
      <c r="O32" s="18">
        <v>1</v>
      </c>
      <c r="P32" s="18">
        <v>4.5</v>
      </c>
      <c r="Q32" s="18">
        <v>8.5</v>
      </c>
      <c r="R32" s="18">
        <v>2</v>
      </c>
      <c r="S32" s="18">
        <v>10</v>
      </c>
      <c r="T32" s="18">
        <f>SUM(J32:S32)</f>
        <v>36</v>
      </c>
      <c r="U32" s="20">
        <f>T32/96*100</f>
        <v>37.5</v>
      </c>
      <c r="V32" s="22"/>
    </row>
    <row r="33" spans="1:22" s="4" customFormat="1">
      <c r="A33" s="14">
        <v>29</v>
      </c>
      <c r="B33" s="8" t="s">
        <v>15</v>
      </c>
      <c r="C33" s="8" t="s">
        <v>85</v>
      </c>
      <c r="D33" s="8">
        <v>52</v>
      </c>
      <c r="E33" s="8" t="s">
        <v>9</v>
      </c>
      <c r="F33" s="6" t="s">
        <v>26</v>
      </c>
      <c r="G33" s="8" t="s">
        <v>8</v>
      </c>
      <c r="H33" s="27">
        <v>51</v>
      </c>
      <c r="I33" s="8">
        <v>8</v>
      </c>
      <c r="J33" s="18">
        <v>1</v>
      </c>
      <c r="K33" s="18">
        <v>3</v>
      </c>
      <c r="L33" s="18">
        <v>4.5</v>
      </c>
      <c r="M33" s="18">
        <v>1</v>
      </c>
      <c r="N33" s="18">
        <v>3</v>
      </c>
      <c r="O33" s="18">
        <v>3</v>
      </c>
      <c r="P33" s="18">
        <v>6</v>
      </c>
      <c r="Q33" s="18">
        <v>5.5</v>
      </c>
      <c r="R33" s="18">
        <v>3</v>
      </c>
      <c r="S33" s="18">
        <v>5</v>
      </c>
      <c r="T33" s="18">
        <f>SUM(J33:S33)</f>
        <v>35</v>
      </c>
      <c r="U33" s="20">
        <f>T33/96*100</f>
        <v>36.458333333333329</v>
      </c>
      <c r="V33" s="22"/>
    </row>
    <row r="34" spans="1:22" s="4" customFormat="1">
      <c r="A34" s="14">
        <v>30</v>
      </c>
      <c r="B34" s="8" t="s">
        <v>15</v>
      </c>
      <c r="C34" s="8" t="s">
        <v>204</v>
      </c>
      <c r="D34" s="8">
        <v>173</v>
      </c>
      <c r="E34" s="8" t="s">
        <v>7</v>
      </c>
      <c r="F34" s="6">
        <v>38772</v>
      </c>
      <c r="G34" s="8" t="s">
        <v>8</v>
      </c>
      <c r="H34" s="27" t="s">
        <v>284</v>
      </c>
      <c r="I34" s="8">
        <v>8</v>
      </c>
      <c r="J34" s="18">
        <v>2</v>
      </c>
      <c r="K34" s="18">
        <v>2</v>
      </c>
      <c r="L34" s="18">
        <v>5</v>
      </c>
      <c r="M34" s="18">
        <v>0</v>
      </c>
      <c r="N34" s="18">
        <v>3</v>
      </c>
      <c r="O34" s="18">
        <v>1</v>
      </c>
      <c r="P34" s="18">
        <v>5</v>
      </c>
      <c r="Q34" s="18">
        <v>5</v>
      </c>
      <c r="R34" s="18">
        <v>5</v>
      </c>
      <c r="S34" s="18">
        <v>7</v>
      </c>
      <c r="T34" s="18">
        <f>SUM(J34:S34)</f>
        <v>35</v>
      </c>
      <c r="U34" s="20">
        <f>T34/96*100</f>
        <v>36.458333333333329</v>
      </c>
      <c r="V34" s="22"/>
    </row>
    <row r="35" spans="1:22" s="4" customFormat="1">
      <c r="A35" s="14">
        <v>31</v>
      </c>
      <c r="B35" s="8" t="s">
        <v>15</v>
      </c>
      <c r="C35" s="8" t="s">
        <v>227</v>
      </c>
      <c r="D35" s="8">
        <v>197</v>
      </c>
      <c r="E35" s="8" t="s">
        <v>7</v>
      </c>
      <c r="F35" s="6">
        <v>39613</v>
      </c>
      <c r="G35" s="8" t="s">
        <v>8</v>
      </c>
      <c r="H35" s="27">
        <v>32</v>
      </c>
      <c r="I35" s="8">
        <v>8</v>
      </c>
      <c r="J35" s="18">
        <v>5</v>
      </c>
      <c r="K35" s="18">
        <v>1</v>
      </c>
      <c r="L35" s="18">
        <v>5</v>
      </c>
      <c r="M35" s="18">
        <v>0</v>
      </c>
      <c r="N35" s="18">
        <v>4</v>
      </c>
      <c r="O35" s="18">
        <v>0</v>
      </c>
      <c r="P35" s="18">
        <v>4</v>
      </c>
      <c r="Q35" s="18">
        <v>0</v>
      </c>
      <c r="R35" s="18">
        <v>6</v>
      </c>
      <c r="S35" s="18">
        <v>10</v>
      </c>
      <c r="T35" s="18">
        <f>SUM(J35:S35)</f>
        <v>35</v>
      </c>
      <c r="U35" s="20">
        <f>T35/96*100</f>
        <v>36.458333333333329</v>
      </c>
      <c r="V35" s="22"/>
    </row>
    <row r="36" spans="1:22" s="4" customFormat="1">
      <c r="A36" s="14">
        <v>32</v>
      </c>
      <c r="B36" s="8" t="s">
        <v>15</v>
      </c>
      <c r="C36" s="8" t="s">
        <v>259</v>
      </c>
      <c r="D36" s="8">
        <v>229</v>
      </c>
      <c r="E36" s="8" t="s">
        <v>9</v>
      </c>
      <c r="F36" s="6">
        <v>39007</v>
      </c>
      <c r="G36" s="8" t="s">
        <v>8</v>
      </c>
      <c r="H36" s="8">
        <v>70</v>
      </c>
      <c r="I36" s="8">
        <v>8</v>
      </c>
      <c r="J36" s="18">
        <v>1</v>
      </c>
      <c r="K36" s="18">
        <v>2</v>
      </c>
      <c r="L36" s="18">
        <v>6</v>
      </c>
      <c r="M36" s="18">
        <v>0</v>
      </c>
      <c r="N36" s="18">
        <v>5</v>
      </c>
      <c r="O36" s="18">
        <v>1</v>
      </c>
      <c r="P36" s="18">
        <v>6.5</v>
      </c>
      <c r="Q36" s="18">
        <v>5</v>
      </c>
      <c r="R36" s="18">
        <v>6</v>
      </c>
      <c r="S36" s="18">
        <v>2</v>
      </c>
      <c r="T36" s="18">
        <f>SUM(J36:S36)</f>
        <v>34.5</v>
      </c>
      <c r="U36" s="20">
        <f>T36/96*100</f>
        <v>35.9375</v>
      </c>
      <c r="V36" s="22"/>
    </row>
    <row r="37" spans="1:22" s="4" customFormat="1">
      <c r="A37" s="14">
        <v>33</v>
      </c>
      <c r="B37" s="8" t="s">
        <v>15</v>
      </c>
      <c r="C37" s="8" t="s">
        <v>97</v>
      </c>
      <c r="D37" s="8">
        <v>64</v>
      </c>
      <c r="E37" s="8" t="s">
        <v>9</v>
      </c>
      <c r="F37" s="6">
        <v>38904</v>
      </c>
      <c r="G37" s="8" t="s">
        <v>8</v>
      </c>
      <c r="H37" s="27">
        <v>94</v>
      </c>
      <c r="I37" s="8">
        <v>8</v>
      </c>
      <c r="J37" s="18">
        <v>1</v>
      </c>
      <c r="K37" s="18">
        <v>2</v>
      </c>
      <c r="L37" s="18">
        <v>6</v>
      </c>
      <c r="M37" s="18">
        <v>0</v>
      </c>
      <c r="N37" s="18">
        <v>5</v>
      </c>
      <c r="O37" s="18">
        <v>4</v>
      </c>
      <c r="P37" s="18">
        <v>6</v>
      </c>
      <c r="Q37" s="18">
        <v>4</v>
      </c>
      <c r="R37" s="18">
        <v>3</v>
      </c>
      <c r="S37" s="18">
        <v>3</v>
      </c>
      <c r="T37" s="18">
        <f>SUM(J37:S37)</f>
        <v>34</v>
      </c>
      <c r="U37" s="20">
        <f>T37/96*100</f>
        <v>35.416666666666671</v>
      </c>
      <c r="V37" s="22"/>
    </row>
    <row r="38" spans="1:22" s="4" customFormat="1">
      <c r="A38" s="14">
        <v>34</v>
      </c>
      <c r="B38" s="8" t="s">
        <v>15</v>
      </c>
      <c r="C38" s="8" t="s">
        <v>170</v>
      </c>
      <c r="D38" s="8">
        <v>138</v>
      </c>
      <c r="E38" s="8" t="s">
        <v>9</v>
      </c>
      <c r="F38" s="6">
        <v>38849</v>
      </c>
      <c r="G38" s="8" t="s">
        <v>8</v>
      </c>
      <c r="H38" s="27">
        <v>81</v>
      </c>
      <c r="I38" s="8">
        <v>8</v>
      </c>
      <c r="J38" s="18">
        <v>3</v>
      </c>
      <c r="K38" s="18">
        <v>3</v>
      </c>
      <c r="L38" s="18">
        <v>5</v>
      </c>
      <c r="M38" s="18">
        <v>0</v>
      </c>
      <c r="N38" s="18">
        <v>3</v>
      </c>
      <c r="O38" s="18">
        <v>4</v>
      </c>
      <c r="P38" s="18">
        <v>3.5</v>
      </c>
      <c r="Q38" s="18">
        <v>1.5</v>
      </c>
      <c r="R38" s="18">
        <v>5</v>
      </c>
      <c r="S38" s="18">
        <v>6</v>
      </c>
      <c r="T38" s="18">
        <f>SUM(J38:S38)</f>
        <v>34</v>
      </c>
      <c r="U38" s="20">
        <f>T38/96*100</f>
        <v>35.416666666666671</v>
      </c>
      <c r="V38" s="22"/>
    </row>
    <row r="39" spans="1:22" s="4" customFormat="1">
      <c r="A39" s="14">
        <v>35</v>
      </c>
      <c r="B39" s="8" t="s">
        <v>15</v>
      </c>
      <c r="C39" s="8" t="s">
        <v>187</v>
      </c>
      <c r="D39" s="8">
        <v>156</v>
      </c>
      <c r="E39" s="8" t="s">
        <v>9</v>
      </c>
      <c r="F39" s="6">
        <v>39001</v>
      </c>
      <c r="G39" s="8" t="s">
        <v>8</v>
      </c>
      <c r="H39" s="27">
        <v>38</v>
      </c>
      <c r="I39" s="8">
        <v>8</v>
      </c>
      <c r="J39" s="18">
        <v>1.5</v>
      </c>
      <c r="K39" s="18">
        <v>0</v>
      </c>
      <c r="L39" s="18">
        <v>6</v>
      </c>
      <c r="M39" s="18">
        <v>1</v>
      </c>
      <c r="N39" s="18">
        <v>4</v>
      </c>
      <c r="O39" s="18">
        <v>3</v>
      </c>
      <c r="P39" s="18">
        <v>2.5</v>
      </c>
      <c r="Q39" s="18">
        <v>5</v>
      </c>
      <c r="R39" s="18">
        <v>4</v>
      </c>
      <c r="S39" s="18">
        <v>7</v>
      </c>
      <c r="T39" s="18">
        <f>SUM(J39:S39)</f>
        <v>34</v>
      </c>
      <c r="U39" s="20">
        <f>T39/96*100</f>
        <v>35.416666666666671</v>
      </c>
      <c r="V39" s="22"/>
    </row>
    <row r="40" spans="1:22" s="4" customFormat="1">
      <c r="A40" s="14">
        <v>36</v>
      </c>
      <c r="B40" s="8" t="s">
        <v>15</v>
      </c>
      <c r="C40" s="8" t="s">
        <v>118</v>
      </c>
      <c r="D40" s="8">
        <v>85</v>
      </c>
      <c r="E40" s="8" t="s">
        <v>9</v>
      </c>
      <c r="F40" s="6">
        <v>38723</v>
      </c>
      <c r="G40" s="8" t="s">
        <v>8</v>
      </c>
      <c r="H40" s="27">
        <v>67</v>
      </c>
      <c r="I40" s="8">
        <v>8</v>
      </c>
      <c r="J40" s="18">
        <v>0.5</v>
      </c>
      <c r="K40" s="18">
        <v>2</v>
      </c>
      <c r="L40" s="18">
        <v>5</v>
      </c>
      <c r="M40" s="18">
        <v>0</v>
      </c>
      <c r="N40" s="18">
        <v>4</v>
      </c>
      <c r="O40" s="18">
        <v>3</v>
      </c>
      <c r="P40" s="18">
        <v>4.5</v>
      </c>
      <c r="Q40" s="18">
        <v>5.5</v>
      </c>
      <c r="R40" s="18">
        <v>5</v>
      </c>
      <c r="S40" s="18">
        <v>4</v>
      </c>
      <c r="T40" s="18">
        <f>SUM(J40:S40)</f>
        <v>33.5</v>
      </c>
      <c r="U40" s="20">
        <f>T40/96*100</f>
        <v>34.895833333333329</v>
      </c>
      <c r="V40" s="22"/>
    </row>
    <row r="41" spans="1:22" s="4" customFormat="1">
      <c r="A41" s="14">
        <v>37</v>
      </c>
      <c r="B41" s="8" t="s">
        <v>15</v>
      </c>
      <c r="C41" s="8" t="s">
        <v>207</v>
      </c>
      <c r="D41" s="8">
        <v>176</v>
      </c>
      <c r="E41" s="8" t="s">
        <v>9</v>
      </c>
      <c r="F41" s="6">
        <v>38848</v>
      </c>
      <c r="G41" s="8" t="s">
        <v>8</v>
      </c>
      <c r="H41" s="27">
        <v>94</v>
      </c>
      <c r="I41" s="8">
        <v>8</v>
      </c>
      <c r="J41" s="18">
        <v>1.5</v>
      </c>
      <c r="K41" s="18">
        <v>2</v>
      </c>
      <c r="L41" s="18">
        <v>6</v>
      </c>
      <c r="M41" s="18">
        <v>0</v>
      </c>
      <c r="N41" s="18">
        <v>3</v>
      </c>
      <c r="O41" s="18">
        <v>0</v>
      </c>
      <c r="P41" s="18">
        <v>5.5</v>
      </c>
      <c r="Q41" s="18">
        <v>8.5</v>
      </c>
      <c r="R41" s="18">
        <v>1</v>
      </c>
      <c r="S41" s="18">
        <v>6</v>
      </c>
      <c r="T41" s="18">
        <f>SUM(J41:S41)</f>
        <v>33.5</v>
      </c>
      <c r="U41" s="20">
        <f>T41/96*100</f>
        <v>34.895833333333329</v>
      </c>
      <c r="V41" s="22"/>
    </row>
    <row r="42" spans="1:22" s="4" customFormat="1">
      <c r="A42" s="14">
        <v>38</v>
      </c>
      <c r="B42" s="8" t="s">
        <v>15</v>
      </c>
      <c r="C42" s="8" t="s">
        <v>182</v>
      </c>
      <c r="D42" s="8">
        <v>150</v>
      </c>
      <c r="E42" s="8" t="s">
        <v>9</v>
      </c>
      <c r="F42" s="6">
        <v>38681</v>
      </c>
      <c r="G42" s="8" t="s">
        <v>8</v>
      </c>
      <c r="H42" s="27">
        <v>81</v>
      </c>
      <c r="I42" s="8">
        <v>8</v>
      </c>
      <c r="J42" s="18">
        <v>1.5</v>
      </c>
      <c r="K42" s="18">
        <v>2</v>
      </c>
      <c r="L42" s="18">
        <v>1</v>
      </c>
      <c r="M42" s="18">
        <v>0</v>
      </c>
      <c r="N42" s="18">
        <v>4</v>
      </c>
      <c r="O42" s="18">
        <v>5</v>
      </c>
      <c r="P42" s="18">
        <v>0</v>
      </c>
      <c r="Q42" s="18">
        <v>6.5</v>
      </c>
      <c r="R42" s="18">
        <v>5</v>
      </c>
      <c r="S42" s="18">
        <v>8</v>
      </c>
      <c r="T42" s="18">
        <f>SUM(J42:S42)</f>
        <v>33</v>
      </c>
      <c r="U42" s="20">
        <f>T42/96*100</f>
        <v>34.375</v>
      </c>
      <c r="V42" s="22"/>
    </row>
    <row r="43" spans="1:22" s="4" customFormat="1">
      <c r="A43" s="14">
        <v>39</v>
      </c>
      <c r="B43" s="8" t="s">
        <v>15</v>
      </c>
      <c r="C43" s="8" t="s">
        <v>230</v>
      </c>
      <c r="D43" s="8">
        <v>200</v>
      </c>
      <c r="E43" s="8" t="s">
        <v>9</v>
      </c>
      <c r="F43" s="6">
        <v>39120</v>
      </c>
      <c r="G43" s="8" t="s">
        <v>8</v>
      </c>
      <c r="H43" s="27">
        <v>38</v>
      </c>
      <c r="I43" s="8">
        <v>8</v>
      </c>
      <c r="J43" s="18">
        <v>2.5</v>
      </c>
      <c r="K43" s="18">
        <v>3</v>
      </c>
      <c r="L43" s="18">
        <v>5</v>
      </c>
      <c r="M43" s="18">
        <v>0</v>
      </c>
      <c r="N43" s="18">
        <v>5</v>
      </c>
      <c r="O43" s="18">
        <v>2</v>
      </c>
      <c r="P43" s="18">
        <v>3.5</v>
      </c>
      <c r="Q43" s="18">
        <v>2</v>
      </c>
      <c r="R43" s="18">
        <v>3</v>
      </c>
      <c r="S43" s="18">
        <v>7</v>
      </c>
      <c r="T43" s="18">
        <f>SUM(J43:S43)</f>
        <v>33</v>
      </c>
      <c r="U43" s="20">
        <f>T43/96*100</f>
        <v>34.375</v>
      </c>
      <c r="V43" s="22"/>
    </row>
    <row r="44" spans="1:22" s="4" customFormat="1">
      <c r="A44" s="14">
        <v>40</v>
      </c>
      <c r="B44" s="8" t="s">
        <v>15</v>
      </c>
      <c r="C44" s="8" t="s">
        <v>68</v>
      </c>
      <c r="D44" s="8">
        <v>35</v>
      </c>
      <c r="E44" s="8" t="s">
        <v>9</v>
      </c>
      <c r="F44" s="6">
        <v>38920</v>
      </c>
      <c r="G44" s="8" t="s">
        <v>8</v>
      </c>
      <c r="H44" s="27">
        <v>41</v>
      </c>
      <c r="I44" s="8">
        <v>8</v>
      </c>
      <c r="J44" s="18">
        <v>3</v>
      </c>
      <c r="K44" s="18">
        <v>2</v>
      </c>
      <c r="L44" s="18">
        <v>5</v>
      </c>
      <c r="M44" s="18">
        <v>0</v>
      </c>
      <c r="N44" s="18">
        <v>3</v>
      </c>
      <c r="O44" s="18">
        <v>4</v>
      </c>
      <c r="P44" s="18">
        <v>3.5</v>
      </c>
      <c r="Q44" s="18">
        <v>2.5</v>
      </c>
      <c r="R44" s="18">
        <v>0</v>
      </c>
      <c r="S44" s="18">
        <v>9</v>
      </c>
      <c r="T44" s="18">
        <f>SUM(J44:S44)</f>
        <v>32</v>
      </c>
      <c r="U44" s="20">
        <f>T44/96*100</f>
        <v>33.333333333333329</v>
      </c>
      <c r="V44" s="22"/>
    </row>
    <row r="45" spans="1:22" s="4" customFormat="1">
      <c r="A45" s="14">
        <v>41</v>
      </c>
      <c r="B45" s="8" t="s">
        <v>10</v>
      </c>
      <c r="C45" s="8" t="s">
        <v>110</v>
      </c>
      <c r="D45" s="8">
        <v>77</v>
      </c>
      <c r="E45" s="8" t="s">
        <v>9</v>
      </c>
      <c r="F45" s="6">
        <v>38797</v>
      </c>
      <c r="G45" s="8" t="s">
        <v>8</v>
      </c>
      <c r="H45" s="27">
        <v>91</v>
      </c>
      <c r="I45" s="8">
        <v>8</v>
      </c>
      <c r="J45" s="18">
        <v>2</v>
      </c>
      <c r="K45" s="18">
        <v>0</v>
      </c>
      <c r="L45" s="18">
        <v>6</v>
      </c>
      <c r="M45" s="18">
        <v>0</v>
      </c>
      <c r="N45" s="18">
        <v>3</v>
      </c>
      <c r="O45" s="18">
        <v>3</v>
      </c>
      <c r="P45" s="18">
        <v>0</v>
      </c>
      <c r="Q45" s="18">
        <v>6</v>
      </c>
      <c r="R45" s="18">
        <v>3</v>
      </c>
      <c r="S45" s="18">
        <v>9</v>
      </c>
      <c r="T45" s="18">
        <f>SUM(J45:S45)</f>
        <v>32</v>
      </c>
      <c r="U45" s="20">
        <f>T45/96*100</f>
        <v>33.333333333333329</v>
      </c>
      <c r="V45" s="22"/>
    </row>
    <row r="46" spans="1:22" s="4" customFormat="1">
      <c r="A46" s="14">
        <v>42</v>
      </c>
      <c r="B46" s="8" t="s">
        <v>6</v>
      </c>
      <c r="C46" s="8" t="s">
        <v>115</v>
      </c>
      <c r="D46" s="8">
        <v>82</v>
      </c>
      <c r="E46" s="8" t="s">
        <v>9</v>
      </c>
      <c r="F46" s="6" t="s">
        <v>11</v>
      </c>
      <c r="G46" s="8" t="s">
        <v>8</v>
      </c>
      <c r="H46" s="27">
        <v>6</v>
      </c>
      <c r="I46" s="8">
        <v>8</v>
      </c>
      <c r="J46" s="18">
        <v>2</v>
      </c>
      <c r="K46" s="18">
        <v>3</v>
      </c>
      <c r="L46" s="18">
        <v>7</v>
      </c>
      <c r="M46" s="18">
        <v>0</v>
      </c>
      <c r="N46" s="18">
        <v>4</v>
      </c>
      <c r="O46" s="18">
        <v>0</v>
      </c>
      <c r="P46" s="18">
        <v>4.5</v>
      </c>
      <c r="Q46" s="18">
        <v>4.5</v>
      </c>
      <c r="R46" s="18">
        <v>1</v>
      </c>
      <c r="S46" s="18">
        <v>6</v>
      </c>
      <c r="T46" s="18">
        <f>SUM(J46:S46)</f>
        <v>32</v>
      </c>
      <c r="U46" s="20">
        <f>T46/96*100</f>
        <v>33.333333333333329</v>
      </c>
      <c r="V46" s="22"/>
    </row>
    <row r="47" spans="1:22" s="4" customFormat="1">
      <c r="A47" s="14">
        <v>43</v>
      </c>
      <c r="B47" s="8" t="s">
        <v>15</v>
      </c>
      <c r="C47" s="8" t="s">
        <v>149</v>
      </c>
      <c r="D47" s="8">
        <v>116</v>
      </c>
      <c r="E47" s="8" t="s">
        <v>9</v>
      </c>
      <c r="F47" s="6">
        <v>38978</v>
      </c>
      <c r="G47" s="8" t="s">
        <v>8</v>
      </c>
      <c r="H47" s="27">
        <v>38</v>
      </c>
      <c r="I47" s="8">
        <v>8</v>
      </c>
      <c r="J47" s="18">
        <v>8</v>
      </c>
      <c r="K47" s="18">
        <v>0</v>
      </c>
      <c r="L47" s="18">
        <v>4.5</v>
      </c>
      <c r="M47" s="18">
        <v>0</v>
      </c>
      <c r="N47" s="18">
        <v>1</v>
      </c>
      <c r="O47" s="18">
        <v>1</v>
      </c>
      <c r="P47" s="18">
        <v>3.5</v>
      </c>
      <c r="Q47" s="18">
        <v>6</v>
      </c>
      <c r="R47" s="18">
        <v>4</v>
      </c>
      <c r="S47" s="18">
        <v>4</v>
      </c>
      <c r="T47" s="18">
        <f>SUM(J47:S47)</f>
        <v>32</v>
      </c>
      <c r="U47" s="20">
        <f>T47/96*100</f>
        <v>33.333333333333329</v>
      </c>
      <c r="V47" s="22"/>
    </row>
    <row r="48" spans="1:22" s="4" customFormat="1">
      <c r="A48" s="14">
        <v>44</v>
      </c>
      <c r="B48" s="8" t="s">
        <v>15</v>
      </c>
      <c r="C48" s="8" t="s">
        <v>185</v>
      </c>
      <c r="D48" s="8">
        <v>154</v>
      </c>
      <c r="E48" s="8" t="s">
        <v>9</v>
      </c>
      <c r="F48" s="6" t="s">
        <v>17</v>
      </c>
      <c r="G48" s="8" t="s">
        <v>8</v>
      </c>
      <c r="H48" s="27">
        <v>43</v>
      </c>
      <c r="I48" s="8">
        <v>8</v>
      </c>
      <c r="J48" s="18">
        <v>1</v>
      </c>
      <c r="K48" s="18">
        <v>2</v>
      </c>
      <c r="L48" s="18">
        <v>4.5</v>
      </c>
      <c r="M48" s="18">
        <v>0</v>
      </c>
      <c r="N48" s="18">
        <v>3</v>
      </c>
      <c r="O48" s="18">
        <v>2</v>
      </c>
      <c r="P48" s="18">
        <v>3.5</v>
      </c>
      <c r="Q48" s="18">
        <v>9</v>
      </c>
      <c r="R48" s="18">
        <v>3</v>
      </c>
      <c r="S48" s="18">
        <v>4</v>
      </c>
      <c r="T48" s="18">
        <f>SUM(J48:S48)</f>
        <v>32</v>
      </c>
      <c r="U48" s="20">
        <f>T48/96*100</f>
        <v>33.333333333333329</v>
      </c>
      <c r="V48" s="22"/>
    </row>
    <row r="49" spans="1:22" s="4" customFormat="1">
      <c r="A49" s="14">
        <v>45</v>
      </c>
      <c r="B49" s="8" t="s">
        <v>15</v>
      </c>
      <c r="C49" s="8" t="s">
        <v>93</v>
      </c>
      <c r="D49" s="8">
        <v>60</v>
      </c>
      <c r="E49" s="8" t="s">
        <v>9</v>
      </c>
      <c r="F49" s="6" t="s">
        <v>24</v>
      </c>
      <c r="G49" s="8" t="s">
        <v>8</v>
      </c>
      <c r="H49" s="27">
        <v>48</v>
      </c>
      <c r="I49" s="8">
        <v>8</v>
      </c>
      <c r="J49" s="18">
        <v>2</v>
      </c>
      <c r="K49" s="18">
        <v>3</v>
      </c>
      <c r="L49" s="18">
        <v>4</v>
      </c>
      <c r="M49" s="18">
        <v>3</v>
      </c>
      <c r="N49" s="18">
        <v>4</v>
      </c>
      <c r="O49" s="18">
        <v>0</v>
      </c>
      <c r="P49" s="18">
        <v>3</v>
      </c>
      <c r="Q49" s="18">
        <v>6.5</v>
      </c>
      <c r="R49" s="18">
        <v>1</v>
      </c>
      <c r="S49" s="18">
        <v>5</v>
      </c>
      <c r="T49" s="18">
        <f>SUM(J49:S49)</f>
        <v>31.5</v>
      </c>
      <c r="U49" s="20">
        <f>T49/96*100</f>
        <v>32.8125</v>
      </c>
      <c r="V49" s="22"/>
    </row>
    <row r="50" spans="1:22" s="4" customFormat="1">
      <c r="A50" s="14">
        <v>46</v>
      </c>
      <c r="B50" s="8" t="s">
        <v>15</v>
      </c>
      <c r="C50" s="8" t="s">
        <v>188</v>
      </c>
      <c r="D50" s="8">
        <v>157</v>
      </c>
      <c r="E50" s="8" t="s">
        <v>9</v>
      </c>
      <c r="F50" s="6">
        <v>38969</v>
      </c>
      <c r="G50" s="8" t="s">
        <v>8</v>
      </c>
      <c r="H50" s="27">
        <v>37</v>
      </c>
      <c r="I50" s="8">
        <v>8</v>
      </c>
      <c r="J50" s="18">
        <v>2</v>
      </c>
      <c r="K50" s="18">
        <v>2</v>
      </c>
      <c r="L50" s="18">
        <v>1</v>
      </c>
      <c r="M50" s="18">
        <v>1</v>
      </c>
      <c r="N50" s="18">
        <v>4</v>
      </c>
      <c r="O50" s="18">
        <v>1</v>
      </c>
      <c r="P50" s="18">
        <v>3</v>
      </c>
      <c r="Q50" s="18">
        <v>8.5</v>
      </c>
      <c r="R50" s="18">
        <v>3</v>
      </c>
      <c r="S50" s="18">
        <v>6</v>
      </c>
      <c r="T50" s="18">
        <f>SUM(J50:S50)</f>
        <v>31.5</v>
      </c>
      <c r="U50" s="20">
        <f>T50/96*100</f>
        <v>32.8125</v>
      </c>
      <c r="V50" s="22"/>
    </row>
    <row r="51" spans="1:22" s="4" customFormat="1">
      <c r="A51" s="14">
        <v>47</v>
      </c>
      <c r="B51" s="8" t="s">
        <v>15</v>
      </c>
      <c r="C51" s="8" t="s">
        <v>241</v>
      </c>
      <c r="D51" s="8">
        <v>211</v>
      </c>
      <c r="E51" s="8" t="s">
        <v>9</v>
      </c>
      <c r="F51" s="6">
        <v>38882</v>
      </c>
      <c r="G51" s="8" t="s">
        <v>8</v>
      </c>
      <c r="H51" s="27">
        <v>41</v>
      </c>
      <c r="I51" s="8">
        <v>8</v>
      </c>
      <c r="J51" s="18">
        <v>3</v>
      </c>
      <c r="K51" s="18">
        <v>3</v>
      </c>
      <c r="L51" s="18">
        <v>4</v>
      </c>
      <c r="M51" s="18">
        <v>0</v>
      </c>
      <c r="N51" s="18">
        <v>4</v>
      </c>
      <c r="O51" s="18">
        <v>0</v>
      </c>
      <c r="P51" s="18">
        <v>2.5</v>
      </c>
      <c r="Q51" s="18">
        <v>2</v>
      </c>
      <c r="R51" s="18">
        <v>5</v>
      </c>
      <c r="S51" s="18">
        <v>8</v>
      </c>
      <c r="T51" s="18">
        <f>SUM(J51:S51)</f>
        <v>31.5</v>
      </c>
      <c r="U51" s="20">
        <f>T51/96*100</f>
        <v>32.8125</v>
      </c>
      <c r="V51" s="22"/>
    </row>
    <row r="52" spans="1:22" s="4" customFormat="1">
      <c r="A52" s="14">
        <v>48</v>
      </c>
      <c r="B52" s="8" t="s">
        <v>15</v>
      </c>
      <c r="C52" s="8" t="s">
        <v>36</v>
      </c>
      <c r="D52" s="8">
        <v>3</v>
      </c>
      <c r="E52" s="8" t="s">
        <v>9</v>
      </c>
      <c r="F52" s="6" t="s">
        <v>19</v>
      </c>
      <c r="G52" s="8" t="s">
        <v>8</v>
      </c>
      <c r="H52" s="27">
        <v>47</v>
      </c>
      <c r="I52" s="8">
        <v>8</v>
      </c>
      <c r="J52" s="18">
        <v>4</v>
      </c>
      <c r="K52" s="18">
        <v>2</v>
      </c>
      <c r="L52" s="18">
        <v>2</v>
      </c>
      <c r="M52" s="18">
        <v>1</v>
      </c>
      <c r="N52" s="18">
        <v>3</v>
      </c>
      <c r="O52" s="18">
        <v>1</v>
      </c>
      <c r="P52" s="18">
        <v>3</v>
      </c>
      <c r="Q52" s="18">
        <v>8.5</v>
      </c>
      <c r="R52" s="18">
        <v>0</v>
      </c>
      <c r="S52" s="18">
        <v>6</v>
      </c>
      <c r="T52" s="18">
        <f>SUM(J52:S52)</f>
        <v>30.5</v>
      </c>
      <c r="U52" s="20">
        <f>T52/96*100</f>
        <v>31.770833333333332</v>
      </c>
      <c r="V52" s="22"/>
    </row>
    <row r="53" spans="1:22" s="4" customFormat="1">
      <c r="A53" s="14">
        <v>49</v>
      </c>
      <c r="B53" s="8" t="s">
        <v>10</v>
      </c>
      <c r="C53" s="8" t="s">
        <v>80</v>
      </c>
      <c r="D53" s="8">
        <v>47</v>
      </c>
      <c r="E53" s="8" t="s">
        <v>7</v>
      </c>
      <c r="F53" s="6">
        <v>38888</v>
      </c>
      <c r="G53" s="8" t="s">
        <v>8</v>
      </c>
      <c r="H53" s="27">
        <v>9</v>
      </c>
      <c r="I53" s="8">
        <v>8</v>
      </c>
      <c r="J53" s="18">
        <v>2</v>
      </c>
      <c r="K53" s="18">
        <v>0</v>
      </c>
      <c r="L53" s="18">
        <v>4.5</v>
      </c>
      <c r="M53" s="18">
        <v>2</v>
      </c>
      <c r="N53" s="18">
        <v>2</v>
      </c>
      <c r="O53" s="18">
        <v>4</v>
      </c>
      <c r="P53" s="18">
        <v>2</v>
      </c>
      <c r="Q53" s="18">
        <v>3</v>
      </c>
      <c r="R53" s="18">
        <v>3</v>
      </c>
      <c r="S53" s="18">
        <v>8</v>
      </c>
      <c r="T53" s="18">
        <f>SUM(J53:S53)</f>
        <v>30.5</v>
      </c>
      <c r="U53" s="20">
        <f>T53/96*100</f>
        <v>31.770833333333332</v>
      </c>
      <c r="V53" s="22"/>
    </row>
    <row r="54" spans="1:22" s="4" customFormat="1">
      <c r="A54" s="14">
        <v>50</v>
      </c>
      <c r="B54" s="8" t="s">
        <v>6</v>
      </c>
      <c r="C54" s="8" t="s">
        <v>113</v>
      </c>
      <c r="D54" s="8">
        <v>80</v>
      </c>
      <c r="E54" s="8" t="s">
        <v>7</v>
      </c>
      <c r="F54" s="6">
        <v>39056</v>
      </c>
      <c r="G54" s="8" t="s">
        <v>8</v>
      </c>
      <c r="H54" s="27">
        <v>14</v>
      </c>
      <c r="I54" s="8">
        <v>8</v>
      </c>
      <c r="J54" s="18">
        <v>1</v>
      </c>
      <c r="K54" s="18">
        <v>0</v>
      </c>
      <c r="L54" s="18">
        <v>6</v>
      </c>
      <c r="M54" s="18">
        <v>0</v>
      </c>
      <c r="N54" s="18">
        <v>2</v>
      </c>
      <c r="O54" s="18">
        <v>0</v>
      </c>
      <c r="P54" s="18">
        <v>2.5</v>
      </c>
      <c r="Q54" s="18">
        <v>9.5</v>
      </c>
      <c r="R54" s="18">
        <v>2</v>
      </c>
      <c r="S54" s="18">
        <v>7</v>
      </c>
      <c r="T54" s="18">
        <f>SUM(J54:S54)</f>
        <v>30</v>
      </c>
      <c r="U54" s="20">
        <f>T54/96*100</f>
        <v>31.25</v>
      </c>
      <c r="V54" s="22"/>
    </row>
    <row r="55" spans="1:22" s="4" customFormat="1">
      <c r="A55" s="14">
        <v>51</v>
      </c>
      <c r="B55" s="8" t="s">
        <v>15</v>
      </c>
      <c r="C55" s="8" t="s">
        <v>150</v>
      </c>
      <c r="D55" s="8">
        <v>117</v>
      </c>
      <c r="E55" s="8" t="s">
        <v>9</v>
      </c>
      <c r="F55" s="6">
        <v>38879</v>
      </c>
      <c r="G55" s="8" t="s">
        <v>8</v>
      </c>
      <c r="H55" s="27">
        <v>45</v>
      </c>
      <c r="I55" s="8">
        <v>8</v>
      </c>
      <c r="J55" s="18">
        <v>1</v>
      </c>
      <c r="K55" s="18">
        <v>1</v>
      </c>
      <c r="L55" s="18">
        <v>6</v>
      </c>
      <c r="M55" s="18">
        <v>0</v>
      </c>
      <c r="N55" s="18">
        <v>5</v>
      </c>
      <c r="O55" s="18">
        <v>2</v>
      </c>
      <c r="P55" s="18">
        <v>5</v>
      </c>
      <c r="Q55" s="18">
        <v>2</v>
      </c>
      <c r="R55" s="18">
        <v>0</v>
      </c>
      <c r="S55" s="18">
        <v>8</v>
      </c>
      <c r="T55" s="18">
        <f>SUM(J55:S55)</f>
        <v>30</v>
      </c>
      <c r="U55" s="20">
        <f>T55/96*100</f>
        <v>31.25</v>
      </c>
      <c r="V55" s="22"/>
    </row>
    <row r="56" spans="1:22" s="4" customFormat="1">
      <c r="A56" s="14">
        <v>52</v>
      </c>
      <c r="B56" s="8" t="s">
        <v>15</v>
      </c>
      <c r="C56" s="8" t="s">
        <v>198</v>
      </c>
      <c r="D56" s="8">
        <v>167</v>
      </c>
      <c r="E56" s="8" t="s">
        <v>7</v>
      </c>
      <c r="F56" s="6" t="s">
        <v>16</v>
      </c>
      <c r="G56" s="8" t="s">
        <v>8</v>
      </c>
      <c r="H56" s="27">
        <v>43</v>
      </c>
      <c r="I56" s="8">
        <v>8</v>
      </c>
      <c r="J56" s="18">
        <v>1.5</v>
      </c>
      <c r="K56" s="18">
        <v>2</v>
      </c>
      <c r="L56" s="18">
        <v>4</v>
      </c>
      <c r="M56" s="18">
        <v>2</v>
      </c>
      <c r="N56" s="18">
        <v>2</v>
      </c>
      <c r="O56" s="18">
        <v>2</v>
      </c>
      <c r="P56" s="18">
        <v>1.5</v>
      </c>
      <c r="Q56" s="18">
        <v>8</v>
      </c>
      <c r="R56" s="18">
        <v>1</v>
      </c>
      <c r="S56" s="18">
        <v>6</v>
      </c>
      <c r="T56" s="18">
        <f>SUM(J56:S56)</f>
        <v>30</v>
      </c>
      <c r="U56" s="20">
        <f>T56/96*100</f>
        <v>31.25</v>
      </c>
      <c r="V56" s="22"/>
    </row>
    <row r="57" spans="1:22" s="4" customFormat="1">
      <c r="A57" s="14">
        <v>53</v>
      </c>
      <c r="B57" s="8" t="s">
        <v>15</v>
      </c>
      <c r="C57" s="8" t="s">
        <v>231</v>
      </c>
      <c r="D57" s="8">
        <v>201</v>
      </c>
      <c r="E57" s="8" t="s">
        <v>9</v>
      </c>
      <c r="F57" s="6">
        <v>38700</v>
      </c>
      <c r="G57" s="8" t="s">
        <v>8</v>
      </c>
      <c r="H57" s="27">
        <v>34</v>
      </c>
      <c r="I57" s="8">
        <v>8</v>
      </c>
      <c r="J57" s="18">
        <v>1.5</v>
      </c>
      <c r="K57" s="18">
        <v>0</v>
      </c>
      <c r="L57" s="18">
        <v>7</v>
      </c>
      <c r="M57" s="18">
        <v>0</v>
      </c>
      <c r="N57" s="18">
        <v>3</v>
      </c>
      <c r="O57" s="18">
        <v>0</v>
      </c>
      <c r="P57" s="18">
        <v>3.5</v>
      </c>
      <c r="Q57" s="18">
        <v>3</v>
      </c>
      <c r="R57" s="18">
        <v>5</v>
      </c>
      <c r="S57" s="18">
        <v>7</v>
      </c>
      <c r="T57" s="18">
        <f>SUM(J57:S57)</f>
        <v>30</v>
      </c>
      <c r="U57" s="20">
        <f>T57/96*100</f>
        <v>31.25</v>
      </c>
      <c r="V57" s="22"/>
    </row>
    <row r="58" spans="1:22" s="4" customFormat="1">
      <c r="A58" s="14">
        <v>54</v>
      </c>
      <c r="B58" s="8" t="s">
        <v>10</v>
      </c>
      <c r="C58" s="8" t="s">
        <v>236</v>
      </c>
      <c r="D58" s="8">
        <v>206</v>
      </c>
      <c r="E58" s="8" t="s">
        <v>9</v>
      </c>
      <c r="F58" s="6">
        <v>39108</v>
      </c>
      <c r="G58" s="8" t="s">
        <v>8</v>
      </c>
      <c r="H58" s="27">
        <v>9</v>
      </c>
      <c r="I58" s="8">
        <v>8</v>
      </c>
      <c r="J58" s="18">
        <v>2.5</v>
      </c>
      <c r="K58" s="18">
        <v>2</v>
      </c>
      <c r="L58" s="18">
        <v>5</v>
      </c>
      <c r="M58" s="18">
        <v>0</v>
      </c>
      <c r="N58" s="18">
        <v>4</v>
      </c>
      <c r="O58" s="18">
        <v>0</v>
      </c>
      <c r="P58" s="18">
        <v>1</v>
      </c>
      <c r="Q58" s="18">
        <v>3.5</v>
      </c>
      <c r="R58" s="18">
        <v>4</v>
      </c>
      <c r="S58" s="18">
        <v>8</v>
      </c>
      <c r="T58" s="18">
        <f>SUM(J58:S58)</f>
        <v>30</v>
      </c>
      <c r="U58" s="20">
        <f>T58/96*100</f>
        <v>31.25</v>
      </c>
      <c r="V58" s="22"/>
    </row>
    <row r="59" spans="1:22" s="4" customFormat="1">
      <c r="A59" s="14">
        <v>55</v>
      </c>
      <c r="B59" s="8" t="s">
        <v>15</v>
      </c>
      <c r="C59" s="8" t="s">
        <v>44</v>
      </c>
      <c r="D59" s="8">
        <v>11</v>
      </c>
      <c r="E59" s="8" t="s">
        <v>7</v>
      </c>
      <c r="F59" s="6">
        <v>38861</v>
      </c>
      <c r="G59" s="8" t="s">
        <v>8</v>
      </c>
      <c r="H59" s="27">
        <v>38</v>
      </c>
      <c r="I59" s="8">
        <v>8</v>
      </c>
      <c r="J59" s="18">
        <v>3.5</v>
      </c>
      <c r="K59" s="18">
        <v>2</v>
      </c>
      <c r="L59" s="18">
        <v>5</v>
      </c>
      <c r="M59" s="18">
        <v>0</v>
      </c>
      <c r="N59" s="18">
        <v>2</v>
      </c>
      <c r="O59" s="18">
        <v>0</v>
      </c>
      <c r="P59" s="18">
        <v>5</v>
      </c>
      <c r="Q59" s="18">
        <v>7</v>
      </c>
      <c r="R59" s="18">
        <v>1</v>
      </c>
      <c r="S59" s="18">
        <v>4</v>
      </c>
      <c r="T59" s="18">
        <f>SUM(J59:S59)</f>
        <v>29.5</v>
      </c>
      <c r="U59" s="20">
        <f>T59/96*100</f>
        <v>30.729166666666668</v>
      </c>
      <c r="V59" s="22"/>
    </row>
    <row r="60" spans="1:22" s="4" customFormat="1">
      <c r="A60" s="14">
        <v>56</v>
      </c>
      <c r="B60" s="8" t="s">
        <v>15</v>
      </c>
      <c r="C60" s="8" t="s">
        <v>250</v>
      </c>
      <c r="D60" s="8">
        <v>220</v>
      </c>
      <c r="E60" s="8" t="s">
        <v>9</v>
      </c>
      <c r="F60" s="6">
        <v>38853</v>
      </c>
      <c r="G60" s="8" t="s">
        <v>8</v>
      </c>
      <c r="H60" s="27">
        <v>40</v>
      </c>
      <c r="I60" s="8">
        <v>8</v>
      </c>
      <c r="J60" s="18">
        <v>2</v>
      </c>
      <c r="K60" s="18">
        <v>0</v>
      </c>
      <c r="L60" s="18">
        <v>6</v>
      </c>
      <c r="M60" s="18">
        <v>0</v>
      </c>
      <c r="N60" s="18">
        <v>3</v>
      </c>
      <c r="O60" s="18">
        <v>0</v>
      </c>
      <c r="P60" s="18">
        <v>2</v>
      </c>
      <c r="Q60" s="18">
        <v>5</v>
      </c>
      <c r="R60" s="18">
        <v>4</v>
      </c>
      <c r="S60" s="18">
        <v>7</v>
      </c>
      <c r="T60" s="18">
        <f>SUM(J60:S60)</f>
        <v>29</v>
      </c>
      <c r="U60" s="20">
        <f>T60/96*100</f>
        <v>30.208333333333332</v>
      </c>
      <c r="V60" s="22"/>
    </row>
    <row r="61" spans="1:22" s="4" customFormat="1">
      <c r="A61" s="14">
        <v>57</v>
      </c>
      <c r="B61" s="8" t="s">
        <v>15</v>
      </c>
      <c r="C61" s="8" t="s">
        <v>262</v>
      </c>
      <c r="D61" s="8">
        <v>232</v>
      </c>
      <c r="E61" s="8" t="s">
        <v>9</v>
      </c>
      <c r="F61" s="6">
        <v>38956</v>
      </c>
      <c r="G61" s="8" t="s">
        <v>8</v>
      </c>
      <c r="H61" s="8">
        <v>93</v>
      </c>
      <c r="I61" s="8">
        <v>8</v>
      </c>
      <c r="J61" s="18">
        <v>3</v>
      </c>
      <c r="K61" s="18">
        <v>2</v>
      </c>
      <c r="L61" s="18">
        <v>7</v>
      </c>
      <c r="M61" s="18">
        <v>0</v>
      </c>
      <c r="N61" s="18">
        <v>5</v>
      </c>
      <c r="O61" s="18">
        <v>1</v>
      </c>
      <c r="P61" s="18">
        <v>0</v>
      </c>
      <c r="Q61" s="18">
        <v>0</v>
      </c>
      <c r="R61" s="18">
        <v>2</v>
      </c>
      <c r="S61" s="18">
        <v>9</v>
      </c>
      <c r="T61" s="18">
        <f>SUM(J61:S61)</f>
        <v>29</v>
      </c>
      <c r="U61" s="20">
        <f>T61/96*100</f>
        <v>30.208333333333332</v>
      </c>
      <c r="V61" s="22"/>
    </row>
    <row r="62" spans="1:22" s="4" customFormat="1">
      <c r="A62" s="14">
        <v>58</v>
      </c>
      <c r="B62" s="8" t="s">
        <v>10</v>
      </c>
      <c r="C62" s="8" t="s">
        <v>77</v>
      </c>
      <c r="D62" s="8">
        <v>44</v>
      </c>
      <c r="E62" s="8" t="s">
        <v>7</v>
      </c>
      <c r="F62" s="6" t="s">
        <v>13</v>
      </c>
      <c r="G62" s="8" t="s">
        <v>8</v>
      </c>
      <c r="H62" s="27">
        <v>10</v>
      </c>
      <c r="I62" s="8">
        <v>8</v>
      </c>
      <c r="J62" s="18">
        <v>1</v>
      </c>
      <c r="K62" s="18">
        <v>2</v>
      </c>
      <c r="L62" s="18">
        <v>5</v>
      </c>
      <c r="M62" s="18">
        <v>0</v>
      </c>
      <c r="N62" s="18">
        <v>4</v>
      </c>
      <c r="O62" s="18">
        <v>1</v>
      </c>
      <c r="P62" s="18">
        <v>2</v>
      </c>
      <c r="Q62" s="18">
        <v>7.5</v>
      </c>
      <c r="R62" s="18">
        <v>2</v>
      </c>
      <c r="S62" s="18">
        <v>4</v>
      </c>
      <c r="T62" s="18">
        <f>SUM(J62:S62)</f>
        <v>28.5</v>
      </c>
      <c r="U62" s="20">
        <f>T62/96*100</f>
        <v>29.6875</v>
      </c>
      <c r="V62" s="22"/>
    </row>
    <row r="63" spans="1:22" s="4" customFormat="1">
      <c r="A63" s="14">
        <v>59</v>
      </c>
      <c r="B63" s="8" t="s">
        <v>15</v>
      </c>
      <c r="C63" s="8" t="s">
        <v>129</v>
      </c>
      <c r="D63" s="8">
        <v>96</v>
      </c>
      <c r="E63" s="8" t="s">
        <v>9</v>
      </c>
      <c r="F63" s="6">
        <v>38655</v>
      </c>
      <c r="G63" s="8" t="s">
        <v>8</v>
      </c>
      <c r="H63" s="27">
        <v>61</v>
      </c>
      <c r="I63" s="8">
        <v>8</v>
      </c>
      <c r="J63" s="18">
        <v>1</v>
      </c>
      <c r="K63" s="18">
        <v>0</v>
      </c>
      <c r="L63" s="18">
        <v>6</v>
      </c>
      <c r="M63" s="18">
        <v>0</v>
      </c>
      <c r="N63" s="18">
        <v>2</v>
      </c>
      <c r="O63" s="18">
        <v>0</v>
      </c>
      <c r="P63" s="18">
        <v>3</v>
      </c>
      <c r="Q63" s="18">
        <v>7.5</v>
      </c>
      <c r="R63" s="18">
        <v>3</v>
      </c>
      <c r="S63" s="18">
        <v>6</v>
      </c>
      <c r="T63" s="18">
        <f>SUM(J63:S63)</f>
        <v>28.5</v>
      </c>
      <c r="U63" s="20">
        <f>T63/96*100</f>
        <v>29.6875</v>
      </c>
      <c r="V63" s="22"/>
    </row>
    <row r="64" spans="1:22" s="4" customFormat="1">
      <c r="A64" s="14">
        <v>60</v>
      </c>
      <c r="B64" s="8" t="s">
        <v>15</v>
      </c>
      <c r="C64" s="8" t="s">
        <v>132</v>
      </c>
      <c r="D64" s="8">
        <v>99</v>
      </c>
      <c r="E64" s="8" t="s">
        <v>9</v>
      </c>
      <c r="F64" s="6">
        <v>38817</v>
      </c>
      <c r="G64" s="8" t="s">
        <v>8</v>
      </c>
      <c r="H64" s="27">
        <v>61</v>
      </c>
      <c r="I64" s="8">
        <v>8</v>
      </c>
      <c r="J64" s="18">
        <v>1.5</v>
      </c>
      <c r="K64" s="18">
        <v>0</v>
      </c>
      <c r="L64" s="18">
        <v>4.5</v>
      </c>
      <c r="M64" s="18">
        <v>0</v>
      </c>
      <c r="N64" s="18">
        <v>1</v>
      </c>
      <c r="O64" s="18">
        <v>1</v>
      </c>
      <c r="P64" s="18">
        <v>5.5</v>
      </c>
      <c r="Q64" s="18">
        <v>11</v>
      </c>
      <c r="R64" s="18">
        <v>1</v>
      </c>
      <c r="S64" s="18">
        <v>3</v>
      </c>
      <c r="T64" s="18">
        <f>SUM(J64:S64)</f>
        <v>28.5</v>
      </c>
      <c r="U64" s="20">
        <f>T64/96*100</f>
        <v>29.6875</v>
      </c>
      <c r="V64" s="22"/>
    </row>
    <row r="65" spans="1:22" s="4" customFormat="1">
      <c r="A65" s="14">
        <v>61</v>
      </c>
      <c r="B65" s="8" t="s">
        <v>15</v>
      </c>
      <c r="C65" s="8" t="s">
        <v>78</v>
      </c>
      <c r="D65" s="8">
        <v>45</v>
      </c>
      <c r="E65" s="8" t="s">
        <v>9</v>
      </c>
      <c r="F65" s="2">
        <v>38670</v>
      </c>
      <c r="G65" s="8" t="s">
        <v>8</v>
      </c>
      <c r="H65" s="27">
        <v>77</v>
      </c>
      <c r="I65" s="8">
        <v>8</v>
      </c>
      <c r="J65" s="18">
        <v>2</v>
      </c>
      <c r="K65" s="18">
        <v>0</v>
      </c>
      <c r="L65" s="18">
        <v>5</v>
      </c>
      <c r="M65" s="18">
        <v>0</v>
      </c>
      <c r="N65" s="18">
        <v>2</v>
      </c>
      <c r="O65" s="18">
        <v>1</v>
      </c>
      <c r="P65" s="18">
        <v>6</v>
      </c>
      <c r="Q65" s="18">
        <v>0</v>
      </c>
      <c r="R65" s="18">
        <v>4</v>
      </c>
      <c r="S65" s="18">
        <v>8</v>
      </c>
      <c r="T65" s="18">
        <f>SUM(J65:S65)</f>
        <v>28</v>
      </c>
      <c r="U65" s="20">
        <f>T65/96*100</f>
        <v>29.166666666666668</v>
      </c>
      <c r="V65" s="22"/>
    </row>
    <row r="66" spans="1:22" s="4" customFormat="1">
      <c r="A66" s="14">
        <v>62</v>
      </c>
      <c r="B66" s="8" t="s">
        <v>15</v>
      </c>
      <c r="C66" s="8" t="s">
        <v>39</v>
      </c>
      <c r="D66" s="8">
        <v>6</v>
      </c>
      <c r="E66" s="8" t="s">
        <v>7</v>
      </c>
      <c r="F66" s="6">
        <v>38933</v>
      </c>
      <c r="G66" s="8" t="s">
        <v>8</v>
      </c>
      <c r="H66" s="27">
        <v>31</v>
      </c>
      <c r="I66" s="8">
        <v>8</v>
      </c>
      <c r="J66" s="18">
        <v>2</v>
      </c>
      <c r="K66" s="18">
        <v>0</v>
      </c>
      <c r="L66" s="18">
        <v>3</v>
      </c>
      <c r="M66" s="18">
        <v>0</v>
      </c>
      <c r="N66" s="18">
        <v>3</v>
      </c>
      <c r="O66" s="18">
        <v>3</v>
      </c>
      <c r="P66" s="18">
        <v>0</v>
      </c>
      <c r="Q66" s="18">
        <v>4.5</v>
      </c>
      <c r="R66" s="18">
        <v>5</v>
      </c>
      <c r="S66" s="18">
        <v>7</v>
      </c>
      <c r="T66" s="18">
        <f>SUM(J66:S66)</f>
        <v>27.5</v>
      </c>
      <c r="U66" s="20">
        <f>T66/96*100</f>
        <v>28.645833333333332</v>
      </c>
      <c r="V66" s="22"/>
    </row>
    <row r="67" spans="1:22" s="4" customFormat="1">
      <c r="A67" s="14">
        <v>63</v>
      </c>
      <c r="B67" s="8" t="s">
        <v>6</v>
      </c>
      <c r="C67" s="8" t="s">
        <v>130</v>
      </c>
      <c r="D67" s="8">
        <v>97</v>
      </c>
      <c r="E67" s="8" t="s">
        <v>7</v>
      </c>
      <c r="F67" s="6">
        <v>38710</v>
      </c>
      <c r="G67" s="8" t="s">
        <v>8</v>
      </c>
      <c r="H67" s="27">
        <v>55</v>
      </c>
      <c r="I67" s="8">
        <v>8</v>
      </c>
      <c r="J67" s="18">
        <v>0.5</v>
      </c>
      <c r="K67" s="18">
        <v>0</v>
      </c>
      <c r="L67" s="18">
        <v>4.5</v>
      </c>
      <c r="M67" s="18">
        <v>1</v>
      </c>
      <c r="N67" s="18">
        <v>2</v>
      </c>
      <c r="O67" s="18">
        <v>9</v>
      </c>
      <c r="P67" s="18">
        <v>3.5</v>
      </c>
      <c r="Q67" s="18">
        <v>7</v>
      </c>
      <c r="R67" s="18">
        <v>0</v>
      </c>
      <c r="S67" s="18">
        <v>0</v>
      </c>
      <c r="T67" s="18">
        <f>SUM(J67:S67)</f>
        <v>27.5</v>
      </c>
      <c r="U67" s="20">
        <f>T67/96*100</f>
        <v>28.645833333333332</v>
      </c>
      <c r="V67" s="22"/>
    </row>
    <row r="68" spans="1:22" s="4" customFormat="1">
      <c r="A68" s="14">
        <v>64</v>
      </c>
      <c r="B68" s="8" t="s">
        <v>15</v>
      </c>
      <c r="C68" s="8" t="s">
        <v>242</v>
      </c>
      <c r="D68" s="8">
        <v>212</v>
      </c>
      <c r="E68" s="8" t="s">
        <v>9</v>
      </c>
      <c r="F68" s="6">
        <v>38693</v>
      </c>
      <c r="G68" s="8" t="s">
        <v>8</v>
      </c>
      <c r="H68" s="27">
        <v>57</v>
      </c>
      <c r="I68" s="8">
        <v>8</v>
      </c>
      <c r="J68" s="18">
        <v>3</v>
      </c>
      <c r="K68" s="18">
        <v>2</v>
      </c>
      <c r="L68" s="18">
        <v>5</v>
      </c>
      <c r="M68" s="18">
        <v>0</v>
      </c>
      <c r="N68" s="18">
        <v>0</v>
      </c>
      <c r="O68" s="18">
        <v>2</v>
      </c>
      <c r="P68" s="18">
        <v>1.5</v>
      </c>
      <c r="Q68" s="18">
        <v>8</v>
      </c>
      <c r="R68" s="18">
        <v>2</v>
      </c>
      <c r="S68" s="18">
        <v>4</v>
      </c>
      <c r="T68" s="18">
        <f>SUM(J68:S68)</f>
        <v>27.5</v>
      </c>
      <c r="U68" s="20">
        <f>T68/96*100</f>
        <v>28.645833333333332</v>
      </c>
      <c r="V68" s="22"/>
    </row>
    <row r="69" spans="1:22" s="4" customFormat="1">
      <c r="A69" s="14">
        <v>65</v>
      </c>
      <c r="B69" s="8" t="s">
        <v>15</v>
      </c>
      <c r="C69" s="8" t="s">
        <v>54</v>
      </c>
      <c r="D69" s="8">
        <v>21</v>
      </c>
      <c r="E69" s="8" t="s">
        <v>9</v>
      </c>
      <c r="F69" s="6">
        <v>38822</v>
      </c>
      <c r="G69" s="8" t="s">
        <v>8</v>
      </c>
      <c r="H69" s="27">
        <v>67</v>
      </c>
      <c r="I69" s="8">
        <v>8</v>
      </c>
      <c r="J69" s="18">
        <v>1</v>
      </c>
      <c r="K69" s="18">
        <v>0</v>
      </c>
      <c r="L69" s="18">
        <v>5</v>
      </c>
      <c r="M69" s="18">
        <v>1</v>
      </c>
      <c r="N69" s="18">
        <v>4</v>
      </c>
      <c r="O69" s="18">
        <v>4</v>
      </c>
      <c r="P69" s="18">
        <v>4</v>
      </c>
      <c r="Q69" s="18">
        <v>3</v>
      </c>
      <c r="R69" s="18">
        <v>0</v>
      </c>
      <c r="S69" s="18">
        <v>5</v>
      </c>
      <c r="T69" s="18">
        <f>SUM(J69:S69)</f>
        <v>27</v>
      </c>
      <c r="U69" s="20">
        <f>T69/96*100</f>
        <v>28.125</v>
      </c>
      <c r="V69" s="22"/>
    </row>
    <row r="70" spans="1:22" s="4" customFormat="1">
      <c r="A70" s="14">
        <v>66</v>
      </c>
      <c r="B70" s="8" t="s">
        <v>15</v>
      </c>
      <c r="C70" s="8" t="s">
        <v>72</v>
      </c>
      <c r="D70" s="8">
        <v>39</v>
      </c>
      <c r="E70" s="8" t="s">
        <v>9</v>
      </c>
      <c r="F70" s="6">
        <v>38967</v>
      </c>
      <c r="G70" s="8" t="s">
        <v>8</v>
      </c>
      <c r="H70" s="27">
        <v>38</v>
      </c>
      <c r="I70" s="8">
        <v>8</v>
      </c>
      <c r="J70" s="18">
        <v>1.5</v>
      </c>
      <c r="K70" s="18">
        <v>0</v>
      </c>
      <c r="L70" s="18">
        <v>6</v>
      </c>
      <c r="M70" s="18">
        <v>0</v>
      </c>
      <c r="N70" s="18">
        <v>3</v>
      </c>
      <c r="O70" s="18">
        <v>0</v>
      </c>
      <c r="P70" s="18">
        <v>4</v>
      </c>
      <c r="Q70" s="18">
        <v>8.5</v>
      </c>
      <c r="R70" s="18">
        <v>4</v>
      </c>
      <c r="S70" s="18">
        <v>0</v>
      </c>
      <c r="T70" s="18">
        <f>SUM(J70:S70)</f>
        <v>27</v>
      </c>
      <c r="U70" s="20">
        <f>T70/96*100</f>
        <v>28.125</v>
      </c>
      <c r="V70" s="22"/>
    </row>
    <row r="71" spans="1:22" s="4" customFormat="1">
      <c r="A71" s="14">
        <v>67</v>
      </c>
      <c r="B71" s="8" t="s">
        <v>15</v>
      </c>
      <c r="C71" s="8" t="s">
        <v>117</v>
      </c>
      <c r="D71" s="8">
        <v>84</v>
      </c>
      <c r="E71" s="8" t="s">
        <v>7</v>
      </c>
      <c r="F71" s="6">
        <v>39080</v>
      </c>
      <c r="G71" s="8" t="s">
        <v>8</v>
      </c>
      <c r="H71" s="27">
        <v>45</v>
      </c>
      <c r="I71" s="8">
        <v>8</v>
      </c>
      <c r="J71" s="18">
        <v>0.5</v>
      </c>
      <c r="K71" s="18">
        <v>0</v>
      </c>
      <c r="L71" s="18">
        <v>4</v>
      </c>
      <c r="M71" s="18">
        <v>1</v>
      </c>
      <c r="N71" s="18">
        <v>1</v>
      </c>
      <c r="O71" s="18">
        <v>1</v>
      </c>
      <c r="P71" s="18">
        <v>5</v>
      </c>
      <c r="Q71" s="18">
        <v>7.5</v>
      </c>
      <c r="R71" s="18">
        <v>0</v>
      </c>
      <c r="S71" s="18">
        <v>7</v>
      </c>
      <c r="T71" s="18">
        <f>SUM(J71:S71)</f>
        <v>27</v>
      </c>
      <c r="U71" s="20">
        <f>T71/96*100</f>
        <v>28.125</v>
      </c>
      <c r="V71" s="22"/>
    </row>
    <row r="72" spans="1:22" s="4" customFormat="1">
      <c r="A72" s="14">
        <v>68</v>
      </c>
      <c r="B72" s="8" t="s">
        <v>15</v>
      </c>
      <c r="C72" s="8" t="s">
        <v>127</v>
      </c>
      <c r="D72" s="8">
        <v>94</v>
      </c>
      <c r="E72" s="8" t="s">
        <v>9</v>
      </c>
      <c r="F72" s="6" t="s">
        <v>23</v>
      </c>
      <c r="G72" s="8" t="s">
        <v>8</v>
      </c>
      <c r="H72" s="27">
        <v>48</v>
      </c>
      <c r="I72" s="8">
        <v>8</v>
      </c>
      <c r="J72" s="18">
        <v>1</v>
      </c>
      <c r="K72" s="18">
        <v>0</v>
      </c>
      <c r="L72" s="18">
        <v>5.5</v>
      </c>
      <c r="M72" s="18">
        <v>3</v>
      </c>
      <c r="N72" s="18">
        <v>3</v>
      </c>
      <c r="O72" s="18">
        <v>0</v>
      </c>
      <c r="P72" s="18">
        <v>2.5</v>
      </c>
      <c r="Q72" s="18">
        <v>2.5</v>
      </c>
      <c r="R72" s="18">
        <v>1</v>
      </c>
      <c r="S72" s="18">
        <v>8</v>
      </c>
      <c r="T72" s="18">
        <f>SUM(J72:S72)</f>
        <v>26.5</v>
      </c>
      <c r="U72" s="20">
        <f>T72/96*100</f>
        <v>27.604166666666668</v>
      </c>
      <c r="V72" s="22"/>
    </row>
    <row r="73" spans="1:22" s="4" customFormat="1">
      <c r="A73" s="14">
        <v>69</v>
      </c>
      <c r="B73" s="8" t="s">
        <v>15</v>
      </c>
      <c r="C73" s="8" t="s">
        <v>196</v>
      </c>
      <c r="D73" s="8">
        <v>165</v>
      </c>
      <c r="E73" s="8" t="s">
        <v>9</v>
      </c>
      <c r="F73" s="6">
        <v>38744</v>
      </c>
      <c r="G73" s="8" t="s">
        <v>8</v>
      </c>
      <c r="H73" s="27">
        <v>38</v>
      </c>
      <c r="I73" s="8">
        <v>8</v>
      </c>
      <c r="J73" s="18">
        <v>1.5</v>
      </c>
      <c r="K73" s="18">
        <v>0</v>
      </c>
      <c r="L73" s="18">
        <v>4</v>
      </c>
      <c r="M73" s="18">
        <v>0</v>
      </c>
      <c r="N73" s="18">
        <v>3</v>
      </c>
      <c r="O73" s="18">
        <v>0</v>
      </c>
      <c r="P73" s="18">
        <v>4</v>
      </c>
      <c r="Q73" s="18">
        <v>5.5</v>
      </c>
      <c r="R73" s="18">
        <v>5</v>
      </c>
      <c r="S73" s="18">
        <v>3</v>
      </c>
      <c r="T73" s="18">
        <f>SUM(J73:S73)</f>
        <v>26</v>
      </c>
      <c r="U73" s="20">
        <f>T73/96*100</f>
        <v>27.083333333333332</v>
      </c>
      <c r="V73" s="22"/>
    </row>
    <row r="74" spans="1:22" s="4" customFormat="1">
      <c r="A74" s="14">
        <v>70</v>
      </c>
      <c r="B74" s="8" t="s">
        <v>15</v>
      </c>
      <c r="C74" s="8" t="s">
        <v>254</v>
      </c>
      <c r="D74" s="8">
        <v>224</v>
      </c>
      <c r="E74" s="8" t="s">
        <v>9</v>
      </c>
      <c r="F74" s="6">
        <v>38889</v>
      </c>
      <c r="G74" s="8" t="s">
        <v>8</v>
      </c>
      <c r="H74" s="8">
        <v>35</v>
      </c>
      <c r="I74" s="8">
        <v>8</v>
      </c>
      <c r="J74" s="18">
        <v>2</v>
      </c>
      <c r="K74" s="18">
        <v>2</v>
      </c>
      <c r="L74" s="18">
        <v>4</v>
      </c>
      <c r="M74" s="18">
        <v>0</v>
      </c>
      <c r="N74" s="18">
        <v>1</v>
      </c>
      <c r="O74" s="18">
        <v>2</v>
      </c>
      <c r="P74" s="18">
        <v>1.5</v>
      </c>
      <c r="Q74" s="18">
        <v>4.5</v>
      </c>
      <c r="R74" s="18">
        <v>1</v>
      </c>
      <c r="S74" s="18">
        <v>8</v>
      </c>
      <c r="T74" s="18">
        <f>SUM(J74:S74)</f>
        <v>26</v>
      </c>
      <c r="U74" s="20">
        <f>T74/96*100</f>
        <v>27.083333333333332</v>
      </c>
      <c r="V74" s="22"/>
    </row>
    <row r="75" spans="1:22" s="4" customFormat="1">
      <c r="A75" s="14">
        <v>71</v>
      </c>
      <c r="B75" s="8" t="s">
        <v>15</v>
      </c>
      <c r="C75" s="8" t="s">
        <v>260</v>
      </c>
      <c r="D75" s="8">
        <v>230</v>
      </c>
      <c r="E75" s="8" t="s">
        <v>9</v>
      </c>
      <c r="F75" s="6">
        <v>38917</v>
      </c>
      <c r="G75" s="8" t="s">
        <v>8</v>
      </c>
      <c r="H75" s="8">
        <v>70</v>
      </c>
      <c r="I75" s="8">
        <v>8</v>
      </c>
      <c r="J75" s="18">
        <v>2</v>
      </c>
      <c r="K75" s="18">
        <v>3</v>
      </c>
      <c r="L75" s="18">
        <v>1</v>
      </c>
      <c r="M75" s="18">
        <v>0</v>
      </c>
      <c r="N75" s="18">
        <v>3</v>
      </c>
      <c r="O75" s="18">
        <v>0</v>
      </c>
      <c r="P75" s="18">
        <v>6</v>
      </c>
      <c r="Q75" s="18">
        <v>7</v>
      </c>
      <c r="R75" s="18">
        <v>0</v>
      </c>
      <c r="S75" s="18">
        <v>4</v>
      </c>
      <c r="T75" s="18">
        <f>SUM(J75:S75)</f>
        <v>26</v>
      </c>
      <c r="U75" s="20">
        <f>T75/96*100</f>
        <v>27.083333333333332</v>
      </c>
      <c r="V75" s="22"/>
    </row>
    <row r="76" spans="1:22" s="4" customFormat="1">
      <c r="A76" s="14">
        <v>72</v>
      </c>
      <c r="B76" s="8" t="s">
        <v>6</v>
      </c>
      <c r="C76" s="8" t="s">
        <v>86</v>
      </c>
      <c r="D76" s="8">
        <v>53</v>
      </c>
      <c r="E76" s="8" t="s">
        <v>9</v>
      </c>
      <c r="F76" s="6">
        <v>38935</v>
      </c>
      <c r="G76" s="8" t="s">
        <v>8</v>
      </c>
      <c r="H76" s="27">
        <v>39</v>
      </c>
      <c r="I76" s="8">
        <v>8</v>
      </c>
      <c r="J76" s="18">
        <v>1.5</v>
      </c>
      <c r="K76" s="18">
        <v>2</v>
      </c>
      <c r="L76" s="18">
        <v>4.5</v>
      </c>
      <c r="M76" s="18">
        <v>1</v>
      </c>
      <c r="N76" s="18">
        <v>1</v>
      </c>
      <c r="O76" s="18">
        <v>0</v>
      </c>
      <c r="P76" s="18">
        <v>3</v>
      </c>
      <c r="Q76" s="18">
        <v>2.5</v>
      </c>
      <c r="R76" s="18">
        <v>6</v>
      </c>
      <c r="S76" s="18">
        <v>4</v>
      </c>
      <c r="T76" s="18">
        <f>SUM(J76:S76)</f>
        <v>25.5</v>
      </c>
      <c r="U76" s="20">
        <f>T76/96*100</f>
        <v>26.5625</v>
      </c>
      <c r="V76" s="22"/>
    </row>
    <row r="77" spans="1:22" s="4" customFormat="1">
      <c r="A77" s="14">
        <v>73</v>
      </c>
      <c r="B77" s="8" t="s">
        <v>15</v>
      </c>
      <c r="C77" s="8" t="s">
        <v>143</v>
      </c>
      <c r="D77" s="8">
        <v>110</v>
      </c>
      <c r="E77" s="8" t="s">
        <v>9</v>
      </c>
      <c r="F77" s="6">
        <v>38878</v>
      </c>
      <c r="G77" s="8" t="s">
        <v>8</v>
      </c>
      <c r="H77" s="27">
        <v>74</v>
      </c>
      <c r="I77" s="8">
        <v>8</v>
      </c>
      <c r="J77" s="18">
        <v>2</v>
      </c>
      <c r="K77" s="18">
        <v>0</v>
      </c>
      <c r="L77" s="18">
        <v>7</v>
      </c>
      <c r="M77" s="18">
        <v>1</v>
      </c>
      <c r="N77" s="18">
        <v>1</v>
      </c>
      <c r="O77" s="18">
        <v>0</v>
      </c>
      <c r="P77" s="18">
        <v>2.5</v>
      </c>
      <c r="Q77" s="18">
        <v>6</v>
      </c>
      <c r="R77" s="18">
        <v>0</v>
      </c>
      <c r="S77" s="18">
        <v>6</v>
      </c>
      <c r="T77" s="18">
        <f>SUM(J77:S77)</f>
        <v>25.5</v>
      </c>
      <c r="U77" s="20">
        <f>T77/96*100</f>
        <v>26.5625</v>
      </c>
      <c r="V77" s="22"/>
    </row>
    <row r="78" spans="1:22" s="4" customFormat="1">
      <c r="A78" s="14">
        <v>74</v>
      </c>
      <c r="B78" s="8" t="s">
        <v>15</v>
      </c>
      <c r="C78" s="8" t="s">
        <v>153</v>
      </c>
      <c r="D78" s="8">
        <v>121</v>
      </c>
      <c r="E78" s="8" t="s">
        <v>9</v>
      </c>
      <c r="F78" s="6">
        <v>38904</v>
      </c>
      <c r="G78" s="8" t="s">
        <v>8</v>
      </c>
      <c r="H78" s="27">
        <v>62</v>
      </c>
      <c r="I78" s="8">
        <v>8</v>
      </c>
      <c r="J78" s="18">
        <v>0</v>
      </c>
      <c r="K78" s="18">
        <v>0</v>
      </c>
      <c r="L78" s="18">
        <v>5.5</v>
      </c>
      <c r="M78" s="18">
        <v>0</v>
      </c>
      <c r="N78" s="18">
        <v>4</v>
      </c>
      <c r="O78" s="18">
        <v>7</v>
      </c>
      <c r="P78" s="18">
        <v>2</v>
      </c>
      <c r="Q78" s="18">
        <v>3</v>
      </c>
      <c r="R78" s="18">
        <v>4</v>
      </c>
      <c r="S78" s="18">
        <v>0</v>
      </c>
      <c r="T78" s="18">
        <f>SUM(J78:S78)</f>
        <v>25.5</v>
      </c>
      <c r="U78" s="20">
        <f>T78/96*100</f>
        <v>26.5625</v>
      </c>
      <c r="V78" s="22"/>
    </row>
    <row r="79" spans="1:22" s="4" customFormat="1">
      <c r="A79" s="14">
        <v>75</v>
      </c>
      <c r="B79" s="8" t="s">
        <v>15</v>
      </c>
      <c r="C79" s="8" t="s">
        <v>167</v>
      </c>
      <c r="D79" s="8">
        <v>135</v>
      </c>
      <c r="E79" s="8" t="s">
        <v>9</v>
      </c>
      <c r="F79" s="6">
        <v>38815</v>
      </c>
      <c r="G79" s="8" t="s">
        <v>8</v>
      </c>
      <c r="H79" s="27">
        <v>74</v>
      </c>
      <c r="I79" s="8">
        <v>8</v>
      </c>
      <c r="J79" s="18">
        <v>2</v>
      </c>
      <c r="K79" s="18">
        <v>3</v>
      </c>
      <c r="L79" s="18">
        <v>5</v>
      </c>
      <c r="M79" s="18">
        <v>0</v>
      </c>
      <c r="N79" s="18">
        <v>1</v>
      </c>
      <c r="O79" s="18">
        <v>1</v>
      </c>
      <c r="P79" s="18">
        <v>4.5</v>
      </c>
      <c r="Q79" s="18">
        <v>6</v>
      </c>
      <c r="R79" s="18">
        <v>0</v>
      </c>
      <c r="S79" s="18">
        <v>3</v>
      </c>
      <c r="T79" s="18">
        <f>SUM(J79:S79)</f>
        <v>25.5</v>
      </c>
      <c r="U79" s="20">
        <f>T79/96*100</f>
        <v>26.5625</v>
      </c>
      <c r="V79" s="22"/>
    </row>
    <row r="80" spans="1:22" s="4" customFormat="1">
      <c r="A80" s="14">
        <v>76</v>
      </c>
      <c r="B80" s="8" t="s">
        <v>15</v>
      </c>
      <c r="C80" s="8" t="s">
        <v>248</v>
      </c>
      <c r="D80" s="8">
        <v>218</v>
      </c>
      <c r="E80" s="8" t="s">
        <v>7</v>
      </c>
      <c r="F80" s="6">
        <v>39008</v>
      </c>
      <c r="G80" s="8" t="s">
        <v>8</v>
      </c>
      <c r="H80" s="27">
        <v>28</v>
      </c>
      <c r="I80" s="8">
        <v>8</v>
      </c>
      <c r="J80" s="18">
        <v>1.5</v>
      </c>
      <c r="K80" s="18">
        <v>0</v>
      </c>
      <c r="L80" s="18">
        <v>5</v>
      </c>
      <c r="M80" s="18">
        <v>0</v>
      </c>
      <c r="N80" s="18">
        <v>2</v>
      </c>
      <c r="O80" s="18">
        <v>1</v>
      </c>
      <c r="P80" s="18">
        <v>5</v>
      </c>
      <c r="Q80" s="18">
        <v>0</v>
      </c>
      <c r="R80" s="18">
        <v>6</v>
      </c>
      <c r="S80" s="18">
        <v>5</v>
      </c>
      <c r="T80" s="18">
        <f>SUM(J80:S80)</f>
        <v>25.5</v>
      </c>
      <c r="U80" s="20">
        <f>T80/96*100</f>
        <v>26.5625</v>
      </c>
      <c r="V80" s="22"/>
    </row>
    <row r="81" spans="1:22" s="4" customFormat="1">
      <c r="A81" s="14">
        <v>77</v>
      </c>
      <c r="B81" s="8" t="s">
        <v>15</v>
      </c>
      <c r="C81" s="8" t="s">
        <v>256</v>
      </c>
      <c r="D81" s="8">
        <v>226</v>
      </c>
      <c r="E81" s="8" t="s">
        <v>9</v>
      </c>
      <c r="F81" s="6">
        <v>38817</v>
      </c>
      <c r="G81" s="8" t="s">
        <v>8</v>
      </c>
      <c r="H81" s="8">
        <v>35</v>
      </c>
      <c r="I81" s="8">
        <v>8</v>
      </c>
      <c r="J81" s="18">
        <v>2</v>
      </c>
      <c r="K81" s="18">
        <v>0</v>
      </c>
      <c r="L81" s="18">
        <v>5</v>
      </c>
      <c r="M81" s="18">
        <v>1</v>
      </c>
      <c r="N81" s="18">
        <v>3</v>
      </c>
      <c r="O81" s="18">
        <v>0</v>
      </c>
      <c r="P81" s="18">
        <v>4</v>
      </c>
      <c r="Q81" s="18">
        <v>6.5</v>
      </c>
      <c r="R81" s="18">
        <v>4</v>
      </c>
      <c r="S81" s="18">
        <v>0</v>
      </c>
      <c r="T81" s="18">
        <f>SUM(J81:S81)</f>
        <v>25.5</v>
      </c>
      <c r="U81" s="20">
        <f>T81/96*100</f>
        <v>26.5625</v>
      </c>
      <c r="V81" s="22"/>
    </row>
    <row r="82" spans="1:22" s="4" customFormat="1">
      <c r="A82" s="14">
        <v>78</v>
      </c>
      <c r="B82" s="8" t="s">
        <v>15</v>
      </c>
      <c r="C82" s="8" t="s">
        <v>122</v>
      </c>
      <c r="D82" s="8">
        <v>89</v>
      </c>
      <c r="E82" s="8" t="s">
        <v>7</v>
      </c>
      <c r="F82" s="6">
        <v>38978</v>
      </c>
      <c r="G82" s="8" t="s">
        <v>8</v>
      </c>
      <c r="H82" s="27">
        <v>67</v>
      </c>
      <c r="I82" s="8">
        <v>8</v>
      </c>
      <c r="J82" s="18">
        <v>0.5</v>
      </c>
      <c r="K82" s="18">
        <v>1</v>
      </c>
      <c r="L82" s="18">
        <v>3</v>
      </c>
      <c r="M82" s="18">
        <v>0</v>
      </c>
      <c r="N82" s="18">
        <v>1</v>
      </c>
      <c r="O82" s="18">
        <v>0</v>
      </c>
      <c r="P82" s="18">
        <v>4</v>
      </c>
      <c r="Q82" s="18">
        <v>5.5</v>
      </c>
      <c r="R82" s="18">
        <v>3</v>
      </c>
      <c r="S82" s="18">
        <v>7</v>
      </c>
      <c r="T82" s="18">
        <f>SUM(J82:S82)</f>
        <v>25</v>
      </c>
      <c r="U82" s="20">
        <f>T82/96*100</f>
        <v>26.041666666666668</v>
      </c>
      <c r="V82" s="22"/>
    </row>
    <row r="83" spans="1:22" s="4" customFormat="1">
      <c r="A83" s="14">
        <v>79</v>
      </c>
      <c r="B83" s="8" t="s">
        <v>15</v>
      </c>
      <c r="C83" s="8" t="s">
        <v>142</v>
      </c>
      <c r="D83" s="8">
        <v>109</v>
      </c>
      <c r="E83" s="8" t="s">
        <v>9</v>
      </c>
      <c r="F83" s="6">
        <v>38727</v>
      </c>
      <c r="G83" s="8" t="s">
        <v>8</v>
      </c>
      <c r="H83" s="27">
        <v>46</v>
      </c>
      <c r="I83" s="8">
        <v>8</v>
      </c>
      <c r="J83" s="18">
        <v>3.5</v>
      </c>
      <c r="K83" s="18">
        <v>0</v>
      </c>
      <c r="L83" s="18">
        <v>6</v>
      </c>
      <c r="M83" s="18">
        <v>0</v>
      </c>
      <c r="N83" s="18">
        <v>2</v>
      </c>
      <c r="O83" s="18">
        <v>0</v>
      </c>
      <c r="P83" s="18">
        <v>3.5</v>
      </c>
      <c r="Q83" s="18">
        <v>0</v>
      </c>
      <c r="R83" s="18">
        <v>0</v>
      </c>
      <c r="S83" s="18">
        <v>10</v>
      </c>
      <c r="T83" s="18">
        <f>SUM(J83:S83)</f>
        <v>25</v>
      </c>
      <c r="U83" s="20">
        <f>T83/96*100</f>
        <v>26.041666666666668</v>
      </c>
      <c r="V83" s="22"/>
    </row>
    <row r="84" spans="1:22" s="4" customFormat="1">
      <c r="A84" s="14">
        <v>80</v>
      </c>
      <c r="B84" s="8" t="s">
        <v>15</v>
      </c>
      <c r="C84" s="8" t="s">
        <v>178</v>
      </c>
      <c r="D84" s="8">
        <v>146</v>
      </c>
      <c r="E84" s="8" t="s">
        <v>9</v>
      </c>
      <c r="F84" s="6">
        <v>38891</v>
      </c>
      <c r="G84" s="8" t="s">
        <v>8</v>
      </c>
      <c r="H84" s="27" t="s">
        <v>284</v>
      </c>
      <c r="I84" s="8">
        <v>8</v>
      </c>
      <c r="J84" s="18">
        <v>3.5</v>
      </c>
      <c r="K84" s="18">
        <v>3</v>
      </c>
      <c r="L84" s="18">
        <v>1</v>
      </c>
      <c r="M84" s="18">
        <v>0</v>
      </c>
      <c r="N84" s="18">
        <v>0</v>
      </c>
      <c r="O84" s="18">
        <v>0</v>
      </c>
      <c r="P84" s="18">
        <v>4.5</v>
      </c>
      <c r="Q84" s="18">
        <v>2</v>
      </c>
      <c r="R84" s="18">
        <v>6</v>
      </c>
      <c r="S84" s="18">
        <v>5</v>
      </c>
      <c r="T84" s="18">
        <f>SUM(J84:S84)</f>
        <v>25</v>
      </c>
      <c r="U84" s="20">
        <f>T84/96*100</f>
        <v>26.041666666666668</v>
      </c>
      <c r="V84" s="22"/>
    </row>
    <row r="85" spans="1:22" s="4" customFormat="1">
      <c r="A85" s="14">
        <v>81</v>
      </c>
      <c r="B85" s="8" t="s">
        <v>15</v>
      </c>
      <c r="C85" s="8" t="s">
        <v>100</v>
      </c>
      <c r="D85" s="8">
        <v>67</v>
      </c>
      <c r="E85" s="8" t="s">
        <v>9</v>
      </c>
      <c r="F85" s="6">
        <v>38743</v>
      </c>
      <c r="G85" s="8" t="s">
        <v>8</v>
      </c>
      <c r="H85" s="27">
        <v>86</v>
      </c>
      <c r="I85" s="8">
        <v>8</v>
      </c>
      <c r="J85" s="18">
        <v>0</v>
      </c>
      <c r="K85" s="18">
        <v>3</v>
      </c>
      <c r="L85" s="18">
        <v>5</v>
      </c>
      <c r="M85" s="18">
        <v>0</v>
      </c>
      <c r="N85" s="18">
        <v>4</v>
      </c>
      <c r="O85" s="18">
        <v>0</v>
      </c>
      <c r="P85" s="18">
        <v>4.5</v>
      </c>
      <c r="Q85" s="18">
        <v>0</v>
      </c>
      <c r="R85" s="18">
        <v>1</v>
      </c>
      <c r="S85" s="18">
        <v>7</v>
      </c>
      <c r="T85" s="18">
        <f>SUM(J85:S85)</f>
        <v>24.5</v>
      </c>
      <c r="U85" s="20">
        <f>T85/96*100</f>
        <v>25.520833333333332</v>
      </c>
      <c r="V85" s="22"/>
    </row>
    <row r="86" spans="1:22" s="4" customFormat="1">
      <c r="A86" s="14">
        <v>82</v>
      </c>
      <c r="B86" s="8" t="s">
        <v>15</v>
      </c>
      <c r="C86" s="8" t="s">
        <v>109</v>
      </c>
      <c r="D86" s="8">
        <v>76</v>
      </c>
      <c r="E86" s="8" t="s">
        <v>9</v>
      </c>
      <c r="F86" s="2">
        <v>38919</v>
      </c>
      <c r="G86" s="8" t="s">
        <v>8</v>
      </c>
      <c r="H86" s="27">
        <v>77</v>
      </c>
      <c r="I86" s="8">
        <v>8</v>
      </c>
      <c r="J86" s="18">
        <v>1</v>
      </c>
      <c r="K86" s="18">
        <v>3</v>
      </c>
      <c r="L86" s="18">
        <v>7</v>
      </c>
      <c r="M86" s="18">
        <v>0</v>
      </c>
      <c r="N86" s="18">
        <v>3</v>
      </c>
      <c r="O86" s="18">
        <v>0</v>
      </c>
      <c r="P86" s="18">
        <v>3</v>
      </c>
      <c r="Q86" s="18">
        <v>7.5</v>
      </c>
      <c r="R86" s="18">
        <v>0</v>
      </c>
      <c r="S86" s="18">
        <v>0</v>
      </c>
      <c r="T86" s="18">
        <f>SUM(J86:S86)</f>
        <v>24.5</v>
      </c>
      <c r="U86" s="20">
        <f>T86/96*100</f>
        <v>25.520833333333332</v>
      </c>
      <c r="V86" s="22"/>
    </row>
    <row r="87" spans="1:22" s="4" customFormat="1">
      <c r="A87" s="14">
        <v>83</v>
      </c>
      <c r="B87" s="8" t="s">
        <v>15</v>
      </c>
      <c r="C87" s="8" t="s">
        <v>208</v>
      </c>
      <c r="D87" s="8">
        <v>177</v>
      </c>
      <c r="E87" s="8" t="s">
        <v>9</v>
      </c>
      <c r="F87" s="6">
        <v>38867</v>
      </c>
      <c r="G87" s="8" t="s">
        <v>8</v>
      </c>
      <c r="H87" s="27">
        <v>41</v>
      </c>
      <c r="I87" s="8">
        <v>8</v>
      </c>
      <c r="J87" s="18">
        <v>1</v>
      </c>
      <c r="K87" s="18">
        <v>0</v>
      </c>
      <c r="L87" s="18">
        <v>5</v>
      </c>
      <c r="M87" s="18">
        <v>0</v>
      </c>
      <c r="N87" s="18">
        <v>5</v>
      </c>
      <c r="O87" s="18">
        <v>0</v>
      </c>
      <c r="P87" s="18">
        <v>2.5</v>
      </c>
      <c r="Q87" s="18">
        <v>2</v>
      </c>
      <c r="R87" s="18">
        <v>1</v>
      </c>
      <c r="S87" s="18">
        <v>8</v>
      </c>
      <c r="T87" s="18">
        <f>SUM(J87:S87)</f>
        <v>24.5</v>
      </c>
      <c r="U87" s="20">
        <f>T87/96*100</f>
        <v>25.520833333333332</v>
      </c>
      <c r="V87" s="22"/>
    </row>
    <row r="88" spans="1:22" s="4" customFormat="1">
      <c r="A88" s="14">
        <v>84</v>
      </c>
      <c r="B88" s="8" t="s">
        <v>10</v>
      </c>
      <c r="C88" s="8" t="s">
        <v>215</v>
      </c>
      <c r="D88" s="8">
        <v>184</v>
      </c>
      <c r="E88" s="8" t="s">
        <v>7</v>
      </c>
      <c r="F88" s="6">
        <v>38862</v>
      </c>
      <c r="G88" s="8" t="s">
        <v>8</v>
      </c>
      <c r="H88" s="27" t="s">
        <v>283</v>
      </c>
      <c r="I88" s="8">
        <v>8</v>
      </c>
      <c r="J88" s="18">
        <v>2</v>
      </c>
      <c r="K88" s="18">
        <v>0</v>
      </c>
      <c r="L88" s="18">
        <v>1</v>
      </c>
      <c r="M88" s="18">
        <v>0</v>
      </c>
      <c r="N88" s="18">
        <v>3</v>
      </c>
      <c r="O88" s="18">
        <v>0</v>
      </c>
      <c r="P88" s="18">
        <v>1</v>
      </c>
      <c r="Q88" s="18">
        <v>6.5</v>
      </c>
      <c r="R88" s="18">
        <v>1</v>
      </c>
      <c r="S88" s="18">
        <v>10</v>
      </c>
      <c r="T88" s="18">
        <f>SUM(J88:S88)</f>
        <v>24.5</v>
      </c>
      <c r="U88" s="20">
        <f>T88/96*100</f>
        <v>25.520833333333332</v>
      </c>
      <c r="V88" s="22"/>
    </row>
    <row r="89" spans="1:22" s="4" customFormat="1">
      <c r="A89" s="14">
        <v>85</v>
      </c>
      <c r="B89" s="8" t="s">
        <v>15</v>
      </c>
      <c r="C89" s="8" t="s">
        <v>135</v>
      </c>
      <c r="D89" s="8">
        <v>102</v>
      </c>
      <c r="E89" s="8" t="s">
        <v>7</v>
      </c>
      <c r="F89" s="6">
        <v>38932</v>
      </c>
      <c r="G89" s="8" t="s">
        <v>8</v>
      </c>
      <c r="H89" s="27">
        <v>41</v>
      </c>
      <c r="I89" s="8">
        <v>8</v>
      </c>
      <c r="J89" s="18">
        <v>1</v>
      </c>
      <c r="K89" s="18">
        <v>2</v>
      </c>
      <c r="L89" s="18">
        <v>5</v>
      </c>
      <c r="M89" s="18">
        <v>0</v>
      </c>
      <c r="N89" s="18">
        <v>1</v>
      </c>
      <c r="O89" s="18">
        <v>1</v>
      </c>
      <c r="P89" s="18">
        <v>2</v>
      </c>
      <c r="Q89" s="18">
        <v>3</v>
      </c>
      <c r="R89" s="18">
        <v>0</v>
      </c>
      <c r="S89" s="18">
        <v>9</v>
      </c>
      <c r="T89" s="18">
        <f>SUM(J89:S89)</f>
        <v>24</v>
      </c>
      <c r="U89" s="20">
        <f>T89/96*100</f>
        <v>25</v>
      </c>
      <c r="V89" s="22"/>
    </row>
    <row r="90" spans="1:22" s="4" customFormat="1">
      <c r="A90" s="14">
        <v>86</v>
      </c>
      <c r="B90" s="8" t="s">
        <v>15</v>
      </c>
      <c r="C90" s="8" t="s">
        <v>168</v>
      </c>
      <c r="D90" s="8">
        <v>136</v>
      </c>
      <c r="E90" s="8" t="s">
        <v>9</v>
      </c>
      <c r="F90" s="6">
        <v>38735</v>
      </c>
      <c r="G90" s="8" t="s">
        <v>8</v>
      </c>
      <c r="H90" s="27">
        <v>37</v>
      </c>
      <c r="I90" s="8">
        <v>8</v>
      </c>
      <c r="J90" s="18">
        <v>1</v>
      </c>
      <c r="K90" s="18">
        <v>0</v>
      </c>
      <c r="L90" s="18">
        <v>5</v>
      </c>
      <c r="M90" s="18">
        <v>0</v>
      </c>
      <c r="N90" s="18">
        <v>2</v>
      </c>
      <c r="O90" s="18">
        <v>0</v>
      </c>
      <c r="P90" s="18">
        <v>4</v>
      </c>
      <c r="Q90" s="18">
        <v>4</v>
      </c>
      <c r="R90" s="18">
        <v>6</v>
      </c>
      <c r="S90" s="18">
        <v>2</v>
      </c>
      <c r="T90" s="18">
        <f>SUM(J90:S90)</f>
        <v>24</v>
      </c>
      <c r="U90" s="20">
        <f>T90/96*100</f>
        <v>25</v>
      </c>
      <c r="V90" s="22"/>
    </row>
    <row r="91" spans="1:22" s="4" customFormat="1">
      <c r="A91" s="14">
        <v>87</v>
      </c>
      <c r="B91" s="8" t="s">
        <v>15</v>
      </c>
      <c r="C91" s="8" t="s">
        <v>180</v>
      </c>
      <c r="D91" s="8">
        <v>148</v>
      </c>
      <c r="E91" s="8" t="s">
        <v>9</v>
      </c>
      <c r="F91" s="6">
        <v>39053</v>
      </c>
      <c r="G91" s="8" t="s">
        <v>8</v>
      </c>
      <c r="H91" s="27">
        <v>94</v>
      </c>
      <c r="I91" s="8">
        <v>8</v>
      </c>
      <c r="J91" s="18">
        <v>3</v>
      </c>
      <c r="K91" s="18">
        <v>2</v>
      </c>
      <c r="L91" s="18">
        <v>5</v>
      </c>
      <c r="M91" s="18">
        <v>0</v>
      </c>
      <c r="N91" s="18">
        <v>1</v>
      </c>
      <c r="O91" s="18">
        <v>1</v>
      </c>
      <c r="P91" s="18">
        <v>1.5</v>
      </c>
      <c r="Q91" s="18">
        <v>2.5</v>
      </c>
      <c r="R91" s="18">
        <v>2</v>
      </c>
      <c r="S91" s="18">
        <v>6</v>
      </c>
      <c r="T91" s="18">
        <f>SUM(J91:S91)</f>
        <v>24</v>
      </c>
      <c r="U91" s="20">
        <f>T91/96*100</f>
        <v>25</v>
      </c>
      <c r="V91" s="22"/>
    </row>
    <row r="92" spans="1:22" s="4" customFormat="1">
      <c r="A92" s="14">
        <v>88</v>
      </c>
      <c r="B92" s="8" t="s">
        <v>15</v>
      </c>
      <c r="C92" s="8" t="s">
        <v>193</v>
      </c>
      <c r="D92" s="8">
        <v>162</v>
      </c>
      <c r="E92" s="8" t="s">
        <v>9</v>
      </c>
      <c r="F92" s="6">
        <v>39118</v>
      </c>
      <c r="G92" s="8" t="s">
        <v>8</v>
      </c>
      <c r="H92" s="27" t="s">
        <v>285</v>
      </c>
      <c r="I92" s="8">
        <v>8</v>
      </c>
      <c r="J92" s="18">
        <v>0.5</v>
      </c>
      <c r="K92" s="18">
        <v>0</v>
      </c>
      <c r="L92" s="18">
        <v>6</v>
      </c>
      <c r="M92" s="18">
        <v>0</v>
      </c>
      <c r="N92" s="18">
        <v>4</v>
      </c>
      <c r="O92" s="18">
        <v>0</v>
      </c>
      <c r="P92" s="18">
        <v>0</v>
      </c>
      <c r="Q92" s="18">
        <v>3.5</v>
      </c>
      <c r="R92" s="18">
        <v>2</v>
      </c>
      <c r="S92" s="18">
        <v>8</v>
      </c>
      <c r="T92" s="18">
        <f>SUM(J92:S92)</f>
        <v>24</v>
      </c>
      <c r="U92" s="20">
        <f>T92/96*100</f>
        <v>25</v>
      </c>
      <c r="V92" s="22"/>
    </row>
    <row r="93" spans="1:22" s="4" customFormat="1">
      <c r="A93" s="14">
        <v>89</v>
      </c>
      <c r="B93" s="8" t="s">
        <v>10</v>
      </c>
      <c r="C93" s="8" t="s">
        <v>49</v>
      </c>
      <c r="D93" s="8">
        <v>16</v>
      </c>
      <c r="E93" s="8" t="s">
        <v>7</v>
      </c>
      <c r="F93" s="6">
        <v>38879</v>
      </c>
      <c r="G93" s="8" t="s">
        <v>8</v>
      </c>
      <c r="H93" s="27">
        <v>91</v>
      </c>
      <c r="I93" s="8">
        <v>8</v>
      </c>
      <c r="J93" s="18">
        <v>0</v>
      </c>
      <c r="K93" s="18">
        <v>2</v>
      </c>
      <c r="L93" s="18">
        <v>5</v>
      </c>
      <c r="M93" s="18">
        <v>0</v>
      </c>
      <c r="N93" s="18">
        <v>3</v>
      </c>
      <c r="O93" s="18">
        <v>1</v>
      </c>
      <c r="P93" s="18">
        <v>4</v>
      </c>
      <c r="Q93" s="18">
        <v>5.5</v>
      </c>
      <c r="R93" s="18">
        <v>1</v>
      </c>
      <c r="S93" s="18">
        <v>2</v>
      </c>
      <c r="T93" s="18">
        <f>SUM(J93:S93)</f>
        <v>23.5</v>
      </c>
      <c r="U93" s="20">
        <f>T93/96*100</f>
        <v>24.479166666666664</v>
      </c>
      <c r="V93" s="22"/>
    </row>
    <row r="94" spans="1:22" s="4" customFormat="1">
      <c r="A94" s="14">
        <v>90</v>
      </c>
      <c r="B94" s="8" t="s">
        <v>6</v>
      </c>
      <c r="C94" s="8" t="s">
        <v>73</v>
      </c>
      <c r="D94" s="8">
        <v>40</v>
      </c>
      <c r="E94" s="8" t="s">
        <v>9</v>
      </c>
      <c r="F94" s="6">
        <v>39059</v>
      </c>
      <c r="G94" s="8" t="s">
        <v>8</v>
      </c>
      <c r="H94" s="27">
        <v>60</v>
      </c>
      <c r="I94" s="8">
        <v>8</v>
      </c>
      <c r="J94" s="18">
        <v>0.5</v>
      </c>
      <c r="K94" s="18">
        <v>0</v>
      </c>
      <c r="L94" s="18">
        <v>5.5</v>
      </c>
      <c r="M94" s="18">
        <v>0</v>
      </c>
      <c r="N94" s="18">
        <v>1</v>
      </c>
      <c r="O94" s="18">
        <v>0</v>
      </c>
      <c r="P94" s="18">
        <v>3.5</v>
      </c>
      <c r="Q94" s="18">
        <v>11</v>
      </c>
      <c r="R94" s="18">
        <v>0</v>
      </c>
      <c r="S94" s="18">
        <v>2</v>
      </c>
      <c r="T94" s="18">
        <f>SUM(J94:S94)</f>
        <v>23.5</v>
      </c>
      <c r="U94" s="20">
        <f>T94/96*100</f>
        <v>24.479166666666664</v>
      </c>
      <c r="V94" s="22"/>
    </row>
    <row r="95" spans="1:22" s="4" customFormat="1">
      <c r="A95" s="14">
        <v>91</v>
      </c>
      <c r="B95" s="8" t="s">
        <v>15</v>
      </c>
      <c r="C95" s="8" t="s">
        <v>202</v>
      </c>
      <c r="D95" s="8">
        <v>171</v>
      </c>
      <c r="E95" s="8" t="s">
        <v>9</v>
      </c>
      <c r="F95" s="6">
        <v>38722</v>
      </c>
      <c r="G95" s="8" t="s">
        <v>8</v>
      </c>
      <c r="H95" s="27">
        <v>37</v>
      </c>
      <c r="I95" s="8">
        <v>8</v>
      </c>
      <c r="J95" s="18">
        <v>0</v>
      </c>
      <c r="K95" s="18">
        <v>0</v>
      </c>
      <c r="L95" s="18">
        <v>5</v>
      </c>
      <c r="M95" s="18">
        <v>0</v>
      </c>
      <c r="N95" s="18">
        <v>3</v>
      </c>
      <c r="O95" s="18">
        <v>0</v>
      </c>
      <c r="P95" s="18">
        <v>2.5</v>
      </c>
      <c r="Q95" s="18">
        <v>0</v>
      </c>
      <c r="R95" s="18">
        <v>6</v>
      </c>
      <c r="S95" s="18">
        <v>7</v>
      </c>
      <c r="T95" s="18">
        <f>SUM(J95:S95)</f>
        <v>23.5</v>
      </c>
      <c r="U95" s="20">
        <f>T95/96*100</f>
        <v>24.479166666666664</v>
      </c>
      <c r="V95" s="22"/>
    </row>
    <row r="96" spans="1:22" s="4" customFormat="1">
      <c r="A96" s="14">
        <v>92</v>
      </c>
      <c r="B96" s="8" t="s">
        <v>15</v>
      </c>
      <c r="C96" s="8" t="s">
        <v>229</v>
      </c>
      <c r="D96" s="8">
        <v>199</v>
      </c>
      <c r="E96" s="8" t="s">
        <v>9</v>
      </c>
      <c r="F96" s="6">
        <v>38980</v>
      </c>
      <c r="G96" s="8" t="s">
        <v>8</v>
      </c>
      <c r="H96" s="27">
        <v>90</v>
      </c>
      <c r="I96" s="8">
        <v>8</v>
      </c>
      <c r="J96" s="18">
        <v>1.5</v>
      </c>
      <c r="K96" s="18">
        <v>1</v>
      </c>
      <c r="L96" s="18">
        <v>5</v>
      </c>
      <c r="M96" s="18">
        <v>0</v>
      </c>
      <c r="N96" s="18">
        <v>3</v>
      </c>
      <c r="O96" s="18">
        <v>2</v>
      </c>
      <c r="P96" s="18">
        <v>0</v>
      </c>
      <c r="Q96" s="18">
        <v>2</v>
      </c>
      <c r="R96" s="18">
        <v>1</v>
      </c>
      <c r="S96" s="18">
        <v>8</v>
      </c>
      <c r="T96" s="18">
        <f>SUM(J96:S96)</f>
        <v>23.5</v>
      </c>
      <c r="U96" s="20">
        <f>T96/96*100</f>
        <v>24.479166666666664</v>
      </c>
      <c r="V96" s="22"/>
    </row>
    <row r="97" spans="1:22" s="4" customFormat="1">
      <c r="A97" s="14">
        <v>93</v>
      </c>
      <c r="B97" s="8" t="s">
        <v>15</v>
      </c>
      <c r="C97" s="8" t="s">
        <v>251</v>
      </c>
      <c r="D97" s="8">
        <v>221</v>
      </c>
      <c r="E97" s="8" t="s">
        <v>9</v>
      </c>
      <c r="F97" s="6">
        <v>38800</v>
      </c>
      <c r="G97" s="8" t="s">
        <v>8</v>
      </c>
      <c r="H97" s="27">
        <v>34</v>
      </c>
      <c r="I97" s="8">
        <v>8</v>
      </c>
      <c r="J97" s="18">
        <v>1</v>
      </c>
      <c r="K97" s="18">
        <v>0</v>
      </c>
      <c r="L97" s="18">
        <v>5</v>
      </c>
      <c r="M97" s="18">
        <v>0</v>
      </c>
      <c r="N97" s="18">
        <v>3</v>
      </c>
      <c r="O97" s="18">
        <v>1</v>
      </c>
      <c r="P97" s="18">
        <v>0</v>
      </c>
      <c r="Q97" s="18">
        <v>6.5</v>
      </c>
      <c r="R97" s="18">
        <v>2</v>
      </c>
      <c r="S97" s="18">
        <v>5</v>
      </c>
      <c r="T97" s="18">
        <f>SUM(J97:S97)</f>
        <v>23.5</v>
      </c>
      <c r="U97" s="20">
        <f>T97/96*100</f>
        <v>24.479166666666664</v>
      </c>
      <c r="V97" s="22"/>
    </row>
    <row r="98" spans="1:22" s="4" customFormat="1">
      <c r="A98" s="14">
        <v>94</v>
      </c>
      <c r="B98" s="8" t="s">
        <v>10</v>
      </c>
      <c r="C98" s="8" t="s">
        <v>62</v>
      </c>
      <c r="D98" s="8">
        <v>29</v>
      </c>
      <c r="E98" s="8" t="s">
        <v>7</v>
      </c>
      <c r="F98" s="6">
        <v>38865</v>
      </c>
      <c r="G98" s="8" t="s">
        <v>8</v>
      </c>
      <c r="H98" s="27" t="s">
        <v>283</v>
      </c>
      <c r="I98" s="8">
        <v>8</v>
      </c>
      <c r="J98" s="18">
        <v>0.5</v>
      </c>
      <c r="K98" s="18">
        <v>0</v>
      </c>
      <c r="L98" s="18">
        <v>5</v>
      </c>
      <c r="M98" s="18">
        <v>0</v>
      </c>
      <c r="N98" s="18">
        <v>3</v>
      </c>
      <c r="O98" s="18">
        <v>0</v>
      </c>
      <c r="P98" s="18">
        <v>2.5</v>
      </c>
      <c r="Q98" s="18">
        <v>2</v>
      </c>
      <c r="R98" s="18">
        <v>1</v>
      </c>
      <c r="S98" s="18">
        <v>9</v>
      </c>
      <c r="T98" s="18">
        <f>SUM(J98:S98)</f>
        <v>23</v>
      </c>
      <c r="U98" s="20">
        <f>T98/96*100</f>
        <v>23.958333333333336</v>
      </c>
      <c r="V98" s="22"/>
    </row>
    <row r="99" spans="1:22" s="4" customFormat="1">
      <c r="A99" s="14">
        <v>95</v>
      </c>
      <c r="B99" s="8" t="s">
        <v>15</v>
      </c>
      <c r="C99" s="8" t="s">
        <v>89</v>
      </c>
      <c r="D99" s="8">
        <v>56</v>
      </c>
      <c r="E99" s="8" t="s">
        <v>9</v>
      </c>
      <c r="F99" s="6">
        <v>38760</v>
      </c>
      <c r="G99" s="8" t="s">
        <v>8</v>
      </c>
      <c r="H99" s="27" t="s">
        <v>285</v>
      </c>
      <c r="I99" s="8">
        <v>8</v>
      </c>
      <c r="J99" s="18">
        <v>1</v>
      </c>
      <c r="K99" s="18">
        <v>1</v>
      </c>
      <c r="L99" s="18">
        <v>5</v>
      </c>
      <c r="M99" s="18">
        <v>1</v>
      </c>
      <c r="N99" s="18">
        <v>2</v>
      </c>
      <c r="O99" s="18">
        <v>4</v>
      </c>
      <c r="P99" s="18">
        <v>2</v>
      </c>
      <c r="Q99" s="18">
        <v>1</v>
      </c>
      <c r="R99" s="18">
        <v>0</v>
      </c>
      <c r="S99" s="18">
        <v>6</v>
      </c>
      <c r="T99" s="18">
        <f>SUM(J99:S99)</f>
        <v>23</v>
      </c>
      <c r="U99" s="20">
        <f>T99/96*100</f>
        <v>23.958333333333336</v>
      </c>
      <c r="V99" s="22"/>
    </row>
    <row r="100" spans="1:22" s="4" customFormat="1">
      <c r="A100" s="14">
        <v>96</v>
      </c>
      <c r="B100" s="8" t="s">
        <v>15</v>
      </c>
      <c r="C100" s="8" t="s">
        <v>90</v>
      </c>
      <c r="D100" s="8">
        <v>57</v>
      </c>
      <c r="E100" s="8" t="s">
        <v>7</v>
      </c>
      <c r="F100" s="6">
        <v>38659</v>
      </c>
      <c r="G100" s="8" t="s">
        <v>8</v>
      </c>
      <c r="H100" s="27">
        <v>45</v>
      </c>
      <c r="I100" s="8">
        <v>8</v>
      </c>
      <c r="J100" s="18">
        <v>2</v>
      </c>
      <c r="K100" s="18">
        <v>0</v>
      </c>
      <c r="L100" s="18">
        <v>3.5</v>
      </c>
      <c r="M100" s="18">
        <v>0</v>
      </c>
      <c r="N100" s="18">
        <v>2</v>
      </c>
      <c r="O100" s="18">
        <v>0</v>
      </c>
      <c r="P100" s="18">
        <v>3.5</v>
      </c>
      <c r="Q100" s="18">
        <v>2.5</v>
      </c>
      <c r="R100" s="18">
        <v>1</v>
      </c>
      <c r="S100" s="18">
        <v>8</v>
      </c>
      <c r="T100" s="18">
        <f>SUM(J100:S100)</f>
        <v>22.5</v>
      </c>
      <c r="U100" s="20">
        <f>T100/96*100</f>
        <v>23.4375</v>
      </c>
      <c r="V100" s="22"/>
    </row>
    <row r="101" spans="1:22" s="4" customFormat="1">
      <c r="A101" s="14">
        <v>97</v>
      </c>
      <c r="B101" s="8" t="s">
        <v>15</v>
      </c>
      <c r="C101" s="8" t="s">
        <v>94</v>
      </c>
      <c r="D101" s="8">
        <v>61</v>
      </c>
      <c r="E101" s="8" t="s">
        <v>9</v>
      </c>
      <c r="F101" s="6">
        <v>38643</v>
      </c>
      <c r="G101" s="8" t="s">
        <v>8</v>
      </c>
      <c r="H101" s="27">
        <v>90</v>
      </c>
      <c r="I101" s="8">
        <v>8</v>
      </c>
      <c r="J101" s="18">
        <v>0.5</v>
      </c>
      <c r="K101" s="18">
        <v>3</v>
      </c>
      <c r="L101" s="18">
        <v>5</v>
      </c>
      <c r="M101" s="18">
        <v>0</v>
      </c>
      <c r="N101" s="18">
        <v>2</v>
      </c>
      <c r="O101" s="18">
        <v>3</v>
      </c>
      <c r="P101" s="18">
        <v>4</v>
      </c>
      <c r="Q101" s="18">
        <v>1</v>
      </c>
      <c r="R101" s="18">
        <v>1</v>
      </c>
      <c r="S101" s="18">
        <v>3</v>
      </c>
      <c r="T101" s="18">
        <f>SUM(J101:S101)</f>
        <v>22.5</v>
      </c>
      <c r="U101" s="20">
        <f>T101/96*100</f>
        <v>23.4375</v>
      </c>
      <c r="V101" s="22"/>
    </row>
    <row r="102" spans="1:22" s="4" customFormat="1">
      <c r="A102" s="14">
        <v>98</v>
      </c>
      <c r="B102" s="8" t="s">
        <v>15</v>
      </c>
      <c r="C102" s="8" t="s">
        <v>126</v>
      </c>
      <c r="D102" s="8">
        <v>93</v>
      </c>
      <c r="E102" s="8" t="s">
        <v>9</v>
      </c>
      <c r="F102" s="6">
        <v>39063</v>
      </c>
      <c r="G102" s="8" t="s">
        <v>8</v>
      </c>
      <c r="H102" s="27">
        <v>66</v>
      </c>
      <c r="I102" s="8">
        <v>8</v>
      </c>
      <c r="J102" s="18">
        <v>1</v>
      </c>
      <c r="K102" s="18">
        <v>0</v>
      </c>
      <c r="L102" s="18">
        <v>4.5</v>
      </c>
      <c r="M102" s="18">
        <v>0</v>
      </c>
      <c r="N102" s="18">
        <v>3</v>
      </c>
      <c r="O102" s="18">
        <v>1</v>
      </c>
      <c r="P102" s="18">
        <v>1</v>
      </c>
      <c r="Q102" s="18">
        <v>3</v>
      </c>
      <c r="R102" s="18">
        <v>2</v>
      </c>
      <c r="S102" s="18">
        <v>7</v>
      </c>
      <c r="T102" s="18">
        <f>SUM(J102:S102)</f>
        <v>22.5</v>
      </c>
      <c r="U102" s="20">
        <f>T102/96*100</f>
        <v>23.4375</v>
      </c>
      <c r="V102" s="22"/>
    </row>
    <row r="103" spans="1:22" s="4" customFormat="1">
      <c r="A103" s="14">
        <v>99</v>
      </c>
      <c r="B103" s="8" t="s">
        <v>15</v>
      </c>
      <c r="C103" s="8" t="s">
        <v>139</v>
      </c>
      <c r="D103" s="8">
        <v>106</v>
      </c>
      <c r="E103" s="8" t="s">
        <v>9</v>
      </c>
      <c r="F103" s="6">
        <v>39207</v>
      </c>
      <c r="G103" s="8" t="s">
        <v>8</v>
      </c>
      <c r="H103" s="27">
        <v>41</v>
      </c>
      <c r="I103" s="8">
        <v>8</v>
      </c>
      <c r="J103" s="18">
        <v>2</v>
      </c>
      <c r="K103" s="18">
        <v>3</v>
      </c>
      <c r="L103" s="18">
        <v>5.5</v>
      </c>
      <c r="M103" s="18">
        <v>0</v>
      </c>
      <c r="N103" s="18">
        <v>1</v>
      </c>
      <c r="O103" s="18">
        <v>2</v>
      </c>
      <c r="P103" s="18">
        <v>1</v>
      </c>
      <c r="Q103" s="18">
        <v>2</v>
      </c>
      <c r="R103" s="18">
        <v>1</v>
      </c>
      <c r="S103" s="18">
        <v>5</v>
      </c>
      <c r="T103" s="18">
        <f>SUM(J103:S103)</f>
        <v>22.5</v>
      </c>
      <c r="U103" s="20">
        <f>T103/96*100</f>
        <v>23.4375</v>
      </c>
      <c r="V103" s="22"/>
    </row>
    <row r="104" spans="1:22" s="4" customFormat="1">
      <c r="A104" s="14">
        <v>100</v>
      </c>
      <c r="B104" s="8" t="s">
        <v>15</v>
      </c>
      <c r="C104" s="8" t="s">
        <v>253</v>
      </c>
      <c r="D104" s="8">
        <v>223</v>
      </c>
      <c r="E104" s="8" t="s">
        <v>9</v>
      </c>
      <c r="F104" s="6">
        <v>38902</v>
      </c>
      <c r="G104" s="8" t="s">
        <v>8</v>
      </c>
      <c r="H104" s="8">
        <v>35</v>
      </c>
      <c r="I104" s="8">
        <v>8</v>
      </c>
      <c r="J104" s="18">
        <v>2</v>
      </c>
      <c r="K104" s="18">
        <v>0</v>
      </c>
      <c r="L104" s="18">
        <v>4.5</v>
      </c>
      <c r="M104" s="18">
        <v>1</v>
      </c>
      <c r="N104" s="18">
        <v>3</v>
      </c>
      <c r="O104" s="18">
        <v>1</v>
      </c>
      <c r="P104" s="18">
        <v>2</v>
      </c>
      <c r="Q104" s="18">
        <v>0</v>
      </c>
      <c r="R104" s="18">
        <v>2</v>
      </c>
      <c r="S104" s="18">
        <v>7</v>
      </c>
      <c r="T104" s="18">
        <f>SUM(J104:S104)</f>
        <v>22.5</v>
      </c>
      <c r="U104" s="20">
        <f>T104/96*100</f>
        <v>23.4375</v>
      </c>
      <c r="V104" s="22"/>
    </row>
    <row r="105" spans="1:22" s="4" customFormat="1">
      <c r="A105" s="14">
        <v>101</v>
      </c>
      <c r="B105" s="8" t="s">
        <v>15</v>
      </c>
      <c r="C105" s="8" t="s">
        <v>87</v>
      </c>
      <c r="D105" s="8">
        <v>54</v>
      </c>
      <c r="E105" s="8" t="s">
        <v>9</v>
      </c>
      <c r="F105" s="6" t="s">
        <v>25</v>
      </c>
      <c r="G105" s="8" t="s">
        <v>8</v>
      </c>
      <c r="H105" s="27">
        <v>48</v>
      </c>
      <c r="I105" s="8">
        <v>8</v>
      </c>
      <c r="J105" s="18">
        <v>0</v>
      </c>
      <c r="K105" s="18">
        <v>0</v>
      </c>
      <c r="L105" s="18">
        <v>5</v>
      </c>
      <c r="M105" s="18">
        <v>0</v>
      </c>
      <c r="N105" s="18">
        <v>2</v>
      </c>
      <c r="O105" s="18">
        <v>1</v>
      </c>
      <c r="P105" s="18">
        <v>1.5</v>
      </c>
      <c r="Q105" s="18">
        <v>3.5</v>
      </c>
      <c r="R105" s="18">
        <v>2</v>
      </c>
      <c r="S105" s="18">
        <v>7</v>
      </c>
      <c r="T105" s="18">
        <f>SUM(J105:S105)</f>
        <v>22</v>
      </c>
      <c r="U105" s="20">
        <f>T105/96*100</f>
        <v>22.916666666666664</v>
      </c>
      <c r="V105" s="22"/>
    </row>
    <row r="106" spans="1:22" s="4" customFormat="1">
      <c r="A106" s="14">
        <v>102</v>
      </c>
      <c r="B106" s="8" t="s">
        <v>15</v>
      </c>
      <c r="C106" s="8" t="s">
        <v>147</v>
      </c>
      <c r="D106" s="8">
        <v>114</v>
      </c>
      <c r="E106" s="8" t="s">
        <v>7</v>
      </c>
      <c r="F106" s="6">
        <v>39021</v>
      </c>
      <c r="G106" s="8" t="s">
        <v>8</v>
      </c>
      <c r="H106" s="27">
        <v>76</v>
      </c>
      <c r="I106" s="8">
        <v>8</v>
      </c>
      <c r="J106" s="18">
        <v>0</v>
      </c>
      <c r="K106" s="18">
        <v>0</v>
      </c>
      <c r="L106" s="18">
        <v>5</v>
      </c>
      <c r="M106" s="18">
        <v>0</v>
      </c>
      <c r="N106" s="18">
        <v>2</v>
      </c>
      <c r="O106" s="18">
        <v>0</v>
      </c>
      <c r="P106" s="18">
        <v>4</v>
      </c>
      <c r="Q106" s="18">
        <v>3</v>
      </c>
      <c r="R106" s="18">
        <v>2</v>
      </c>
      <c r="S106" s="18">
        <v>6</v>
      </c>
      <c r="T106" s="18">
        <f>SUM(J106:S106)</f>
        <v>22</v>
      </c>
      <c r="U106" s="20">
        <f>T106/96*100</f>
        <v>22.916666666666664</v>
      </c>
      <c r="V106" s="22"/>
    </row>
    <row r="107" spans="1:22" s="4" customFormat="1">
      <c r="A107" s="14">
        <v>103</v>
      </c>
      <c r="B107" s="8" t="s">
        <v>15</v>
      </c>
      <c r="C107" s="8" t="s">
        <v>160</v>
      </c>
      <c r="D107" s="8">
        <v>128</v>
      </c>
      <c r="E107" s="8" t="s">
        <v>7</v>
      </c>
      <c r="F107" s="6">
        <v>38682</v>
      </c>
      <c r="G107" s="8" t="s">
        <v>8</v>
      </c>
      <c r="H107" s="27">
        <v>88</v>
      </c>
      <c r="I107" s="8">
        <v>8</v>
      </c>
      <c r="J107" s="18">
        <v>1</v>
      </c>
      <c r="K107" s="18">
        <v>0</v>
      </c>
      <c r="L107" s="18">
        <v>7</v>
      </c>
      <c r="M107" s="18">
        <v>0</v>
      </c>
      <c r="N107" s="18">
        <v>3</v>
      </c>
      <c r="O107" s="18">
        <v>0</v>
      </c>
      <c r="P107" s="18">
        <v>2</v>
      </c>
      <c r="Q107" s="18">
        <v>0</v>
      </c>
      <c r="R107" s="18">
        <v>2</v>
      </c>
      <c r="S107" s="18">
        <v>7</v>
      </c>
      <c r="T107" s="18">
        <f>SUM(J107:S107)</f>
        <v>22</v>
      </c>
      <c r="U107" s="20">
        <f>T107/96*100</f>
        <v>22.916666666666664</v>
      </c>
      <c r="V107" s="22"/>
    </row>
    <row r="108" spans="1:22" s="4" customFormat="1">
      <c r="A108" s="14">
        <v>104</v>
      </c>
      <c r="B108" s="8" t="s">
        <v>15</v>
      </c>
      <c r="C108" s="8" t="s">
        <v>175</v>
      </c>
      <c r="D108" s="8">
        <v>143</v>
      </c>
      <c r="E108" s="8" t="s">
        <v>7</v>
      </c>
      <c r="F108" s="6">
        <v>38833</v>
      </c>
      <c r="G108" s="8" t="s">
        <v>8</v>
      </c>
      <c r="H108" s="27">
        <v>57</v>
      </c>
      <c r="I108" s="8">
        <v>8</v>
      </c>
      <c r="J108" s="18">
        <v>0.5</v>
      </c>
      <c r="K108" s="18">
        <v>0</v>
      </c>
      <c r="L108" s="18">
        <v>3.5</v>
      </c>
      <c r="M108" s="18">
        <v>0</v>
      </c>
      <c r="N108" s="18">
        <v>3</v>
      </c>
      <c r="O108" s="18">
        <v>0</v>
      </c>
      <c r="P108" s="18">
        <v>2</v>
      </c>
      <c r="Q108" s="18">
        <v>2</v>
      </c>
      <c r="R108" s="18">
        <v>5</v>
      </c>
      <c r="S108" s="18">
        <v>6</v>
      </c>
      <c r="T108" s="18">
        <f>SUM(J108:S108)</f>
        <v>22</v>
      </c>
      <c r="U108" s="20">
        <f>T108/96*100</f>
        <v>22.916666666666664</v>
      </c>
      <c r="V108" s="22"/>
    </row>
    <row r="109" spans="1:22" s="4" customFormat="1">
      <c r="A109" s="14">
        <v>105</v>
      </c>
      <c r="B109" s="8" t="s">
        <v>15</v>
      </c>
      <c r="C109" s="8" t="s">
        <v>195</v>
      </c>
      <c r="D109" s="8">
        <v>164</v>
      </c>
      <c r="E109" s="8" t="s">
        <v>9</v>
      </c>
      <c r="F109" s="6">
        <v>38758</v>
      </c>
      <c r="G109" s="8" t="s">
        <v>8</v>
      </c>
      <c r="H109" s="27">
        <v>70</v>
      </c>
      <c r="I109" s="8">
        <v>8</v>
      </c>
      <c r="J109" s="18">
        <v>1</v>
      </c>
      <c r="K109" s="18">
        <v>0</v>
      </c>
      <c r="L109" s="18">
        <v>5</v>
      </c>
      <c r="M109" s="18">
        <v>0</v>
      </c>
      <c r="N109" s="18">
        <v>1</v>
      </c>
      <c r="O109" s="18">
        <v>2</v>
      </c>
      <c r="P109" s="18">
        <v>4</v>
      </c>
      <c r="Q109" s="18">
        <v>0</v>
      </c>
      <c r="R109" s="18">
        <v>3</v>
      </c>
      <c r="S109" s="18">
        <v>6</v>
      </c>
      <c r="T109" s="18">
        <f>SUM(J109:S109)</f>
        <v>22</v>
      </c>
      <c r="U109" s="20">
        <f>T109/96*100</f>
        <v>22.916666666666664</v>
      </c>
      <c r="V109" s="22"/>
    </row>
    <row r="110" spans="1:22" s="4" customFormat="1">
      <c r="A110" s="14">
        <v>106</v>
      </c>
      <c r="B110" s="8" t="s">
        <v>15</v>
      </c>
      <c r="C110" s="8" t="s">
        <v>232</v>
      </c>
      <c r="D110" s="8">
        <v>202</v>
      </c>
      <c r="E110" s="8" t="s">
        <v>9</v>
      </c>
      <c r="F110" s="6">
        <v>38918</v>
      </c>
      <c r="G110" s="8" t="s">
        <v>8</v>
      </c>
      <c r="H110" s="27">
        <v>71</v>
      </c>
      <c r="I110" s="8">
        <v>8</v>
      </c>
      <c r="J110" s="18">
        <v>1</v>
      </c>
      <c r="K110" s="18">
        <v>0</v>
      </c>
      <c r="L110" s="18">
        <v>5</v>
      </c>
      <c r="M110" s="18">
        <v>0</v>
      </c>
      <c r="N110" s="18">
        <v>3</v>
      </c>
      <c r="O110" s="18">
        <v>0</v>
      </c>
      <c r="P110" s="18">
        <v>0</v>
      </c>
      <c r="Q110" s="18">
        <v>2</v>
      </c>
      <c r="R110" s="18">
        <v>3</v>
      </c>
      <c r="S110" s="18">
        <v>8</v>
      </c>
      <c r="T110" s="18">
        <f>SUM(J110:S110)</f>
        <v>22</v>
      </c>
      <c r="U110" s="20">
        <f>T110/96*100</f>
        <v>22.916666666666664</v>
      </c>
      <c r="V110" s="22"/>
    </row>
    <row r="111" spans="1:22" s="4" customFormat="1">
      <c r="A111" s="14">
        <v>107</v>
      </c>
      <c r="B111" s="8" t="s">
        <v>15</v>
      </c>
      <c r="C111" s="8" t="s">
        <v>67</v>
      </c>
      <c r="D111" s="8">
        <v>34</v>
      </c>
      <c r="E111" s="8" t="s">
        <v>9</v>
      </c>
      <c r="F111" s="6">
        <v>38939</v>
      </c>
      <c r="G111" s="8" t="s">
        <v>8</v>
      </c>
      <c r="H111" s="27">
        <v>67</v>
      </c>
      <c r="I111" s="8">
        <v>8</v>
      </c>
      <c r="J111" s="18">
        <v>2.5</v>
      </c>
      <c r="K111" s="18">
        <v>0</v>
      </c>
      <c r="L111" s="18">
        <v>6</v>
      </c>
      <c r="M111" s="18">
        <v>1</v>
      </c>
      <c r="N111" s="18">
        <v>2</v>
      </c>
      <c r="O111" s="18">
        <v>0</v>
      </c>
      <c r="P111" s="18">
        <v>0</v>
      </c>
      <c r="Q111" s="18">
        <v>5</v>
      </c>
      <c r="R111" s="18">
        <v>3</v>
      </c>
      <c r="S111" s="18">
        <v>2</v>
      </c>
      <c r="T111" s="18">
        <f>SUM(J111:S111)</f>
        <v>21.5</v>
      </c>
      <c r="U111" s="20">
        <f>T111/96*100</f>
        <v>22.395833333333336</v>
      </c>
      <c r="V111" s="22"/>
    </row>
    <row r="112" spans="1:22" s="4" customFormat="1">
      <c r="A112" s="14">
        <v>108</v>
      </c>
      <c r="B112" s="8" t="s">
        <v>15</v>
      </c>
      <c r="C112" s="8" t="s">
        <v>134</v>
      </c>
      <c r="D112" s="8">
        <v>101</v>
      </c>
      <c r="E112" s="8" t="s">
        <v>9</v>
      </c>
      <c r="F112" s="6">
        <v>38902</v>
      </c>
      <c r="G112" s="8" t="s">
        <v>8</v>
      </c>
      <c r="H112" s="27">
        <v>90</v>
      </c>
      <c r="I112" s="8">
        <v>8</v>
      </c>
      <c r="J112" s="18">
        <v>1</v>
      </c>
      <c r="K112" s="18">
        <v>3</v>
      </c>
      <c r="L112" s="18">
        <v>5</v>
      </c>
      <c r="M112" s="18">
        <v>0</v>
      </c>
      <c r="N112" s="18">
        <v>1</v>
      </c>
      <c r="O112" s="18">
        <v>1</v>
      </c>
      <c r="P112" s="18">
        <v>2</v>
      </c>
      <c r="Q112" s="18">
        <v>0.5</v>
      </c>
      <c r="R112" s="18">
        <v>3</v>
      </c>
      <c r="S112" s="18">
        <v>5</v>
      </c>
      <c r="T112" s="18">
        <f>SUM(J112:S112)</f>
        <v>21.5</v>
      </c>
      <c r="U112" s="20">
        <f>T112/96*100</f>
        <v>22.395833333333336</v>
      </c>
      <c r="V112" s="22"/>
    </row>
    <row r="113" spans="1:22" s="4" customFormat="1">
      <c r="A113" s="14">
        <v>109</v>
      </c>
      <c r="B113" s="8" t="s">
        <v>15</v>
      </c>
      <c r="C113" s="8" t="s">
        <v>152</v>
      </c>
      <c r="D113" s="8">
        <v>119</v>
      </c>
      <c r="E113" s="8" t="s">
        <v>9</v>
      </c>
      <c r="F113" s="6">
        <v>38917</v>
      </c>
      <c r="G113" s="8" t="s">
        <v>8</v>
      </c>
      <c r="H113" s="27" t="s">
        <v>284</v>
      </c>
      <c r="I113" s="8">
        <v>8</v>
      </c>
      <c r="J113" s="18">
        <v>1.5</v>
      </c>
      <c r="K113" s="18">
        <v>0</v>
      </c>
      <c r="L113" s="18">
        <v>6</v>
      </c>
      <c r="M113" s="18">
        <v>0</v>
      </c>
      <c r="N113" s="18">
        <v>2</v>
      </c>
      <c r="O113" s="18">
        <v>2</v>
      </c>
      <c r="P113" s="18">
        <v>3</v>
      </c>
      <c r="Q113" s="18">
        <v>0</v>
      </c>
      <c r="R113" s="18">
        <v>0</v>
      </c>
      <c r="S113" s="18">
        <v>7</v>
      </c>
      <c r="T113" s="18">
        <f>SUM(J113:S113)</f>
        <v>21.5</v>
      </c>
      <c r="U113" s="20">
        <f>T113/96*100</f>
        <v>22.395833333333336</v>
      </c>
      <c r="V113" s="22"/>
    </row>
    <row r="114" spans="1:22" s="4" customFormat="1">
      <c r="A114" s="14">
        <v>110</v>
      </c>
      <c r="B114" s="8" t="s">
        <v>10</v>
      </c>
      <c r="C114" s="8" t="s">
        <v>183</v>
      </c>
      <c r="D114" s="8">
        <v>151</v>
      </c>
      <c r="E114" s="8" t="s">
        <v>7</v>
      </c>
      <c r="F114" s="6">
        <v>38923</v>
      </c>
      <c r="G114" s="8" t="s">
        <v>8</v>
      </c>
      <c r="H114" s="27">
        <v>21</v>
      </c>
      <c r="I114" s="8">
        <v>8</v>
      </c>
      <c r="J114" s="18">
        <v>1</v>
      </c>
      <c r="K114" s="18">
        <v>0</v>
      </c>
      <c r="L114" s="18">
        <v>4.5</v>
      </c>
      <c r="M114" s="18">
        <v>0</v>
      </c>
      <c r="N114" s="18">
        <v>4</v>
      </c>
      <c r="O114" s="18">
        <v>0</v>
      </c>
      <c r="P114" s="18">
        <v>1.5</v>
      </c>
      <c r="Q114" s="18">
        <v>6.5</v>
      </c>
      <c r="R114" s="18">
        <v>2</v>
      </c>
      <c r="S114" s="18">
        <v>2</v>
      </c>
      <c r="T114" s="18">
        <f>SUM(J114:S114)</f>
        <v>21.5</v>
      </c>
      <c r="U114" s="20">
        <f>T114/96*100</f>
        <v>22.395833333333336</v>
      </c>
      <c r="V114" s="22"/>
    </row>
    <row r="115" spans="1:22" s="4" customFormat="1">
      <c r="A115" s="14">
        <v>111</v>
      </c>
      <c r="B115" s="8" t="s">
        <v>15</v>
      </c>
      <c r="C115" s="8" t="s">
        <v>205</v>
      </c>
      <c r="D115" s="8">
        <v>174</v>
      </c>
      <c r="E115" s="8" t="s">
        <v>9</v>
      </c>
      <c r="F115" s="6">
        <v>38775</v>
      </c>
      <c r="G115" s="8" t="s">
        <v>8</v>
      </c>
      <c r="H115" s="27">
        <v>74</v>
      </c>
      <c r="I115" s="8">
        <v>8</v>
      </c>
      <c r="J115" s="18">
        <v>2</v>
      </c>
      <c r="K115" s="18">
        <v>1</v>
      </c>
      <c r="L115" s="18">
        <v>5</v>
      </c>
      <c r="M115" s="18">
        <v>0</v>
      </c>
      <c r="N115" s="18">
        <v>2</v>
      </c>
      <c r="O115" s="18">
        <v>1</v>
      </c>
      <c r="P115" s="18">
        <v>2</v>
      </c>
      <c r="Q115" s="18">
        <v>1.5</v>
      </c>
      <c r="R115" s="18">
        <v>2</v>
      </c>
      <c r="S115" s="18">
        <v>5</v>
      </c>
      <c r="T115" s="18">
        <f>SUM(J115:S115)</f>
        <v>21.5</v>
      </c>
      <c r="U115" s="20">
        <f>T115/96*100</f>
        <v>22.395833333333336</v>
      </c>
      <c r="V115" s="22"/>
    </row>
    <row r="116" spans="1:22" s="4" customFormat="1">
      <c r="A116" s="14">
        <v>112</v>
      </c>
      <c r="B116" s="8" t="s">
        <v>6</v>
      </c>
      <c r="C116" s="8" t="s">
        <v>216</v>
      </c>
      <c r="D116" s="8">
        <v>185</v>
      </c>
      <c r="E116" s="8" t="s">
        <v>7</v>
      </c>
      <c r="F116" s="6">
        <v>38803</v>
      </c>
      <c r="G116" s="8" t="s">
        <v>8</v>
      </c>
      <c r="H116" s="27">
        <v>60</v>
      </c>
      <c r="I116" s="8">
        <v>8</v>
      </c>
      <c r="J116" s="18">
        <v>2</v>
      </c>
      <c r="K116" s="18">
        <v>0</v>
      </c>
      <c r="L116" s="18">
        <v>1</v>
      </c>
      <c r="M116" s="18">
        <v>0</v>
      </c>
      <c r="N116" s="18">
        <v>3</v>
      </c>
      <c r="O116" s="18">
        <v>3</v>
      </c>
      <c r="P116" s="18">
        <v>1.5</v>
      </c>
      <c r="Q116" s="18">
        <v>0</v>
      </c>
      <c r="R116" s="18">
        <v>2</v>
      </c>
      <c r="S116" s="18">
        <v>9</v>
      </c>
      <c r="T116" s="18">
        <f>SUM(J116:S116)</f>
        <v>21.5</v>
      </c>
      <c r="U116" s="20">
        <f>T116/96*100</f>
        <v>22.395833333333336</v>
      </c>
      <c r="V116" s="22"/>
    </row>
    <row r="117" spans="1:22" s="4" customFormat="1">
      <c r="A117" s="14">
        <v>113</v>
      </c>
      <c r="B117" s="8" t="s">
        <v>15</v>
      </c>
      <c r="C117" s="8" t="s">
        <v>37</v>
      </c>
      <c r="D117" s="8">
        <v>4</v>
      </c>
      <c r="E117" s="8" t="s">
        <v>9</v>
      </c>
      <c r="F117" s="6" t="s">
        <v>27</v>
      </c>
      <c r="G117" s="8" t="s">
        <v>8</v>
      </c>
      <c r="H117" s="27">
        <v>89</v>
      </c>
      <c r="I117" s="8">
        <v>8</v>
      </c>
      <c r="J117" s="18">
        <v>0</v>
      </c>
      <c r="K117" s="18">
        <v>1</v>
      </c>
      <c r="L117" s="18">
        <v>5</v>
      </c>
      <c r="M117" s="18">
        <v>1</v>
      </c>
      <c r="N117" s="18">
        <v>2</v>
      </c>
      <c r="O117" s="18">
        <v>2</v>
      </c>
      <c r="P117" s="18">
        <v>2.5</v>
      </c>
      <c r="Q117" s="18">
        <v>2.5</v>
      </c>
      <c r="R117" s="18">
        <v>4</v>
      </c>
      <c r="S117" s="18">
        <v>1</v>
      </c>
      <c r="T117" s="18">
        <f>SUM(J117:S117)</f>
        <v>21</v>
      </c>
      <c r="U117" s="20">
        <f>T117/96*100</f>
        <v>21.875</v>
      </c>
      <c r="V117" s="22"/>
    </row>
    <row r="118" spans="1:22" s="4" customFormat="1">
      <c r="A118" s="14">
        <v>114</v>
      </c>
      <c r="B118" s="8" t="s">
        <v>15</v>
      </c>
      <c r="C118" s="8" t="s">
        <v>257</v>
      </c>
      <c r="D118" s="8">
        <v>227</v>
      </c>
      <c r="E118" s="8" t="s">
        <v>9</v>
      </c>
      <c r="F118" s="6">
        <v>38941</v>
      </c>
      <c r="G118" s="8" t="s">
        <v>8</v>
      </c>
      <c r="H118" s="8">
        <v>35</v>
      </c>
      <c r="I118" s="8">
        <v>8</v>
      </c>
      <c r="J118" s="18">
        <v>0.5</v>
      </c>
      <c r="K118" s="18">
        <v>0</v>
      </c>
      <c r="L118" s="18">
        <v>6</v>
      </c>
      <c r="M118" s="18">
        <v>0</v>
      </c>
      <c r="N118" s="18">
        <v>1</v>
      </c>
      <c r="O118" s="18">
        <v>1</v>
      </c>
      <c r="P118" s="18">
        <v>1.5</v>
      </c>
      <c r="Q118" s="18">
        <v>2</v>
      </c>
      <c r="R118" s="18">
        <v>3</v>
      </c>
      <c r="S118" s="18">
        <v>6</v>
      </c>
      <c r="T118" s="18">
        <f>SUM(J118:S118)</f>
        <v>21</v>
      </c>
      <c r="U118" s="20">
        <f>T118/96*100</f>
        <v>21.875</v>
      </c>
      <c r="V118" s="22"/>
    </row>
    <row r="119" spans="1:22" s="4" customFormat="1">
      <c r="A119" s="14">
        <v>115</v>
      </c>
      <c r="B119" s="8" t="s">
        <v>6</v>
      </c>
      <c r="C119" s="8" t="s">
        <v>53</v>
      </c>
      <c r="D119" s="8">
        <v>20</v>
      </c>
      <c r="E119" s="8" t="s">
        <v>9</v>
      </c>
      <c r="F119" s="6">
        <v>38972</v>
      </c>
      <c r="G119" s="8" t="s">
        <v>8</v>
      </c>
      <c r="H119" s="27">
        <v>55</v>
      </c>
      <c r="I119" s="8">
        <v>8</v>
      </c>
      <c r="J119" s="18">
        <v>2.5</v>
      </c>
      <c r="K119" s="18">
        <v>2</v>
      </c>
      <c r="L119" s="18">
        <v>5</v>
      </c>
      <c r="M119" s="18">
        <v>0</v>
      </c>
      <c r="N119" s="18">
        <v>2</v>
      </c>
      <c r="O119" s="18">
        <v>0</v>
      </c>
      <c r="P119" s="18">
        <v>3</v>
      </c>
      <c r="Q119" s="18">
        <v>5</v>
      </c>
      <c r="R119" s="18">
        <v>1</v>
      </c>
      <c r="S119" s="18">
        <v>0</v>
      </c>
      <c r="T119" s="18">
        <f>SUM(J119:S119)</f>
        <v>20.5</v>
      </c>
      <c r="U119" s="20">
        <f>T119/96*100</f>
        <v>21.354166666666664</v>
      </c>
      <c r="V119" s="22"/>
    </row>
    <row r="120" spans="1:22" s="4" customFormat="1">
      <c r="A120" s="14">
        <v>116</v>
      </c>
      <c r="B120" s="8" t="s">
        <v>15</v>
      </c>
      <c r="C120" s="8" t="s">
        <v>120</v>
      </c>
      <c r="D120" s="8">
        <v>87</v>
      </c>
      <c r="E120" s="8" t="s">
        <v>9</v>
      </c>
      <c r="F120" s="6">
        <v>39070</v>
      </c>
      <c r="G120" s="8" t="s">
        <v>8</v>
      </c>
      <c r="H120" s="27">
        <v>82</v>
      </c>
      <c r="I120" s="8">
        <v>8</v>
      </c>
      <c r="J120" s="18">
        <v>2</v>
      </c>
      <c r="K120" s="18">
        <v>0</v>
      </c>
      <c r="L120" s="18">
        <v>4</v>
      </c>
      <c r="M120" s="18">
        <v>0</v>
      </c>
      <c r="N120" s="18">
        <v>3</v>
      </c>
      <c r="O120" s="18">
        <v>1</v>
      </c>
      <c r="P120" s="18">
        <v>1.5</v>
      </c>
      <c r="Q120" s="18">
        <v>6</v>
      </c>
      <c r="R120" s="18">
        <v>2</v>
      </c>
      <c r="S120" s="18">
        <v>1</v>
      </c>
      <c r="T120" s="18">
        <f>SUM(J120:S120)</f>
        <v>20.5</v>
      </c>
      <c r="U120" s="20">
        <f>T120/96*100</f>
        <v>21.354166666666664</v>
      </c>
      <c r="V120" s="22"/>
    </row>
    <row r="121" spans="1:22" s="4" customFormat="1">
      <c r="A121" s="14">
        <v>117</v>
      </c>
      <c r="B121" s="8" t="s">
        <v>15</v>
      </c>
      <c r="C121" s="8" t="s">
        <v>176</v>
      </c>
      <c r="D121" s="8">
        <v>144</v>
      </c>
      <c r="E121" s="8" t="s">
        <v>7</v>
      </c>
      <c r="F121" s="6" t="s">
        <v>31</v>
      </c>
      <c r="G121" s="8" t="s">
        <v>8</v>
      </c>
      <c r="H121" s="27">
        <v>90</v>
      </c>
      <c r="I121" s="8">
        <v>8</v>
      </c>
      <c r="J121" s="18">
        <v>1</v>
      </c>
      <c r="K121" s="18">
        <v>0</v>
      </c>
      <c r="L121" s="18">
        <v>5</v>
      </c>
      <c r="M121" s="18">
        <v>1</v>
      </c>
      <c r="N121" s="18">
        <v>2</v>
      </c>
      <c r="O121" s="18">
        <v>0</v>
      </c>
      <c r="P121" s="18">
        <v>2.5</v>
      </c>
      <c r="Q121" s="18">
        <v>0</v>
      </c>
      <c r="R121" s="18">
        <v>2</v>
      </c>
      <c r="S121" s="18">
        <v>7</v>
      </c>
      <c r="T121" s="18">
        <f>SUM(J121:S121)</f>
        <v>20.5</v>
      </c>
      <c r="U121" s="20">
        <f>T121/96*100</f>
        <v>21.354166666666664</v>
      </c>
      <c r="V121" s="22"/>
    </row>
    <row r="122" spans="1:22" s="4" customFormat="1">
      <c r="A122" s="14">
        <v>118</v>
      </c>
      <c r="B122" s="8" t="s">
        <v>15</v>
      </c>
      <c r="C122" s="8" t="s">
        <v>263</v>
      </c>
      <c r="D122" s="8">
        <v>233</v>
      </c>
      <c r="E122" s="8" t="s">
        <v>9</v>
      </c>
      <c r="F122" s="12"/>
      <c r="G122" s="8" t="s">
        <v>8</v>
      </c>
      <c r="H122" s="8" t="s">
        <v>285</v>
      </c>
      <c r="I122" s="8">
        <v>8</v>
      </c>
      <c r="J122" s="18">
        <v>1</v>
      </c>
      <c r="K122" s="18">
        <v>0</v>
      </c>
      <c r="L122" s="18">
        <v>4.5</v>
      </c>
      <c r="M122" s="18">
        <v>0</v>
      </c>
      <c r="N122" s="18">
        <v>4</v>
      </c>
      <c r="O122" s="18">
        <v>0</v>
      </c>
      <c r="P122" s="18">
        <v>1.5</v>
      </c>
      <c r="Q122" s="18">
        <v>3.5</v>
      </c>
      <c r="R122" s="18">
        <v>0</v>
      </c>
      <c r="S122" s="18">
        <v>6</v>
      </c>
      <c r="T122" s="18">
        <f>SUM(J122:S122)</f>
        <v>20.5</v>
      </c>
      <c r="U122" s="20">
        <f>T122/96*100</f>
        <v>21.354166666666664</v>
      </c>
      <c r="V122" s="22"/>
    </row>
    <row r="123" spans="1:22" s="4" customFormat="1">
      <c r="A123" s="14">
        <v>119</v>
      </c>
      <c r="B123" s="8" t="s">
        <v>10</v>
      </c>
      <c r="C123" s="8" t="s">
        <v>191</v>
      </c>
      <c r="D123" s="8">
        <v>160</v>
      </c>
      <c r="E123" s="8" t="s">
        <v>9</v>
      </c>
      <c r="F123" s="6">
        <v>38837</v>
      </c>
      <c r="G123" s="8" t="s">
        <v>8</v>
      </c>
      <c r="H123" s="27">
        <v>5</v>
      </c>
      <c r="I123" s="8">
        <v>8</v>
      </c>
      <c r="J123" s="18">
        <v>1</v>
      </c>
      <c r="K123" s="18">
        <v>0</v>
      </c>
      <c r="L123" s="18">
        <v>5</v>
      </c>
      <c r="M123" s="18">
        <v>0</v>
      </c>
      <c r="N123" s="18">
        <v>2</v>
      </c>
      <c r="O123" s="18">
        <v>0</v>
      </c>
      <c r="P123" s="18">
        <v>4</v>
      </c>
      <c r="Q123" s="18">
        <v>2</v>
      </c>
      <c r="R123" s="18">
        <v>2</v>
      </c>
      <c r="S123" s="18">
        <v>4</v>
      </c>
      <c r="T123" s="18">
        <f>SUM(J123:S123)</f>
        <v>20</v>
      </c>
      <c r="U123" s="20">
        <f>T123/96*100</f>
        <v>20.833333333333336</v>
      </c>
      <c r="V123" s="22"/>
    </row>
    <row r="124" spans="1:22" s="4" customFormat="1">
      <c r="A124" s="14">
        <v>120</v>
      </c>
      <c r="B124" s="8" t="s">
        <v>15</v>
      </c>
      <c r="C124" s="8" t="s">
        <v>224</v>
      </c>
      <c r="D124" s="8">
        <v>193</v>
      </c>
      <c r="E124" s="8" t="s">
        <v>9</v>
      </c>
      <c r="F124" s="6">
        <v>38922</v>
      </c>
      <c r="G124" s="8" t="s">
        <v>8</v>
      </c>
      <c r="H124" s="27">
        <v>32</v>
      </c>
      <c r="I124" s="8">
        <v>8</v>
      </c>
      <c r="J124" s="18">
        <v>1.5</v>
      </c>
      <c r="K124" s="18">
        <v>0</v>
      </c>
      <c r="L124" s="18">
        <v>5</v>
      </c>
      <c r="M124" s="18">
        <v>0</v>
      </c>
      <c r="N124" s="18">
        <v>3</v>
      </c>
      <c r="O124" s="18">
        <v>0</v>
      </c>
      <c r="P124" s="18">
        <v>5.5</v>
      </c>
      <c r="Q124" s="18">
        <v>1</v>
      </c>
      <c r="R124" s="18">
        <v>0</v>
      </c>
      <c r="S124" s="18">
        <v>4</v>
      </c>
      <c r="T124" s="18">
        <f>SUM(J124:S124)</f>
        <v>20</v>
      </c>
      <c r="U124" s="20">
        <f>T124/96*100</f>
        <v>20.833333333333336</v>
      </c>
      <c r="V124" s="22"/>
    </row>
    <row r="125" spans="1:22" s="4" customFormat="1">
      <c r="A125" s="14">
        <v>121</v>
      </c>
      <c r="B125" s="8" t="s">
        <v>15</v>
      </c>
      <c r="C125" s="8" t="s">
        <v>65</v>
      </c>
      <c r="D125" s="8">
        <v>32</v>
      </c>
      <c r="E125" s="8" t="s">
        <v>9</v>
      </c>
      <c r="F125" s="6">
        <v>38787</v>
      </c>
      <c r="G125" s="8" t="s">
        <v>8</v>
      </c>
      <c r="H125" s="27">
        <v>41</v>
      </c>
      <c r="I125" s="8">
        <v>8</v>
      </c>
      <c r="J125" s="18">
        <v>2</v>
      </c>
      <c r="K125" s="18">
        <v>0</v>
      </c>
      <c r="L125" s="18">
        <v>0</v>
      </c>
      <c r="M125" s="18">
        <v>1</v>
      </c>
      <c r="N125" s="18">
        <v>4</v>
      </c>
      <c r="O125" s="18">
        <v>0</v>
      </c>
      <c r="P125" s="18">
        <v>0</v>
      </c>
      <c r="Q125" s="18">
        <v>3.5</v>
      </c>
      <c r="R125" s="18">
        <v>3</v>
      </c>
      <c r="S125" s="18">
        <v>6</v>
      </c>
      <c r="T125" s="18">
        <f>SUM(J125:S125)</f>
        <v>19.5</v>
      </c>
      <c r="U125" s="20">
        <f>T125/96*100</f>
        <v>20.3125</v>
      </c>
      <c r="V125" s="22"/>
    </row>
    <row r="126" spans="1:22" s="4" customFormat="1">
      <c r="A126" s="14">
        <v>122</v>
      </c>
      <c r="B126" s="8" t="s">
        <v>10</v>
      </c>
      <c r="C126" s="8" t="s">
        <v>74</v>
      </c>
      <c r="D126" s="8">
        <v>41</v>
      </c>
      <c r="E126" s="8" t="s">
        <v>9</v>
      </c>
      <c r="F126" s="6">
        <v>38736</v>
      </c>
      <c r="G126" s="8" t="s">
        <v>8</v>
      </c>
      <c r="H126" s="27">
        <v>91</v>
      </c>
      <c r="I126" s="8">
        <v>8</v>
      </c>
      <c r="J126" s="18">
        <v>2</v>
      </c>
      <c r="K126" s="18">
        <v>0</v>
      </c>
      <c r="L126" s="18">
        <v>5</v>
      </c>
      <c r="M126" s="18">
        <v>0</v>
      </c>
      <c r="N126" s="18">
        <v>2</v>
      </c>
      <c r="O126" s="18">
        <v>0</v>
      </c>
      <c r="P126" s="18">
        <v>0.5</v>
      </c>
      <c r="Q126" s="18">
        <v>2</v>
      </c>
      <c r="R126" s="18">
        <v>2</v>
      </c>
      <c r="S126" s="18">
        <v>6</v>
      </c>
      <c r="T126" s="18">
        <f>SUM(J126:S126)</f>
        <v>19.5</v>
      </c>
      <c r="U126" s="20">
        <f>T126/96*100</f>
        <v>20.3125</v>
      </c>
      <c r="V126" s="22"/>
    </row>
    <row r="127" spans="1:22" s="4" customFormat="1">
      <c r="A127" s="14">
        <v>123</v>
      </c>
      <c r="B127" s="8" t="s">
        <v>15</v>
      </c>
      <c r="C127" s="8" t="s">
        <v>174</v>
      </c>
      <c r="D127" s="8">
        <v>142</v>
      </c>
      <c r="E127" s="8" t="s">
        <v>9</v>
      </c>
      <c r="F127" s="6">
        <v>38855</v>
      </c>
      <c r="G127" s="8" t="s">
        <v>8</v>
      </c>
      <c r="H127" s="27">
        <v>41</v>
      </c>
      <c r="I127" s="8">
        <v>8</v>
      </c>
      <c r="J127" s="18">
        <v>2.5</v>
      </c>
      <c r="K127" s="18">
        <v>2</v>
      </c>
      <c r="L127" s="18">
        <v>6</v>
      </c>
      <c r="M127" s="18">
        <v>0</v>
      </c>
      <c r="N127" s="18">
        <v>1</v>
      </c>
      <c r="O127" s="18">
        <v>0</v>
      </c>
      <c r="P127" s="18">
        <v>3</v>
      </c>
      <c r="Q127" s="18">
        <v>4</v>
      </c>
      <c r="R127" s="18">
        <v>0</v>
      </c>
      <c r="S127" s="18">
        <v>1</v>
      </c>
      <c r="T127" s="18">
        <f>SUM(J127:S127)</f>
        <v>19.5</v>
      </c>
      <c r="U127" s="20">
        <f>T127/96*100</f>
        <v>20.3125</v>
      </c>
      <c r="V127" s="22"/>
    </row>
    <row r="128" spans="1:22" s="4" customFormat="1">
      <c r="A128" s="14">
        <v>124</v>
      </c>
      <c r="B128" s="8" t="s">
        <v>15</v>
      </c>
      <c r="C128" s="8" t="s">
        <v>186</v>
      </c>
      <c r="D128" s="8">
        <v>155</v>
      </c>
      <c r="E128" s="8" t="s">
        <v>7</v>
      </c>
      <c r="F128" s="6">
        <v>38920</v>
      </c>
      <c r="G128" s="8" t="s">
        <v>8</v>
      </c>
      <c r="H128" s="27">
        <v>57</v>
      </c>
      <c r="I128" s="8">
        <v>8</v>
      </c>
      <c r="J128" s="18">
        <v>0</v>
      </c>
      <c r="K128" s="18">
        <v>0</v>
      </c>
      <c r="L128" s="18">
        <v>5</v>
      </c>
      <c r="M128" s="18">
        <v>0</v>
      </c>
      <c r="N128" s="18">
        <v>3</v>
      </c>
      <c r="O128" s="18">
        <v>0</v>
      </c>
      <c r="P128" s="18">
        <v>3.5</v>
      </c>
      <c r="Q128" s="18">
        <v>1</v>
      </c>
      <c r="R128" s="18">
        <v>0</v>
      </c>
      <c r="S128" s="18">
        <v>7</v>
      </c>
      <c r="T128" s="18">
        <f>SUM(J128:S128)</f>
        <v>19.5</v>
      </c>
      <c r="U128" s="20">
        <f>T128/96*100</f>
        <v>20.3125</v>
      </c>
      <c r="V128" s="22"/>
    </row>
    <row r="129" spans="1:22" s="4" customFormat="1">
      <c r="A129" s="14">
        <v>125</v>
      </c>
      <c r="B129" s="8" t="s">
        <v>15</v>
      </c>
      <c r="C129" s="8" t="s">
        <v>136</v>
      </c>
      <c r="D129" s="8">
        <v>103</v>
      </c>
      <c r="E129" s="8" t="s">
        <v>9</v>
      </c>
      <c r="F129" s="6">
        <v>38966</v>
      </c>
      <c r="G129" s="8" t="s">
        <v>8</v>
      </c>
      <c r="H129" s="27">
        <v>86</v>
      </c>
      <c r="I129" s="8">
        <v>8</v>
      </c>
      <c r="J129" s="18">
        <v>3</v>
      </c>
      <c r="K129" s="18">
        <v>0</v>
      </c>
      <c r="L129" s="18">
        <v>1</v>
      </c>
      <c r="M129" s="18">
        <v>0</v>
      </c>
      <c r="N129" s="18">
        <v>3</v>
      </c>
      <c r="O129" s="18">
        <v>2</v>
      </c>
      <c r="P129" s="18">
        <v>2</v>
      </c>
      <c r="Q129" s="18">
        <v>3</v>
      </c>
      <c r="R129" s="18">
        <v>1</v>
      </c>
      <c r="S129" s="18">
        <v>4</v>
      </c>
      <c r="T129" s="18">
        <f>SUM(J129:S129)</f>
        <v>19</v>
      </c>
      <c r="U129" s="20">
        <f>T129/96*100</f>
        <v>19.791666666666664</v>
      </c>
      <c r="V129" s="22"/>
    </row>
    <row r="130" spans="1:22" s="4" customFormat="1">
      <c r="A130" s="14">
        <v>126</v>
      </c>
      <c r="B130" s="8" t="s">
        <v>15</v>
      </c>
      <c r="C130" s="8" t="s">
        <v>154</v>
      </c>
      <c r="D130" s="8">
        <v>122</v>
      </c>
      <c r="E130" s="8" t="s">
        <v>9</v>
      </c>
      <c r="F130" s="6" t="s">
        <v>18</v>
      </c>
      <c r="G130" s="8" t="s">
        <v>8</v>
      </c>
      <c r="H130" s="27">
        <v>43</v>
      </c>
      <c r="I130" s="8">
        <v>8</v>
      </c>
      <c r="J130" s="18">
        <v>2</v>
      </c>
      <c r="K130" s="18">
        <v>2</v>
      </c>
      <c r="L130" s="18">
        <v>5</v>
      </c>
      <c r="M130" s="18">
        <v>3</v>
      </c>
      <c r="N130" s="18">
        <v>2</v>
      </c>
      <c r="O130" s="18">
        <v>4</v>
      </c>
      <c r="P130" s="18">
        <v>0</v>
      </c>
      <c r="Q130" s="18">
        <v>1</v>
      </c>
      <c r="R130" s="18">
        <v>0</v>
      </c>
      <c r="S130" s="18">
        <v>0</v>
      </c>
      <c r="T130" s="18">
        <f>SUM(J130:S130)</f>
        <v>19</v>
      </c>
      <c r="U130" s="20">
        <f>T130/96*100</f>
        <v>19.791666666666664</v>
      </c>
      <c r="V130" s="22"/>
    </row>
    <row r="131" spans="1:22" s="4" customFormat="1">
      <c r="A131" s="14">
        <v>127</v>
      </c>
      <c r="B131" s="8" t="s">
        <v>15</v>
      </c>
      <c r="C131" s="8" t="s">
        <v>217</v>
      </c>
      <c r="D131" s="8">
        <v>186</v>
      </c>
      <c r="E131" s="8" t="s">
        <v>9</v>
      </c>
      <c r="F131" s="6">
        <v>38804</v>
      </c>
      <c r="G131" s="8" t="s">
        <v>8</v>
      </c>
      <c r="H131" s="27">
        <v>45</v>
      </c>
      <c r="I131" s="8">
        <v>8</v>
      </c>
      <c r="J131" s="18">
        <v>0</v>
      </c>
      <c r="K131" s="18">
        <v>0</v>
      </c>
      <c r="L131" s="18">
        <v>4</v>
      </c>
      <c r="M131" s="18">
        <v>0</v>
      </c>
      <c r="N131" s="18">
        <v>1</v>
      </c>
      <c r="O131" s="18">
        <v>0</v>
      </c>
      <c r="P131" s="18">
        <v>4</v>
      </c>
      <c r="Q131" s="18">
        <v>0</v>
      </c>
      <c r="R131" s="18">
        <v>0</v>
      </c>
      <c r="S131" s="18">
        <v>10</v>
      </c>
      <c r="T131" s="18">
        <f>SUM(J131:S131)</f>
        <v>19</v>
      </c>
      <c r="U131" s="20">
        <f>T131/96*100</f>
        <v>19.791666666666664</v>
      </c>
      <c r="V131" s="22"/>
    </row>
    <row r="132" spans="1:22" s="4" customFormat="1">
      <c r="A132" s="14">
        <v>128</v>
      </c>
      <c r="B132" s="8" t="s">
        <v>15</v>
      </c>
      <c r="C132" s="8" t="s">
        <v>56</v>
      </c>
      <c r="D132" s="8">
        <v>23</v>
      </c>
      <c r="E132" s="8" t="s">
        <v>9</v>
      </c>
      <c r="F132" s="6">
        <v>38930</v>
      </c>
      <c r="G132" s="8" t="s">
        <v>8</v>
      </c>
      <c r="H132" s="27">
        <v>86</v>
      </c>
      <c r="I132" s="8">
        <v>8</v>
      </c>
      <c r="J132" s="18">
        <v>1</v>
      </c>
      <c r="K132" s="18">
        <v>0</v>
      </c>
      <c r="L132" s="18">
        <v>6</v>
      </c>
      <c r="M132" s="18">
        <v>0</v>
      </c>
      <c r="N132" s="18">
        <v>2</v>
      </c>
      <c r="O132" s="18">
        <v>3</v>
      </c>
      <c r="P132" s="18">
        <v>0</v>
      </c>
      <c r="Q132" s="18">
        <v>2.5</v>
      </c>
      <c r="R132" s="18">
        <v>0</v>
      </c>
      <c r="S132" s="18">
        <v>4</v>
      </c>
      <c r="T132" s="18">
        <f>SUM(J132:S132)</f>
        <v>18.5</v>
      </c>
      <c r="U132" s="20">
        <f>T132/96*100</f>
        <v>19.270833333333336</v>
      </c>
      <c r="V132" s="22"/>
    </row>
    <row r="133" spans="1:22" s="4" customFormat="1">
      <c r="A133" s="14">
        <v>129</v>
      </c>
      <c r="B133" s="8" t="s">
        <v>15</v>
      </c>
      <c r="C133" s="8" t="s">
        <v>91</v>
      </c>
      <c r="D133" s="8">
        <v>58</v>
      </c>
      <c r="E133" s="8" t="s">
        <v>9</v>
      </c>
      <c r="F133" s="6" t="s">
        <v>22</v>
      </c>
      <c r="G133" s="8" t="s">
        <v>8</v>
      </c>
      <c r="H133" s="27">
        <v>48</v>
      </c>
      <c r="I133" s="8">
        <v>8</v>
      </c>
      <c r="J133" s="18">
        <v>0.5</v>
      </c>
      <c r="K133" s="18">
        <v>2</v>
      </c>
      <c r="L133" s="18">
        <v>5</v>
      </c>
      <c r="M133" s="18">
        <v>0</v>
      </c>
      <c r="N133" s="18">
        <v>3</v>
      </c>
      <c r="O133" s="18">
        <v>2</v>
      </c>
      <c r="P133" s="18">
        <v>0</v>
      </c>
      <c r="Q133" s="18">
        <v>0</v>
      </c>
      <c r="R133" s="18">
        <v>0</v>
      </c>
      <c r="S133" s="18">
        <v>6</v>
      </c>
      <c r="T133" s="18">
        <f>SUM(J133:S133)</f>
        <v>18.5</v>
      </c>
      <c r="U133" s="20">
        <f>T133/96*100</f>
        <v>19.270833333333336</v>
      </c>
      <c r="V133" s="22"/>
    </row>
    <row r="134" spans="1:22" s="4" customFormat="1">
      <c r="A134" s="14">
        <v>130</v>
      </c>
      <c r="B134" s="8" t="s">
        <v>15</v>
      </c>
      <c r="C134" s="8" t="s">
        <v>101</v>
      </c>
      <c r="D134" s="8">
        <v>68</v>
      </c>
      <c r="E134" s="8" t="s">
        <v>9</v>
      </c>
      <c r="F134" s="6">
        <v>38834</v>
      </c>
      <c r="G134" s="8" t="s">
        <v>8</v>
      </c>
      <c r="H134" s="27">
        <v>66</v>
      </c>
      <c r="I134" s="8">
        <v>8</v>
      </c>
      <c r="J134" s="18">
        <v>0</v>
      </c>
      <c r="K134" s="18">
        <v>0</v>
      </c>
      <c r="L134" s="18">
        <v>4.5</v>
      </c>
      <c r="M134" s="18">
        <v>0</v>
      </c>
      <c r="N134" s="18">
        <v>1</v>
      </c>
      <c r="O134" s="18">
        <v>1</v>
      </c>
      <c r="P134" s="18">
        <v>0</v>
      </c>
      <c r="Q134" s="18">
        <v>6</v>
      </c>
      <c r="R134" s="18">
        <v>0</v>
      </c>
      <c r="S134" s="18">
        <v>6</v>
      </c>
      <c r="T134" s="18">
        <f>SUM(J134:S134)</f>
        <v>18.5</v>
      </c>
      <c r="U134" s="20">
        <f>T134/96*100</f>
        <v>19.270833333333336</v>
      </c>
      <c r="V134" s="22"/>
    </row>
    <row r="135" spans="1:22" s="4" customFormat="1">
      <c r="A135" s="14">
        <v>131</v>
      </c>
      <c r="B135" s="8" t="s">
        <v>15</v>
      </c>
      <c r="C135" s="8" t="s">
        <v>114</v>
      </c>
      <c r="D135" s="8">
        <v>81</v>
      </c>
      <c r="E135" s="8" t="s">
        <v>9</v>
      </c>
      <c r="F135" s="6">
        <v>38800</v>
      </c>
      <c r="G135" s="8" t="s">
        <v>8</v>
      </c>
      <c r="H135" s="27">
        <v>94</v>
      </c>
      <c r="I135" s="8">
        <v>8</v>
      </c>
      <c r="J135" s="18">
        <v>2</v>
      </c>
      <c r="K135" s="18">
        <v>0</v>
      </c>
      <c r="L135" s="18">
        <v>5</v>
      </c>
      <c r="M135" s="18">
        <v>0</v>
      </c>
      <c r="N135" s="18">
        <v>3</v>
      </c>
      <c r="O135" s="18">
        <v>0</v>
      </c>
      <c r="P135" s="18">
        <v>4</v>
      </c>
      <c r="Q135" s="18">
        <v>0.5</v>
      </c>
      <c r="R135" s="18">
        <v>1</v>
      </c>
      <c r="S135" s="18">
        <v>3</v>
      </c>
      <c r="T135" s="18">
        <f>SUM(J135:S135)</f>
        <v>18.5</v>
      </c>
      <c r="U135" s="20">
        <f>T135/96*100</f>
        <v>19.270833333333336</v>
      </c>
      <c r="V135" s="22"/>
    </row>
    <row r="136" spans="1:22" s="4" customFormat="1">
      <c r="A136" s="14">
        <v>132</v>
      </c>
      <c r="B136" s="8" t="s">
        <v>10</v>
      </c>
      <c r="C136" s="8" t="s">
        <v>184</v>
      </c>
      <c r="D136" s="8">
        <v>152</v>
      </c>
      <c r="E136" s="8" t="s">
        <v>9</v>
      </c>
      <c r="F136" s="6">
        <v>38769</v>
      </c>
      <c r="G136" s="8" t="s">
        <v>8</v>
      </c>
      <c r="H136" s="27">
        <v>26</v>
      </c>
      <c r="I136" s="8">
        <v>8</v>
      </c>
      <c r="J136" s="18">
        <v>1.5</v>
      </c>
      <c r="K136" s="18">
        <v>0</v>
      </c>
      <c r="L136" s="18">
        <v>4</v>
      </c>
      <c r="M136" s="18">
        <v>1</v>
      </c>
      <c r="N136" s="18">
        <v>2</v>
      </c>
      <c r="O136" s="18">
        <v>0</v>
      </c>
      <c r="P136" s="18">
        <v>1.5</v>
      </c>
      <c r="Q136" s="18">
        <v>4.5</v>
      </c>
      <c r="R136" s="18">
        <v>0</v>
      </c>
      <c r="S136" s="18">
        <v>4</v>
      </c>
      <c r="T136" s="18">
        <f>SUM(J136:S136)</f>
        <v>18.5</v>
      </c>
      <c r="U136" s="20">
        <f>T136/96*100</f>
        <v>19.270833333333336</v>
      </c>
      <c r="V136" s="22"/>
    </row>
    <row r="137" spans="1:22" s="4" customFormat="1">
      <c r="A137" s="14">
        <v>133</v>
      </c>
      <c r="B137" s="8" t="s">
        <v>15</v>
      </c>
      <c r="C137" s="8" t="s">
        <v>247</v>
      </c>
      <c r="D137" s="8">
        <v>217</v>
      </c>
      <c r="E137" s="8" t="s">
        <v>9</v>
      </c>
      <c r="F137" s="6">
        <v>38974</v>
      </c>
      <c r="G137" s="8" t="s">
        <v>8</v>
      </c>
      <c r="H137" s="27">
        <v>57</v>
      </c>
      <c r="I137" s="8">
        <v>8</v>
      </c>
      <c r="J137" s="18">
        <v>1</v>
      </c>
      <c r="K137" s="18">
        <v>0</v>
      </c>
      <c r="L137" s="18">
        <v>4</v>
      </c>
      <c r="M137" s="18">
        <v>0</v>
      </c>
      <c r="N137" s="18">
        <v>3</v>
      </c>
      <c r="O137" s="18">
        <v>0</v>
      </c>
      <c r="P137" s="18">
        <v>2.5</v>
      </c>
      <c r="Q137" s="18">
        <v>1</v>
      </c>
      <c r="R137" s="18">
        <v>2</v>
      </c>
      <c r="S137" s="18">
        <v>5</v>
      </c>
      <c r="T137" s="18">
        <f>SUM(J137:S137)</f>
        <v>18.5</v>
      </c>
      <c r="U137" s="20">
        <f>T137/96*100</f>
        <v>19.270833333333336</v>
      </c>
      <c r="V137" s="22"/>
    </row>
    <row r="138" spans="1:22" s="4" customFormat="1">
      <c r="A138" s="14">
        <v>134</v>
      </c>
      <c r="B138" s="8" t="s">
        <v>15</v>
      </c>
      <c r="C138" s="8" t="s">
        <v>172</v>
      </c>
      <c r="D138" s="8">
        <v>140</v>
      </c>
      <c r="E138" s="8" t="s">
        <v>9</v>
      </c>
      <c r="F138" s="6">
        <v>38724</v>
      </c>
      <c r="G138" s="8" t="s">
        <v>8</v>
      </c>
      <c r="H138" s="27">
        <v>81</v>
      </c>
      <c r="I138" s="8">
        <v>8</v>
      </c>
      <c r="J138" s="18">
        <v>1</v>
      </c>
      <c r="K138" s="18">
        <v>0</v>
      </c>
      <c r="L138" s="18">
        <v>5</v>
      </c>
      <c r="M138" s="18">
        <v>0</v>
      </c>
      <c r="N138" s="18">
        <v>4</v>
      </c>
      <c r="O138" s="18">
        <v>0</v>
      </c>
      <c r="P138" s="18">
        <v>0</v>
      </c>
      <c r="Q138" s="18">
        <v>0</v>
      </c>
      <c r="R138" s="18">
        <v>0</v>
      </c>
      <c r="S138" s="18">
        <v>8</v>
      </c>
      <c r="T138" s="18">
        <f>SUM(J138:S138)</f>
        <v>18</v>
      </c>
      <c r="U138" s="20">
        <f>T138/96*100</f>
        <v>18.75</v>
      </c>
      <c r="V138" s="22"/>
    </row>
    <row r="139" spans="1:22" s="4" customFormat="1">
      <c r="A139" s="14">
        <v>135</v>
      </c>
      <c r="B139" s="8" t="s">
        <v>6</v>
      </c>
      <c r="C139" s="8" t="s">
        <v>102</v>
      </c>
      <c r="D139" s="8">
        <v>69</v>
      </c>
      <c r="E139" s="8" t="s">
        <v>9</v>
      </c>
      <c r="F139" s="6">
        <v>38678</v>
      </c>
      <c r="G139" s="8" t="s">
        <v>8</v>
      </c>
      <c r="H139" s="27">
        <v>2</v>
      </c>
      <c r="I139" s="8">
        <v>8</v>
      </c>
      <c r="J139" s="18">
        <v>0.5</v>
      </c>
      <c r="K139" s="18">
        <v>0</v>
      </c>
      <c r="L139" s="18">
        <v>6</v>
      </c>
      <c r="M139" s="18">
        <v>0</v>
      </c>
      <c r="N139" s="18">
        <v>3</v>
      </c>
      <c r="O139" s="18">
        <v>0</v>
      </c>
      <c r="P139" s="18">
        <v>2.5</v>
      </c>
      <c r="Q139" s="18">
        <v>1.5</v>
      </c>
      <c r="R139" s="18">
        <v>0</v>
      </c>
      <c r="S139" s="18">
        <v>4</v>
      </c>
      <c r="T139" s="18">
        <f>SUM(J139:S139)</f>
        <v>17.5</v>
      </c>
      <c r="U139" s="20">
        <f>T139/96*100</f>
        <v>18.229166666666664</v>
      </c>
      <c r="V139" s="22"/>
    </row>
    <row r="140" spans="1:22" s="4" customFormat="1">
      <c r="A140" s="14">
        <v>136</v>
      </c>
      <c r="B140" s="8" t="s">
        <v>10</v>
      </c>
      <c r="C140" s="8" t="s">
        <v>163</v>
      </c>
      <c r="D140" s="8">
        <v>131</v>
      </c>
      <c r="E140" s="8" t="s">
        <v>9</v>
      </c>
      <c r="F140" s="7">
        <v>39076</v>
      </c>
      <c r="G140" s="15" t="s">
        <v>8</v>
      </c>
      <c r="H140" s="27">
        <v>1</v>
      </c>
      <c r="I140" s="15">
        <v>8</v>
      </c>
      <c r="J140" s="18">
        <v>3</v>
      </c>
      <c r="K140" s="18">
        <v>0</v>
      </c>
      <c r="L140" s="18">
        <v>5</v>
      </c>
      <c r="M140" s="18">
        <v>0</v>
      </c>
      <c r="N140" s="18">
        <v>3</v>
      </c>
      <c r="O140" s="18">
        <v>1</v>
      </c>
      <c r="P140" s="18">
        <v>2.5</v>
      </c>
      <c r="Q140" s="18">
        <v>3</v>
      </c>
      <c r="R140" s="18">
        <v>0</v>
      </c>
      <c r="S140" s="18">
        <v>0</v>
      </c>
      <c r="T140" s="18">
        <f>SUM(J140:S140)</f>
        <v>17.5</v>
      </c>
      <c r="U140" s="20">
        <f>T140/96*100</f>
        <v>18.229166666666664</v>
      </c>
      <c r="V140" s="22"/>
    </row>
    <row r="141" spans="1:22" s="4" customFormat="1">
      <c r="A141" s="14">
        <v>137</v>
      </c>
      <c r="B141" s="8" t="s">
        <v>15</v>
      </c>
      <c r="C141" s="8" t="s">
        <v>179</v>
      </c>
      <c r="D141" s="8">
        <v>147</v>
      </c>
      <c r="E141" s="8" t="s">
        <v>9</v>
      </c>
      <c r="F141" s="6">
        <v>39154</v>
      </c>
      <c r="G141" s="8" t="s">
        <v>8</v>
      </c>
      <c r="H141" s="27">
        <v>38</v>
      </c>
      <c r="I141" s="8">
        <v>8</v>
      </c>
      <c r="J141" s="18">
        <v>1</v>
      </c>
      <c r="K141" s="18">
        <v>0</v>
      </c>
      <c r="L141" s="18">
        <v>5</v>
      </c>
      <c r="M141" s="18">
        <v>0</v>
      </c>
      <c r="N141" s="18">
        <v>3</v>
      </c>
      <c r="O141" s="18">
        <v>1</v>
      </c>
      <c r="P141" s="18">
        <v>0.5</v>
      </c>
      <c r="Q141" s="18">
        <v>1</v>
      </c>
      <c r="R141" s="18">
        <v>0</v>
      </c>
      <c r="S141" s="18">
        <v>6</v>
      </c>
      <c r="T141" s="18">
        <f>SUM(J141:S141)</f>
        <v>17.5</v>
      </c>
      <c r="U141" s="20">
        <f>T141/96*100</f>
        <v>18.229166666666664</v>
      </c>
      <c r="V141" s="22"/>
    </row>
    <row r="142" spans="1:22" s="4" customFormat="1">
      <c r="A142" s="14">
        <v>138</v>
      </c>
      <c r="B142" s="8" t="s">
        <v>10</v>
      </c>
      <c r="C142" s="8" t="s">
        <v>233</v>
      </c>
      <c r="D142" s="8">
        <v>203</v>
      </c>
      <c r="E142" s="8" t="s">
        <v>9</v>
      </c>
      <c r="F142" s="6">
        <v>38763</v>
      </c>
      <c r="G142" s="8" t="s">
        <v>8</v>
      </c>
      <c r="H142" s="27">
        <v>13</v>
      </c>
      <c r="I142" s="8">
        <v>8</v>
      </c>
      <c r="J142" s="18">
        <v>0</v>
      </c>
      <c r="K142" s="18">
        <v>0</v>
      </c>
      <c r="L142" s="18">
        <v>5</v>
      </c>
      <c r="M142" s="18">
        <v>0</v>
      </c>
      <c r="N142" s="18">
        <v>3</v>
      </c>
      <c r="O142" s="18">
        <v>0</v>
      </c>
      <c r="P142" s="18">
        <v>2.5</v>
      </c>
      <c r="Q142" s="18">
        <v>1</v>
      </c>
      <c r="R142" s="18">
        <v>2</v>
      </c>
      <c r="S142" s="18">
        <v>4</v>
      </c>
      <c r="T142" s="18">
        <f>SUM(J142:S142)</f>
        <v>17.5</v>
      </c>
      <c r="U142" s="20">
        <f>T142/96*100</f>
        <v>18.229166666666664</v>
      </c>
      <c r="V142" s="22"/>
    </row>
    <row r="143" spans="1:22" s="4" customFormat="1">
      <c r="A143" s="14">
        <v>139</v>
      </c>
      <c r="B143" s="8" t="s">
        <v>15</v>
      </c>
      <c r="C143" s="8" t="s">
        <v>240</v>
      </c>
      <c r="D143" s="8">
        <v>210</v>
      </c>
      <c r="E143" s="8" t="s">
        <v>9</v>
      </c>
      <c r="F143" s="9">
        <v>38980</v>
      </c>
      <c r="G143" s="8" t="s">
        <v>8</v>
      </c>
      <c r="H143" s="27">
        <v>56</v>
      </c>
      <c r="I143" s="8">
        <v>8</v>
      </c>
      <c r="J143" s="18">
        <v>2</v>
      </c>
      <c r="K143" s="18">
        <v>3</v>
      </c>
      <c r="L143" s="18">
        <v>5</v>
      </c>
      <c r="M143" s="18">
        <v>0</v>
      </c>
      <c r="N143" s="18">
        <v>2</v>
      </c>
      <c r="O143" s="18">
        <v>0</v>
      </c>
      <c r="P143" s="18">
        <v>0.5</v>
      </c>
      <c r="Q143" s="18">
        <v>0</v>
      </c>
      <c r="R143" s="18">
        <v>2</v>
      </c>
      <c r="S143" s="18">
        <v>3</v>
      </c>
      <c r="T143" s="18">
        <f>SUM(J143:S143)</f>
        <v>17.5</v>
      </c>
      <c r="U143" s="20">
        <f>T143/96*100</f>
        <v>18.229166666666664</v>
      </c>
      <c r="V143" s="22"/>
    </row>
    <row r="144" spans="1:22" s="4" customFormat="1">
      <c r="A144" s="14">
        <v>140</v>
      </c>
      <c r="B144" s="8" t="s">
        <v>15</v>
      </c>
      <c r="C144" s="8" t="s">
        <v>35</v>
      </c>
      <c r="D144" s="8">
        <v>2</v>
      </c>
      <c r="E144" s="8" t="s">
        <v>7</v>
      </c>
      <c r="F144" s="6" t="s">
        <v>28</v>
      </c>
      <c r="G144" s="8" t="s">
        <v>8</v>
      </c>
      <c r="H144" s="27">
        <v>89</v>
      </c>
      <c r="I144" s="8">
        <v>8</v>
      </c>
      <c r="J144" s="18">
        <v>2</v>
      </c>
      <c r="K144" s="18">
        <v>0</v>
      </c>
      <c r="L144" s="18">
        <v>6</v>
      </c>
      <c r="M144" s="18">
        <v>0</v>
      </c>
      <c r="N144" s="18">
        <v>1</v>
      </c>
      <c r="O144" s="18">
        <v>0</v>
      </c>
      <c r="P144" s="18">
        <v>0</v>
      </c>
      <c r="Q144" s="18">
        <v>0</v>
      </c>
      <c r="R144" s="18">
        <v>1</v>
      </c>
      <c r="S144" s="18">
        <v>7</v>
      </c>
      <c r="T144" s="18">
        <f>SUM(J144:S144)</f>
        <v>17</v>
      </c>
      <c r="U144" s="20">
        <f>T144/96*100</f>
        <v>17.708333333333336</v>
      </c>
      <c r="V144" s="22"/>
    </row>
    <row r="145" spans="1:22" s="4" customFormat="1">
      <c r="A145" s="14">
        <v>141</v>
      </c>
      <c r="B145" s="8" t="s">
        <v>15</v>
      </c>
      <c r="C145" s="8" t="s">
        <v>81</v>
      </c>
      <c r="D145" s="8">
        <v>48</v>
      </c>
      <c r="E145" s="8" t="s">
        <v>9</v>
      </c>
      <c r="F145" s="6">
        <v>38916</v>
      </c>
      <c r="G145" s="8" t="s">
        <v>8</v>
      </c>
      <c r="H145" s="27">
        <v>76</v>
      </c>
      <c r="I145" s="8">
        <v>8</v>
      </c>
      <c r="J145" s="18">
        <v>1.5</v>
      </c>
      <c r="K145" s="18">
        <v>0</v>
      </c>
      <c r="L145" s="18">
        <v>5</v>
      </c>
      <c r="M145" s="18">
        <v>0</v>
      </c>
      <c r="N145" s="18">
        <v>0</v>
      </c>
      <c r="O145" s="18">
        <v>0</v>
      </c>
      <c r="P145" s="18">
        <v>0</v>
      </c>
      <c r="Q145" s="18">
        <v>3.5</v>
      </c>
      <c r="R145" s="18">
        <v>0</v>
      </c>
      <c r="S145" s="18">
        <v>7</v>
      </c>
      <c r="T145" s="18">
        <f>SUM(J145:S145)</f>
        <v>17</v>
      </c>
      <c r="U145" s="20">
        <f>T145/96*100</f>
        <v>17.708333333333336</v>
      </c>
      <c r="V145" s="22"/>
    </row>
    <row r="146" spans="1:22" s="4" customFormat="1">
      <c r="A146" s="14">
        <v>142</v>
      </c>
      <c r="B146" s="8" t="s">
        <v>15</v>
      </c>
      <c r="C146" s="8" t="s">
        <v>137</v>
      </c>
      <c r="D146" s="8">
        <v>104</v>
      </c>
      <c r="E146" s="8" t="s">
        <v>9</v>
      </c>
      <c r="F146" s="6">
        <v>38742</v>
      </c>
      <c r="G146" s="8" t="s">
        <v>8</v>
      </c>
      <c r="H146" s="27">
        <v>45</v>
      </c>
      <c r="I146" s="8">
        <v>8</v>
      </c>
      <c r="J146" s="18">
        <v>1</v>
      </c>
      <c r="K146" s="18">
        <v>2</v>
      </c>
      <c r="L146" s="18">
        <v>6</v>
      </c>
      <c r="M146" s="18">
        <v>0</v>
      </c>
      <c r="N146" s="18">
        <v>2</v>
      </c>
      <c r="O146" s="18">
        <v>2</v>
      </c>
      <c r="P146" s="18">
        <v>1</v>
      </c>
      <c r="Q146" s="18">
        <v>3</v>
      </c>
      <c r="R146" s="18">
        <v>0</v>
      </c>
      <c r="S146" s="18">
        <v>0</v>
      </c>
      <c r="T146" s="18">
        <f>SUM(J146:S146)</f>
        <v>17</v>
      </c>
      <c r="U146" s="20">
        <f>T146/96*100</f>
        <v>17.708333333333336</v>
      </c>
      <c r="V146" s="22"/>
    </row>
    <row r="147" spans="1:22" s="4" customFormat="1">
      <c r="A147" s="14">
        <v>143</v>
      </c>
      <c r="B147" s="8" t="s">
        <v>10</v>
      </c>
      <c r="C147" s="8" t="s">
        <v>141</v>
      </c>
      <c r="D147" s="8">
        <v>108</v>
      </c>
      <c r="E147" s="8" t="s">
        <v>9</v>
      </c>
      <c r="F147" s="6">
        <v>38821</v>
      </c>
      <c r="G147" s="8" t="s">
        <v>8</v>
      </c>
      <c r="H147" s="27">
        <v>91</v>
      </c>
      <c r="I147" s="8">
        <v>8</v>
      </c>
      <c r="J147" s="18">
        <v>1</v>
      </c>
      <c r="K147" s="18">
        <v>0</v>
      </c>
      <c r="L147" s="18">
        <v>6</v>
      </c>
      <c r="M147" s="18">
        <v>0</v>
      </c>
      <c r="N147" s="18">
        <v>2</v>
      </c>
      <c r="O147" s="18">
        <v>1</v>
      </c>
      <c r="P147" s="18">
        <v>1</v>
      </c>
      <c r="Q147" s="18">
        <v>4</v>
      </c>
      <c r="R147" s="18">
        <v>0</v>
      </c>
      <c r="S147" s="18">
        <v>2</v>
      </c>
      <c r="T147" s="18">
        <f>SUM(J147:S147)</f>
        <v>17</v>
      </c>
      <c r="U147" s="20">
        <f>T147/96*100</f>
        <v>17.708333333333336</v>
      </c>
      <c r="V147" s="22"/>
    </row>
    <row r="148" spans="1:22" s="4" customFormat="1">
      <c r="A148" s="14">
        <v>144</v>
      </c>
      <c r="B148" s="8" t="s">
        <v>6</v>
      </c>
      <c r="C148" s="8" t="s">
        <v>166</v>
      </c>
      <c r="D148" s="8">
        <v>134</v>
      </c>
      <c r="E148" s="8" t="s">
        <v>9</v>
      </c>
      <c r="F148" s="6">
        <v>39095</v>
      </c>
      <c r="G148" s="8" t="s">
        <v>8</v>
      </c>
      <c r="H148" s="27">
        <v>6</v>
      </c>
      <c r="I148" s="8">
        <v>8</v>
      </c>
      <c r="J148" s="18">
        <v>1.5</v>
      </c>
      <c r="K148" s="18">
        <v>0</v>
      </c>
      <c r="L148" s="18">
        <v>7</v>
      </c>
      <c r="M148" s="18">
        <v>0</v>
      </c>
      <c r="N148" s="18">
        <v>3</v>
      </c>
      <c r="O148" s="18">
        <v>0</v>
      </c>
      <c r="P148" s="18">
        <v>5.5</v>
      </c>
      <c r="Q148" s="18">
        <v>0</v>
      </c>
      <c r="R148" s="18">
        <v>0</v>
      </c>
      <c r="S148" s="18">
        <v>0</v>
      </c>
      <c r="T148" s="18">
        <f>SUM(J148:S148)</f>
        <v>17</v>
      </c>
      <c r="U148" s="20">
        <f>T148/96*100</f>
        <v>17.708333333333336</v>
      </c>
      <c r="V148" s="22"/>
    </row>
    <row r="149" spans="1:22" s="4" customFormat="1">
      <c r="A149" s="14">
        <v>145</v>
      </c>
      <c r="B149" s="8" t="s">
        <v>15</v>
      </c>
      <c r="C149" s="8" t="s">
        <v>238</v>
      </c>
      <c r="D149" s="8">
        <v>208</v>
      </c>
      <c r="E149" s="8" t="s">
        <v>9</v>
      </c>
      <c r="F149" s="6">
        <v>38932</v>
      </c>
      <c r="G149" s="8" t="s">
        <v>8</v>
      </c>
      <c r="H149" s="27">
        <v>57</v>
      </c>
      <c r="I149" s="8">
        <v>8</v>
      </c>
      <c r="J149" s="18">
        <v>1</v>
      </c>
      <c r="K149" s="18">
        <v>0</v>
      </c>
      <c r="L149" s="18">
        <v>5</v>
      </c>
      <c r="M149" s="18">
        <v>0</v>
      </c>
      <c r="N149" s="18">
        <v>5</v>
      </c>
      <c r="O149" s="18">
        <v>3</v>
      </c>
      <c r="P149" s="18">
        <v>1</v>
      </c>
      <c r="Q149" s="18">
        <v>0</v>
      </c>
      <c r="R149" s="18">
        <v>2</v>
      </c>
      <c r="S149" s="18">
        <v>0</v>
      </c>
      <c r="T149" s="18">
        <f>SUM(J149:S149)</f>
        <v>17</v>
      </c>
      <c r="U149" s="20">
        <f>T149/96*100</f>
        <v>17.708333333333336</v>
      </c>
      <c r="V149" s="22"/>
    </row>
    <row r="150" spans="1:22" s="4" customFormat="1">
      <c r="A150" s="14">
        <v>146</v>
      </c>
      <c r="B150" s="8" t="s">
        <v>10</v>
      </c>
      <c r="C150" s="8" t="s">
        <v>42</v>
      </c>
      <c r="D150" s="8">
        <v>9</v>
      </c>
      <c r="E150" s="8" t="s">
        <v>9</v>
      </c>
      <c r="F150" s="6">
        <v>38912</v>
      </c>
      <c r="G150" s="8" t="s">
        <v>8</v>
      </c>
      <c r="H150" s="27" t="s">
        <v>283</v>
      </c>
      <c r="I150" s="8">
        <v>8</v>
      </c>
      <c r="J150" s="18">
        <v>1</v>
      </c>
      <c r="K150" s="18">
        <v>0</v>
      </c>
      <c r="L150" s="18">
        <v>5</v>
      </c>
      <c r="M150" s="18">
        <v>0</v>
      </c>
      <c r="N150" s="18">
        <v>0</v>
      </c>
      <c r="O150" s="18">
        <v>1</v>
      </c>
      <c r="P150" s="18">
        <v>0</v>
      </c>
      <c r="Q150" s="18">
        <v>3.5</v>
      </c>
      <c r="R150" s="18">
        <v>2</v>
      </c>
      <c r="S150" s="18">
        <v>4</v>
      </c>
      <c r="T150" s="18">
        <f>SUM(J150:S150)</f>
        <v>16.5</v>
      </c>
      <c r="U150" s="20">
        <f>T150/96*100</f>
        <v>17.1875</v>
      </c>
      <c r="V150" s="22"/>
    </row>
    <row r="151" spans="1:22" s="4" customFormat="1">
      <c r="A151" s="14">
        <v>147</v>
      </c>
      <c r="B151" s="8" t="s">
        <v>15</v>
      </c>
      <c r="C151" s="8" t="s">
        <v>64</v>
      </c>
      <c r="D151" s="8">
        <v>31</v>
      </c>
      <c r="E151" s="8" t="s">
        <v>9</v>
      </c>
      <c r="F151" s="6">
        <v>38741</v>
      </c>
      <c r="G151" s="8" t="s">
        <v>8</v>
      </c>
      <c r="H151" s="27">
        <v>45</v>
      </c>
      <c r="I151" s="8">
        <v>8</v>
      </c>
      <c r="J151" s="18">
        <v>0</v>
      </c>
      <c r="K151" s="18">
        <v>0</v>
      </c>
      <c r="L151" s="18">
        <v>4.5</v>
      </c>
      <c r="M151" s="18">
        <v>0</v>
      </c>
      <c r="N151" s="18">
        <v>2</v>
      </c>
      <c r="O151" s="18">
        <v>2</v>
      </c>
      <c r="P151" s="18">
        <v>2</v>
      </c>
      <c r="Q151" s="18">
        <v>0</v>
      </c>
      <c r="R151" s="18">
        <v>4</v>
      </c>
      <c r="S151" s="18">
        <v>2</v>
      </c>
      <c r="T151" s="18">
        <f>SUM(J151:S151)</f>
        <v>16.5</v>
      </c>
      <c r="U151" s="20">
        <f>T151/96*100</f>
        <v>17.1875</v>
      </c>
      <c r="V151" s="22"/>
    </row>
    <row r="152" spans="1:22" s="4" customFormat="1">
      <c r="A152" s="14">
        <v>148</v>
      </c>
      <c r="B152" s="8" t="s">
        <v>6</v>
      </c>
      <c r="C152" s="8" t="s">
        <v>138</v>
      </c>
      <c r="D152" s="8">
        <v>105</v>
      </c>
      <c r="E152" s="8" t="s">
        <v>9</v>
      </c>
      <c r="F152" s="6">
        <v>39151</v>
      </c>
      <c r="G152" s="8" t="s">
        <v>8</v>
      </c>
      <c r="H152" s="27">
        <v>55</v>
      </c>
      <c r="I152" s="8">
        <v>8</v>
      </c>
      <c r="J152" s="18">
        <v>0</v>
      </c>
      <c r="K152" s="18">
        <v>2</v>
      </c>
      <c r="L152" s="18">
        <v>1</v>
      </c>
      <c r="M152" s="18">
        <v>0</v>
      </c>
      <c r="N152" s="18">
        <v>1</v>
      </c>
      <c r="O152" s="18">
        <v>0</v>
      </c>
      <c r="P152" s="18">
        <v>3</v>
      </c>
      <c r="Q152" s="18">
        <v>5.5</v>
      </c>
      <c r="R152" s="18">
        <v>2</v>
      </c>
      <c r="S152" s="18">
        <v>2</v>
      </c>
      <c r="T152" s="18">
        <f>SUM(J152:S152)</f>
        <v>16.5</v>
      </c>
      <c r="U152" s="20">
        <f>T152/96*100</f>
        <v>17.1875</v>
      </c>
      <c r="V152" s="22"/>
    </row>
    <row r="153" spans="1:22" s="4" customFormat="1">
      <c r="A153" s="14">
        <v>149</v>
      </c>
      <c r="B153" s="8" t="s">
        <v>10</v>
      </c>
      <c r="C153" s="8" t="s">
        <v>144</v>
      </c>
      <c r="D153" s="8">
        <v>111</v>
      </c>
      <c r="E153" s="8" t="s">
        <v>9</v>
      </c>
      <c r="F153" s="6" t="s">
        <v>14</v>
      </c>
      <c r="G153" s="8" t="s">
        <v>8</v>
      </c>
      <c r="H153" s="27">
        <v>10</v>
      </c>
      <c r="I153" s="8">
        <v>8</v>
      </c>
      <c r="J153" s="18">
        <v>0</v>
      </c>
      <c r="K153" s="18">
        <v>0</v>
      </c>
      <c r="L153" s="18">
        <v>6</v>
      </c>
      <c r="M153" s="18">
        <v>0</v>
      </c>
      <c r="N153" s="18">
        <v>2</v>
      </c>
      <c r="O153" s="18">
        <v>0</v>
      </c>
      <c r="P153" s="18">
        <v>0.5</v>
      </c>
      <c r="Q153" s="18">
        <v>5</v>
      </c>
      <c r="R153" s="18">
        <v>3</v>
      </c>
      <c r="S153" s="18">
        <v>0</v>
      </c>
      <c r="T153" s="18">
        <f>SUM(J153:S153)</f>
        <v>16.5</v>
      </c>
      <c r="U153" s="20">
        <f>T153/96*100</f>
        <v>17.1875</v>
      </c>
      <c r="V153" s="22"/>
    </row>
    <row r="154" spans="1:22" s="4" customFormat="1">
      <c r="A154" s="14">
        <v>150</v>
      </c>
      <c r="B154" s="8" t="s">
        <v>15</v>
      </c>
      <c r="C154" s="8" t="s">
        <v>104</v>
      </c>
      <c r="D154" s="8">
        <v>71</v>
      </c>
      <c r="E154" s="8" t="s">
        <v>9</v>
      </c>
      <c r="F154" s="6">
        <v>38799</v>
      </c>
      <c r="G154" s="8" t="s">
        <v>8</v>
      </c>
      <c r="H154" s="27">
        <v>45</v>
      </c>
      <c r="I154" s="8">
        <v>8</v>
      </c>
      <c r="J154" s="18">
        <v>0.5</v>
      </c>
      <c r="K154" s="18">
        <v>0</v>
      </c>
      <c r="L154" s="18">
        <v>5.5</v>
      </c>
      <c r="M154" s="18">
        <v>0</v>
      </c>
      <c r="N154" s="18">
        <v>0</v>
      </c>
      <c r="O154" s="18">
        <v>1</v>
      </c>
      <c r="P154" s="18">
        <v>4</v>
      </c>
      <c r="Q154" s="18">
        <v>3</v>
      </c>
      <c r="R154" s="18">
        <v>0</v>
      </c>
      <c r="S154" s="18">
        <v>2</v>
      </c>
      <c r="T154" s="18">
        <f>SUM(J154:S154)</f>
        <v>16</v>
      </c>
      <c r="U154" s="20">
        <f>T154/96*100</f>
        <v>16.666666666666664</v>
      </c>
      <c r="V154" s="22"/>
    </row>
    <row r="155" spans="1:22" s="4" customFormat="1">
      <c r="A155" s="14">
        <v>151</v>
      </c>
      <c r="B155" s="8" t="s">
        <v>6</v>
      </c>
      <c r="C155" s="8" t="s">
        <v>140</v>
      </c>
      <c r="D155" s="8">
        <v>107</v>
      </c>
      <c r="E155" s="8" t="s">
        <v>9</v>
      </c>
      <c r="F155" s="6">
        <v>38867</v>
      </c>
      <c r="G155" s="8" t="s">
        <v>8</v>
      </c>
      <c r="H155" s="27">
        <v>2</v>
      </c>
      <c r="I155" s="8">
        <v>8</v>
      </c>
      <c r="J155" s="18">
        <v>1</v>
      </c>
      <c r="K155" s="18">
        <v>0</v>
      </c>
      <c r="L155" s="18">
        <v>5</v>
      </c>
      <c r="M155" s="18">
        <v>0</v>
      </c>
      <c r="N155" s="18">
        <v>2</v>
      </c>
      <c r="O155" s="18">
        <v>1</v>
      </c>
      <c r="P155" s="18">
        <v>2</v>
      </c>
      <c r="Q155" s="18">
        <v>0</v>
      </c>
      <c r="R155" s="18">
        <v>0</v>
      </c>
      <c r="S155" s="18">
        <v>5</v>
      </c>
      <c r="T155" s="18">
        <f>SUM(J155:S155)</f>
        <v>16</v>
      </c>
      <c r="U155" s="20">
        <f>T155/96*100</f>
        <v>16.666666666666664</v>
      </c>
      <c r="V155" s="22"/>
    </row>
    <row r="156" spans="1:22" s="4" customFormat="1">
      <c r="A156" s="14">
        <v>152</v>
      </c>
      <c r="B156" s="8" t="s">
        <v>6</v>
      </c>
      <c r="C156" s="8" t="s">
        <v>151</v>
      </c>
      <c r="D156" s="8">
        <v>118</v>
      </c>
      <c r="E156" s="8" t="s">
        <v>9</v>
      </c>
      <c r="F156" s="6">
        <v>38753</v>
      </c>
      <c r="G156" s="8" t="s">
        <v>8</v>
      </c>
      <c r="H156" s="27">
        <v>6</v>
      </c>
      <c r="I156" s="8">
        <v>8</v>
      </c>
      <c r="J156" s="18">
        <v>1</v>
      </c>
      <c r="K156" s="18">
        <v>0</v>
      </c>
      <c r="L156" s="18">
        <v>5</v>
      </c>
      <c r="M156" s="18">
        <v>0</v>
      </c>
      <c r="N156" s="18">
        <v>2</v>
      </c>
      <c r="O156" s="18">
        <v>2</v>
      </c>
      <c r="P156" s="18">
        <v>1</v>
      </c>
      <c r="Q156" s="18">
        <v>0</v>
      </c>
      <c r="R156" s="18">
        <v>0</v>
      </c>
      <c r="S156" s="18">
        <v>5</v>
      </c>
      <c r="T156" s="18">
        <f>SUM(J156:S156)</f>
        <v>16</v>
      </c>
      <c r="U156" s="20">
        <f>T156/96*100</f>
        <v>16.666666666666664</v>
      </c>
      <c r="V156" s="22"/>
    </row>
    <row r="157" spans="1:22" s="4" customFormat="1">
      <c r="A157" s="14">
        <v>153</v>
      </c>
      <c r="B157" s="8" t="s">
        <v>6</v>
      </c>
      <c r="C157" s="8" t="s">
        <v>145</v>
      </c>
      <c r="D157" s="8">
        <v>112</v>
      </c>
      <c r="E157" s="8" t="s">
        <v>7</v>
      </c>
      <c r="F157" s="10">
        <v>38902</v>
      </c>
      <c r="G157" s="15" t="s">
        <v>8</v>
      </c>
      <c r="H157" s="27">
        <v>15</v>
      </c>
      <c r="I157" s="15">
        <v>8</v>
      </c>
      <c r="J157" s="18">
        <v>1</v>
      </c>
      <c r="K157" s="18">
        <v>0</v>
      </c>
      <c r="L157" s="18">
        <v>4.5</v>
      </c>
      <c r="M157" s="18">
        <v>0</v>
      </c>
      <c r="N157" s="18">
        <v>1</v>
      </c>
      <c r="O157" s="18">
        <v>2</v>
      </c>
      <c r="P157" s="18">
        <v>0</v>
      </c>
      <c r="Q157" s="18">
        <v>0</v>
      </c>
      <c r="R157" s="18">
        <v>0</v>
      </c>
      <c r="S157" s="18">
        <v>7</v>
      </c>
      <c r="T157" s="18">
        <f>SUM(J157:S157)</f>
        <v>15.5</v>
      </c>
      <c r="U157" s="20">
        <f>T157/96*100</f>
        <v>16.145833333333336</v>
      </c>
      <c r="V157" s="22"/>
    </row>
    <row r="158" spans="1:22" s="4" customFormat="1">
      <c r="A158" s="14">
        <v>154</v>
      </c>
      <c r="B158" s="8" t="s">
        <v>15</v>
      </c>
      <c r="C158" s="8" t="s">
        <v>214</v>
      </c>
      <c r="D158" s="8">
        <v>183</v>
      </c>
      <c r="E158" s="8" t="s">
        <v>9</v>
      </c>
      <c r="F158" s="6">
        <v>39101</v>
      </c>
      <c r="G158" s="8" t="s">
        <v>8</v>
      </c>
      <c r="H158" s="27">
        <v>32</v>
      </c>
      <c r="I158" s="8">
        <v>8</v>
      </c>
      <c r="J158" s="18">
        <v>0.5</v>
      </c>
      <c r="K158" s="18">
        <v>0</v>
      </c>
      <c r="L158" s="18">
        <v>2.5</v>
      </c>
      <c r="M158" s="18">
        <v>0</v>
      </c>
      <c r="N158" s="18">
        <v>2</v>
      </c>
      <c r="O158" s="18">
        <v>0</v>
      </c>
      <c r="P158" s="18">
        <v>2</v>
      </c>
      <c r="Q158" s="18">
        <v>0.5</v>
      </c>
      <c r="R158" s="18">
        <v>2</v>
      </c>
      <c r="S158" s="18">
        <v>6</v>
      </c>
      <c r="T158" s="18">
        <f>SUM(J158:S158)</f>
        <v>15.5</v>
      </c>
      <c r="U158" s="20">
        <f>T158/96*100</f>
        <v>16.145833333333336</v>
      </c>
      <c r="V158" s="22"/>
    </row>
    <row r="159" spans="1:22" s="4" customFormat="1">
      <c r="A159" s="14">
        <v>155</v>
      </c>
      <c r="B159" s="8" t="s">
        <v>10</v>
      </c>
      <c r="C159" s="8" t="s">
        <v>70</v>
      </c>
      <c r="D159" s="8">
        <v>37</v>
      </c>
      <c r="E159" s="8" t="s">
        <v>9</v>
      </c>
      <c r="F159" s="6">
        <v>38892</v>
      </c>
      <c r="G159" s="8" t="s">
        <v>8</v>
      </c>
      <c r="H159" s="27">
        <v>20</v>
      </c>
      <c r="I159" s="8">
        <v>8</v>
      </c>
      <c r="J159" s="18">
        <v>1.5</v>
      </c>
      <c r="K159" s="18">
        <v>0</v>
      </c>
      <c r="L159" s="18">
        <v>5</v>
      </c>
      <c r="M159" s="18">
        <v>0</v>
      </c>
      <c r="N159" s="18">
        <v>1</v>
      </c>
      <c r="O159" s="18">
        <v>0</v>
      </c>
      <c r="P159" s="18">
        <v>1.5</v>
      </c>
      <c r="Q159" s="18">
        <v>0</v>
      </c>
      <c r="R159" s="18">
        <v>2</v>
      </c>
      <c r="S159" s="18">
        <v>4</v>
      </c>
      <c r="T159" s="18">
        <f>SUM(J159:S159)</f>
        <v>15</v>
      </c>
      <c r="U159" s="20">
        <f>T159/96*100</f>
        <v>15.625</v>
      </c>
      <c r="V159" s="22"/>
    </row>
    <row r="160" spans="1:22" s="4" customFormat="1">
      <c r="A160" s="14">
        <v>156</v>
      </c>
      <c r="B160" s="8" t="s">
        <v>15</v>
      </c>
      <c r="C160" s="8" t="s">
        <v>228</v>
      </c>
      <c r="D160" s="8">
        <v>198</v>
      </c>
      <c r="E160" s="8" t="s">
        <v>9</v>
      </c>
      <c r="F160" s="6">
        <v>38786</v>
      </c>
      <c r="G160" s="8" t="s">
        <v>8</v>
      </c>
      <c r="H160" s="27">
        <v>37</v>
      </c>
      <c r="I160" s="8">
        <v>8</v>
      </c>
      <c r="J160" s="18">
        <v>1</v>
      </c>
      <c r="K160" s="18">
        <v>0</v>
      </c>
      <c r="L160" s="18">
        <v>4</v>
      </c>
      <c r="M160" s="18">
        <v>0</v>
      </c>
      <c r="N160" s="18">
        <v>1</v>
      </c>
      <c r="O160" s="18">
        <v>0</v>
      </c>
      <c r="P160" s="18">
        <v>1.5</v>
      </c>
      <c r="Q160" s="18">
        <v>0.5</v>
      </c>
      <c r="R160" s="18">
        <v>3</v>
      </c>
      <c r="S160" s="18">
        <v>4</v>
      </c>
      <c r="T160" s="18">
        <f>SUM(J160:S160)</f>
        <v>15</v>
      </c>
      <c r="U160" s="20">
        <f>T160/96*100</f>
        <v>15.625</v>
      </c>
      <c r="V160" s="22"/>
    </row>
    <row r="161" spans="1:22" s="4" customFormat="1">
      <c r="A161" s="14">
        <v>157</v>
      </c>
      <c r="B161" s="8" t="s">
        <v>6</v>
      </c>
      <c r="C161" s="8" t="s">
        <v>75</v>
      </c>
      <c r="D161" s="8">
        <v>42</v>
      </c>
      <c r="E161" s="8" t="s">
        <v>7</v>
      </c>
      <c r="F161" s="6">
        <v>38889</v>
      </c>
      <c r="G161" s="8" t="s">
        <v>8</v>
      </c>
      <c r="H161" s="27">
        <v>2</v>
      </c>
      <c r="I161" s="8">
        <v>8</v>
      </c>
      <c r="J161" s="18">
        <v>0</v>
      </c>
      <c r="K161" s="18">
        <v>0</v>
      </c>
      <c r="L161" s="18">
        <v>5.5</v>
      </c>
      <c r="M161" s="18">
        <v>0</v>
      </c>
      <c r="N161" s="18">
        <v>2</v>
      </c>
      <c r="O161" s="18">
        <v>0</v>
      </c>
      <c r="P161" s="18">
        <v>3</v>
      </c>
      <c r="Q161" s="18">
        <v>0</v>
      </c>
      <c r="R161" s="18">
        <v>0</v>
      </c>
      <c r="S161" s="18">
        <v>4</v>
      </c>
      <c r="T161" s="18">
        <f>SUM(J161:S161)</f>
        <v>14.5</v>
      </c>
      <c r="U161" s="20">
        <f>T161/96*100</f>
        <v>15.104166666666666</v>
      </c>
      <c r="V161" s="22"/>
    </row>
    <row r="162" spans="1:22" s="4" customFormat="1">
      <c r="A162" s="14">
        <v>158</v>
      </c>
      <c r="B162" s="8" t="s">
        <v>6</v>
      </c>
      <c r="C162" s="8" t="s">
        <v>83</v>
      </c>
      <c r="D162" s="8">
        <v>50</v>
      </c>
      <c r="E162" s="8" t="s">
        <v>7</v>
      </c>
      <c r="F162" s="6">
        <v>38955</v>
      </c>
      <c r="G162" s="8" t="s">
        <v>8</v>
      </c>
      <c r="H162" s="27">
        <v>2</v>
      </c>
      <c r="I162" s="8">
        <v>8</v>
      </c>
      <c r="J162" s="18">
        <v>1</v>
      </c>
      <c r="K162" s="18">
        <v>0</v>
      </c>
      <c r="L162" s="18">
        <v>4.5</v>
      </c>
      <c r="M162" s="18">
        <v>0</v>
      </c>
      <c r="N162" s="18">
        <v>3</v>
      </c>
      <c r="O162" s="18">
        <v>0</v>
      </c>
      <c r="P162" s="18">
        <v>3</v>
      </c>
      <c r="Q162" s="18">
        <v>0</v>
      </c>
      <c r="R162" s="18">
        <v>1</v>
      </c>
      <c r="S162" s="18">
        <v>2</v>
      </c>
      <c r="T162" s="18">
        <f>SUM(J162:S162)</f>
        <v>14.5</v>
      </c>
      <c r="U162" s="20">
        <f>T162/96*100</f>
        <v>15.104166666666666</v>
      </c>
      <c r="V162" s="22"/>
    </row>
    <row r="163" spans="1:22" s="4" customFormat="1">
      <c r="A163" s="14">
        <v>159</v>
      </c>
      <c r="B163" s="8" t="s">
        <v>10</v>
      </c>
      <c r="C163" s="8" t="s">
        <v>84</v>
      </c>
      <c r="D163" s="8">
        <v>51</v>
      </c>
      <c r="E163" s="8" t="s">
        <v>9</v>
      </c>
      <c r="F163" s="6">
        <v>38971</v>
      </c>
      <c r="G163" s="8" t="s">
        <v>8</v>
      </c>
      <c r="H163" s="27">
        <v>13</v>
      </c>
      <c r="I163" s="8">
        <v>8</v>
      </c>
      <c r="J163" s="18">
        <v>0</v>
      </c>
      <c r="K163" s="18">
        <v>0</v>
      </c>
      <c r="L163" s="18">
        <v>5</v>
      </c>
      <c r="M163" s="18">
        <v>0</v>
      </c>
      <c r="N163" s="18">
        <v>3</v>
      </c>
      <c r="O163" s="18">
        <v>0</v>
      </c>
      <c r="P163" s="18">
        <v>1.5</v>
      </c>
      <c r="Q163" s="18">
        <v>0</v>
      </c>
      <c r="R163" s="18">
        <v>0</v>
      </c>
      <c r="S163" s="18">
        <v>5</v>
      </c>
      <c r="T163" s="18">
        <f>SUM(J163:S163)</f>
        <v>14.5</v>
      </c>
      <c r="U163" s="20">
        <f>T163/96*100</f>
        <v>15.104166666666666</v>
      </c>
      <c r="V163" s="22"/>
    </row>
    <row r="164" spans="1:22" s="4" customFormat="1">
      <c r="A164" s="14">
        <v>160</v>
      </c>
      <c r="B164" s="8" t="s">
        <v>15</v>
      </c>
      <c r="C164" s="8" t="s">
        <v>218</v>
      </c>
      <c r="D164" s="8">
        <v>187</v>
      </c>
      <c r="E164" s="8" t="s">
        <v>9</v>
      </c>
      <c r="F164" s="6">
        <v>39003</v>
      </c>
      <c r="G164" s="8" t="s">
        <v>8</v>
      </c>
      <c r="H164" s="27">
        <v>57</v>
      </c>
      <c r="I164" s="8">
        <v>8</v>
      </c>
      <c r="J164" s="18">
        <v>2</v>
      </c>
      <c r="K164" s="18">
        <v>0</v>
      </c>
      <c r="L164" s="18">
        <v>4</v>
      </c>
      <c r="M164" s="18">
        <f>-M166</f>
        <v>0</v>
      </c>
      <c r="N164" s="18">
        <v>2</v>
      </c>
      <c r="O164" s="18">
        <v>0</v>
      </c>
      <c r="P164" s="18">
        <v>1.5</v>
      </c>
      <c r="Q164" s="18">
        <v>1</v>
      </c>
      <c r="R164" s="18">
        <v>4</v>
      </c>
      <c r="S164" s="18">
        <v>0</v>
      </c>
      <c r="T164" s="18">
        <f>SUM(J164:S164)</f>
        <v>14.5</v>
      </c>
      <c r="U164" s="20">
        <f>T164/96*100</f>
        <v>15.104166666666666</v>
      </c>
      <c r="V164" s="22"/>
    </row>
    <row r="165" spans="1:22" s="4" customFormat="1">
      <c r="A165" s="14">
        <v>161</v>
      </c>
      <c r="B165" s="8" t="s">
        <v>15</v>
      </c>
      <c r="C165" s="8" t="s">
        <v>246</v>
      </c>
      <c r="D165" s="8">
        <v>216</v>
      </c>
      <c r="E165" s="8" t="s">
        <v>9</v>
      </c>
      <c r="F165" s="6">
        <v>38875</v>
      </c>
      <c r="G165" s="8" t="s">
        <v>8</v>
      </c>
      <c r="H165" s="27" t="s">
        <v>285</v>
      </c>
      <c r="I165" s="8">
        <v>8</v>
      </c>
      <c r="J165" s="18">
        <v>1</v>
      </c>
      <c r="K165" s="18">
        <v>0</v>
      </c>
      <c r="L165" s="18">
        <v>4</v>
      </c>
      <c r="M165" s="18">
        <v>0</v>
      </c>
      <c r="N165" s="18">
        <v>3</v>
      </c>
      <c r="O165" s="18">
        <v>0</v>
      </c>
      <c r="P165" s="18">
        <v>2.5</v>
      </c>
      <c r="Q165" s="18">
        <v>2</v>
      </c>
      <c r="R165" s="18">
        <v>0</v>
      </c>
      <c r="S165" s="18">
        <v>2</v>
      </c>
      <c r="T165" s="18">
        <f>SUM(J165:S165)</f>
        <v>14.5</v>
      </c>
      <c r="U165" s="20">
        <f>T165/96*100</f>
        <v>15.104166666666666</v>
      </c>
      <c r="V165" s="22"/>
    </row>
    <row r="166" spans="1:22" s="4" customFormat="1">
      <c r="A166" s="14">
        <v>162</v>
      </c>
      <c r="B166" s="8" t="s">
        <v>15</v>
      </c>
      <c r="C166" s="8" t="s">
        <v>223</v>
      </c>
      <c r="D166" s="8">
        <v>192</v>
      </c>
      <c r="E166" s="8" t="s">
        <v>9</v>
      </c>
      <c r="F166" s="6">
        <v>39099</v>
      </c>
      <c r="G166" s="8" t="s">
        <v>8</v>
      </c>
      <c r="H166" s="27">
        <v>90</v>
      </c>
      <c r="I166" s="8">
        <v>8</v>
      </c>
      <c r="J166" s="18">
        <v>3</v>
      </c>
      <c r="K166" s="18">
        <v>0</v>
      </c>
      <c r="L166" s="18">
        <v>5</v>
      </c>
      <c r="M166" s="18">
        <v>0</v>
      </c>
      <c r="N166" s="18">
        <v>1</v>
      </c>
      <c r="O166" s="18">
        <v>0</v>
      </c>
      <c r="P166" s="18">
        <v>1</v>
      </c>
      <c r="Q166" s="18">
        <v>3</v>
      </c>
      <c r="R166" s="18">
        <v>0</v>
      </c>
      <c r="S166" s="18">
        <v>1</v>
      </c>
      <c r="T166" s="18">
        <f>SUM(J166:S166)</f>
        <v>14</v>
      </c>
      <c r="U166" s="20">
        <f>T166/96*100</f>
        <v>14.583333333333334</v>
      </c>
      <c r="V166" s="22"/>
    </row>
    <row r="167" spans="1:22" s="4" customFormat="1">
      <c r="A167" s="14">
        <v>163</v>
      </c>
      <c r="B167" s="8" t="s">
        <v>15</v>
      </c>
      <c r="C167" s="8" t="s">
        <v>261</v>
      </c>
      <c r="D167" s="8">
        <v>231</v>
      </c>
      <c r="E167" s="8" t="s">
        <v>9</v>
      </c>
      <c r="F167" s="6">
        <v>38830</v>
      </c>
      <c r="G167" s="8" t="s">
        <v>8</v>
      </c>
      <c r="H167" s="8">
        <v>93</v>
      </c>
      <c r="I167" s="8">
        <v>8</v>
      </c>
      <c r="J167" s="18">
        <v>0</v>
      </c>
      <c r="K167" s="18">
        <v>0</v>
      </c>
      <c r="L167" s="18">
        <v>6</v>
      </c>
      <c r="M167" s="18">
        <v>0</v>
      </c>
      <c r="N167" s="18">
        <v>3</v>
      </c>
      <c r="O167" s="18">
        <v>0</v>
      </c>
      <c r="P167" s="18">
        <v>0</v>
      </c>
      <c r="Q167" s="18">
        <v>5</v>
      </c>
      <c r="R167" s="18">
        <v>0</v>
      </c>
      <c r="S167" s="18">
        <v>0</v>
      </c>
      <c r="T167" s="18">
        <f>SUM(J167:S167)</f>
        <v>14</v>
      </c>
      <c r="U167" s="20">
        <f>T167/96*100</f>
        <v>14.583333333333334</v>
      </c>
      <c r="V167" s="22"/>
    </row>
    <row r="168" spans="1:22" s="4" customFormat="1">
      <c r="A168" s="14">
        <v>164</v>
      </c>
      <c r="B168" s="8" t="s">
        <v>15</v>
      </c>
      <c r="C168" s="8" t="s">
        <v>34</v>
      </c>
      <c r="D168" s="8">
        <v>1</v>
      </c>
      <c r="E168" s="8" t="s">
        <v>9</v>
      </c>
      <c r="F168" s="6" t="s">
        <v>30</v>
      </c>
      <c r="G168" s="8" t="s">
        <v>8</v>
      </c>
      <c r="H168" s="27">
        <v>89</v>
      </c>
      <c r="I168" s="8">
        <v>8</v>
      </c>
      <c r="J168" s="18">
        <v>0.5</v>
      </c>
      <c r="K168" s="18">
        <v>0</v>
      </c>
      <c r="L168" s="18">
        <v>2</v>
      </c>
      <c r="M168" s="18">
        <v>1</v>
      </c>
      <c r="N168" s="18">
        <v>3</v>
      </c>
      <c r="O168" s="18">
        <v>0</v>
      </c>
      <c r="P168" s="18">
        <v>0</v>
      </c>
      <c r="Q168" s="18">
        <v>0</v>
      </c>
      <c r="R168" s="18">
        <v>0</v>
      </c>
      <c r="S168" s="18">
        <v>7</v>
      </c>
      <c r="T168" s="18">
        <f>SUM(J168:S168)</f>
        <v>13.5</v>
      </c>
      <c r="U168" s="20">
        <f>T168/96*100</f>
        <v>14.0625</v>
      </c>
      <c r="V168" s="22"/>
    </row>
    <row r="169" spans="1:22" s="4" customFormat="1">
      <c r="A169" s="14">
        <v>165</v>
      </c>
      <c r="B169" s="8" t="s">
        <v>6</v>
      </c>
      <c r="C169" s="8" t="s">
        <v>60</v>
      </c>
      <c r="D169" s="8">
        <v>27</v>
      </c>
      <c r="E169" s="8" t="s">
        <v>9</v>
      </c>
      <c r="F169" s="6">
        <v>39090</v>
      </c>
      <c r="G169" s="8" t="s">
        <v>8</v>
      </c>
      <c r="H169" s="27">
        <v>2</v>
      </c>
      <c r="I169" s="8">
        <v>8</v>
      </c>
      <c r="J169" s="18">
        <v>2</v>
      </c>
      <c r="K169" s="18">
        <v>0</v>
      </c>
      <c r="L169" s="18">
        <v>4.5</v>
      </c>
      <c r="M169" s="18">
        <v>0</v>
      </c>
      <c r="N169" s="18">
        <v>2</v>
      </c>
      <c r="O169" s="18">
        <v>2</v>
      </c>
      <c r="P169" s="18">
        <v>2</v>
      </c>
      <c r="Q169" s="18">
        <v>0</v>
      </c>
      <c r="R169" s="18">
        <v>0</v>
      </c>
      <c r="S169" s="18">
        <v>1</v>
      </c>
      <c r="T169" s="18">
        <f>SUM(J169:S169)</f>
        <v>13.5</v>
      </c>
      <c r="U169" s="20">
        <f>T169/96*100</f>
        <v>14.0625</v>
      </c>
      <c r="V169" s="22"/>
    </row>
    <row r="170" spans="1:22" s="4" customFormat="1">
      <c r="A170" s="14">
        <v>166</v>
      </c>
      <c r="B170" s="8" t="s">
        <v>15</v>
      </c>
      <c r="C170" s="8" t="s">
        <v>116</v>
      </c>
      <c r="D170" s="8">
        <v>83</v>
      </c>
      <c r="E170" s="8" t="s">
        <v>9</v>
      </c>
      <c r="F170" s="6">
        <v>39047</v>
      </c>
      <c r="G170" s="8" t="s">
        <v>8</v>
      </c>
      <c r="H170" s="27">
        <v>58</v>
      </c>
      <c r="I170" s="8">
        <v>8</v>
      </c>
      <c r="J170" s="18">
        <v>1.5</v>
      </c>
      <c r="K170" s="18">
        <v>0</v>
      </c>
      <c r="L170" s="18">
        <v>4</v>
      </c>
      <c r="M170" s="18">
        <v>0</v>
      </c>
      <c r="N170" s="18">
        <v>2</v>
      </c>
      <c r="O170" s="18">
        <v>4</v>
      </c>
      <c r="P170" s="18">
        <v>1</v>
      </c>
      <c r="Q170" s="18">
        <v>0</v>
      </c>
      <c r="R170" s="18">
        <v>1</v>
      </c>
      <c r="S170" s="18">
        <v>0</v>
      </c>
      <c r="T170" s="18">
        <f>SUM(J170:S170)</f>
        <v>13.5</v>
      </c>
      <c r="U170" s="20">
        <f>T170/96*100</f>
        <v>14.0625</v>
      </c>
      <c r="V170" s="22"/>
    </row>
    <row r="171" spans="1:22" s="4" customFormat="1">
      <c r="A171" s="14">
        <v>167</v>
      </c>
      <c r="B171" s="8" t="s">
        <v>15</v>
      </c>
      <c r="C171" s="8" t="s">
        <v>243</v>
      </c>
      <c r="D171" s="8">
        <v>213</v>
      </c>
      <c r="E171" s="8" t="s">
        <v>9</v>
      </c>
      <c r="F171" s="6">
        <v>38948</v>
      </c>
      <c r="G171" s="8" t="s">
        <v>8</v>
      </c>
      <c r="H171" s="27">
        <v>71</v>
      </c>
      <c r="I171" s="8">
        <v>8</v>
      </c>
      <c r="J171" s="18">
        <v>0</v>
      </c>
      <c r="K171" s="18">
        <v>0</v>
      </c>
      <c r="L171" s="18">
        <v>1</v>
      </c>
      <c r="M171" s="18">
        <v>0</v>
      </c>
      <c r="N171" s="18">
        <v>1</v>
      </c>
      <c r="O171" s="18">
        <v>0</v>
      </c>
      <c r="P171" s="18">
        <v>2.5</v>
      </c>
      <c r="Q171" s="18">
        <v>2</v>
      </c>
      <c r="R171" s="18">
        <v>1</v>
      </c>
      <c r="S171" s="18">
        <v>6</v>
      </c>
      <c r="T171" s="18">
        <f>SUM(J171:S171)</f>
        <v>13.5</v>
      </c>
      <c r="U171" s="20">
        <f>T171/96*100</f>
        <v>14.0625</v>
      </c>
      <c r="V171" s="22"/>
    </row>
    <row r="172" spans="1:22" s="4" customFormat="1">
      <c r="A172" s="14">
        <v>168</v>
      </c>
      <c r="B172" s="8" t="s">
        <v>10</v>
      </c>
      <c r="C172" s="8" t="s">
        <v>40</v>
      </c>
      <c r="D172" s="8">
        <v>7</v>
      </c>
      <c r="E172" s="8" t="s">
        <v>9</v>
      </c>
      <c r="F172" s="7">
        <v>38983</v>
      </c>
      <c r="G172" s="15" t="s">
        <v>8</v>
      </c>
      <c r="H172" s="27">
        <v>1</v>
      </c>
      <c r="I172" s="15">
        <v>8</v>
      </c>
      <c r="J172" s="18">
        <v>0.5</v>
      </c>
      <c r="K172" s="18">
        <v>0</v>
      </c>
      <c r="L172" s="18">
        <v>6</v>
      </c>
      <c r="M172" s="18">
        <v>0</v>
      </c>
      <c r="N172" s="18">
        <v>0</v>
      </c>
      <c r="O172" s="18">
        <v>0</v>
      </c>
      <c r="P172" s="18">
        <v>1.5</v>
      </c>
      <c r="Q172" s="18">
        <v>0</v>
      </c>
      <c r="R172" s="18">
        <v>0</v>
      </c>
      <c r="S172" s="18">
        <v>5</v>
      </c>
      <c r="T172" s="18">
        <f>SUM(J172:S172)</f>
        <v>13</v>
      </c>
      <c r="U172" s="20">
        <f>T172/96*100</f>
        <v>13.541666666666666</v>
      </c>
      <c r="V172" s="22"/>
    </row>
    <row r="173" spans="1:22" s="4" customFormat="1">
      <c r="A173" s="14">
        <v>169</v>
      </c>
      <c r="B173" s="8" t="s">
        <v>6</v>
      </c>
      <c r="C173" s="8" t="s">
        <v>106</v>
      </c>
      <c r="D173" s="8">
        <v>73</v>
      </c>
      <c r="E173" s="8" t="s">
        <v>9</v>
      </c>
      <c r="F173" s="6">
        <v>38861</v>
      </c>
      <c r="G173" s="8" t="s">
        <v>8</v>
      </c>
      <c r="H173" s="27">
        <v>2</v>
      </c>
      <c r="I173" s="8">
        <v>8</v>
      </c>
      <c r="J173" s="18">
        <v>1</v>
      </c>
      <c r="K173" s="18">
        <v>0</v>
      </c>
      <c r="L173" s="18">
        <v>6</v>
      </c>
      <c r="M173" s="18">
        <v>0</v>
      </c>
      <c r="N173" s="18">
        <v>2</v>
      </c>
      <c r="O173" s="18">
        <v>0</v>
      </c>
      <c r="P173" s="18">
        <v>2.5</v>
      </c>
      <c r="Q173" s="18">
        <v>1.5</v>
      </c>
      <c r="R173" s="18">
        <v>0</v>
      </c>
      <c r="S173" s="18">
        <v>0</v>
      </c>
      <c r="T173" s="18">
        <f>SUM(J173:S173)</f>
        <v>13</v>
      </c>
      <c r="U173" s="20">
        <f>T173/96*100</f>
        <v>13.541666666666666</v>
      </c>
      <c r="V173" s="22"/>
    </row>
    <row r="174" spans="1:22" s="4" customFormat="1">
      <c r="A174" s="14">
        <v>170</v>
      </c>
      <c r="B174" s="8" t="s">
        <v>15</v>
      </c>
      <c r="C174" s="8" t="s">
        <v>189</v>
      </c>
      <c r="D174" s="8">
        <v>158</v>
      </c>
      <c r="E174" s="8" t="s">
        <v>9</v>
      </c>
      <c r="F174" s="6">
        <v>38913</v>
      </c>
      <c r="G174" s="8" t="s">
        <v>8</v>
      </c>
      <c r="H174" s="27">
        <v>88</v>
      </c>
      <c r="I174" s="8">
        <v>8</v>
      </c>
      <c r="J174" s="18">
        <v>1.5</v>
      </c>
      <c r="K174" s="18">
        <v>0</v>
      </c>
      <c r="L174" s="18">
        <v>0</v>
      </c>
      <c r="M174" s="18">
        <v>1</v>
      </c>
      <c r="N174" s="18">
        <v>1</v>
      </c>
      <c r="O174" s="18">
        <v>0</v>
      </c>
      <c r="P174" s="18">
        <v>5.5</v>
      </c>
      <c r="Q174" s="18">
        <v>0</v>
      </c>
      <c r="R174" s="18">
        <v>2</v>
      </c>
      <c r="S174" s="18">
        <v>2</v>
      </c>
      <c r="T174" s="18">
        <f>SUM(J174:S174)</f>
        <v>13</v>
      </c>
      <c r="U174" s="20">
        <f>T174/96*100</f>
        <v>13.541666666666666</v>
      </c>
      <c r="V174" s="22"/>
    </row>
    <row r="175" spans="1:22" s="4" customFormat="1">
      <c r="A175" s="14">
        <v>171</v>
      </c>
      <c r="B175" s="8" t="s">
        <v>15</v>
      </c>
      <c r="C175" s="8" t="s">
        <v>52</v>
      </c>
      <c r="D175" s="8">
        <v>19</v>
      </c>
      <c r="E175" s="8" t="s">
        <v>9</v>
      </c>
      <c r="F175" s="6">
        <v>38990</v>
      </c>
      <c r="G175" s="8" t="s">
        <v>8</v>
      </c>
      <c r="H175" s="27">
        <v>46</v>
      </c>
      <c r="I175" s="8">
        <v>8</v>
      </c>
      <c r="J175" s="18">
        <v>0</v>
      </c>
      <c r="K175" s="18">
        <v>0</v>
      </c>
      <c r="L175" s="18">
        <v>4.5</v>
      </c>
      <c r="M175" s="18">
        <v>0</v>
      </c>
      <c r="N175" s="18">
        <v>2</v>
      </c>
      <c r="O175" s="18">
        <v>0</v>
      </c>
      <c r="P175" s="18">
        <v>0</v>
      </c>
      <c r="Q175" s="18">
        <v>0</v>
      </c>
      <c r="R175" s="18">
        <v>0</v>
      </c>
      <c r="S175" s="18">
        <v>6</v>
      </c>
      <c r="T175" s="18">
        <f>SUM(J175:S175)</f>
        <v>12.5</v>
      </c>
      <c r="U175" s="20">
        <f>T175/96*100</f>
        <v>13.020833333333334</v>
      </c>
      <c r="V175" s="22"/>
    </row>
    <row r="176" spans="1:22" s="4" customFormat="1">
      <c r="A176" s="14">
        <v>172</v>
      </c>
      <c r="B176" s="8" t="s">
        <v>6</v>
      </c>
      <c r="C176" s="8" t="s">
        <v>71</v>
      </c>
      <c r="D176" s="8">
        <v>38</v>
      </c>
      <c r="E176" s="8" t="s">
        <v>9</v>
      </c>
      <c r="F176" s="6">
        <v>39020</v>
      </c>
      <c r="G176" s="8" t="s">
        <v>8</v>
      </c>
      <c r="H176" s="27">
        <v>2</v>
      </c>
      <c r="I176" s="8">
        <v>8</v>
      </c>
      <c r="J176" s="18">
        <v>1</v>
      </c>
      <c r="K176" s="18">
        <v>0</v>
      </c>
      <c r="L176" s="18">
        <v>5</v>
      </c>
      <c r="M176" s="18">
        <v>0</v>
      </c>
      <c r="N176" s="18">
        <v>0</v>
      </c>
      <c r="O176" s="18">
        <v>0</v>
      </c>
      <c r="P176" s="18">
        <v>2.5</v>
      </c>
      <c r="Q176" s="18">
        <v>0</v>
      </c>
      <c r="R176" s="18">
        <v>0</v>
      </c>
      <c r="S176" s="18">
        <v>4</v>
      </c>
      <c r="T176" s="18">
        <f>SUM(J176:S176)</f>
        <v>12.5</v>
      </c>
      <c r="U176" s="20">
        <f>T176/96*100</f>
        <v>13.020833333333334</v>
      </c>
      <c r="V176" s="22"/>
    </row>
    <row r="177" spans="1:22" s="4" customFormat="1">
      <c r="A177" s="14">
        <v>173</v>
      </c>
      <c r="B177" s="8" t="s">
        <v>15</v>
      </c>
      <c r="C177" s="8" t="s">
        <v>197</v>
      </c>
      <c r="D177" s="8">
        <v>166</v>
      </c>
      <c r="E177" s="8" t="s">
        <v>9</v>
      </c>
      <c r="F177" s="6">
        <v>38882</v>
      </c>
      <c r="G177" s="8" t="s">
        <v>8</v>
      </c>
      <c r="H177" s="27" t="s">
        <v>285</v>
      </c>
      <c r="I177" s="8">
        <v>8</v>
      </c>
      <c r="J177" s="18">
        <v>0.5</v>
      </c>
      <c r="K177" s="18">
        <v>0</v>
      </c>
      <c r="L177" s="18">
        <v>5</v>
      </c>
      <c r="M177" s="18">
        <v>0</v>
      </c>
      <c r="N177" s="18">
        <v>2</v>
      </c>
      <c r="O177" s="18">
        <v>0</v>
      </c>
      <c r="P177" s="18">
        <v>0.5</v>
      </c>
      <c r="Q177" s="18">
        <v>2.5</v>
      </c>
      <c r="R177" s="18">
        <v>0</v>
      </c>
      <c r="S177" s="18">
        <v>2</v>
      </c>
      <c r="T177" s="18">
        <f>SUM(J177:S177)</f>
        <v>12.5</v>
      </c>
      <c r="U177" s="20">
        <f>T177/96*100</f>
        <v>13.020833333333334</v>
      </c>
      <c r="V177" s="22"/>
    </row>
    <row r="178" spans="1:22" s="4" customFormat="1">
      <c r="A178" s="14">
        <v>174</v>
      </c>
      <c r="B178" s="8" t="s">
        <v>10</v>
      </c>
      <c r="C178" s="8" t="s">
        <v>41</v>
      </c>
      <c r="D178" s="8">
        <v>8</v>
      </c>
      <c r="E178" s="8" t="s">
        <v>9</v>
      </c>
      <c r="F178" s="6">
        <v>38774</v>
      </c>
      <c r="G178" s="8" t="s">
        <v>8</v>
      </c>
      <c r="H178" s="27">
        <v>13</v>
      </c>
      <c r="I178" s="8">
        <v>8</v>
      </c>
      <c r="J178" s="18">
        <v>0</v>
      </c>
      <c r="K178" s="18">
        <v>0</v>
      </c>
      <c r="L178" s="18">
        <v>0</v>
      </c>
      <c r="M178" s="18">
        <v>0</v>
      </c>
      <c r="N178" s="18">
        <v>3</v>
      </c>
      <c r="O178" s="18">
        <v>0</v>
      </c>
      <c r="P178" s="18">
        <v>0</v>
      </c>
      <c r="Q178" s="18">
        <v>0</v>
      </c>
      <c r="R178" s="18">
        <v>0</v>
      </c>
      <c r="S178" s="18">
        <v>9</v>
      </c>
      <c r="T178" s="18">
        <f>SUM(J178:S178)</f>
        <v>12</v>
      </c>
      <c r="U178" s="20">
        <f>T178/96*100</f>
        <v>12.5</v>
      </c>
      <c r="V178" s="22"/>
    </row>
    <row r="179" spans="1:22" s="4" customFormat="1">
      <c r="A179" s="14">
        <v>175</v>
      </c>
      <c r="B179" s="8" t="s">
        <v>15</v>
      </c>
      <c r="C179" s="8" t="s">
        <v>111</v>
      </c>
      <c r="D179" s="8">
        <v>78</v>
      </c>
      <c r="E179" s="8" t="s">
        <v>9</v>
      </c>
      <c r="F179" s="6">
        <v>38775</v>
      </c>
      <c r="G179" s="8" t="s">
        <v>8</v>
      </c>
      <c r="H179" s="27">
        <v>58</v>
      </c>
      <c r="I179" s="8">
        <v>8</v>
      </c>
      <c r="J179" s="18">
        <v>0</v>
      </c>
      <c r="K179" s="18">
        <v>0</v>
      </c>
      <c r="L179" s="18">
        <v>6.5</v>
      </c>
      <c r="M179" s="18">
        <v>0</v>
      </c>
      <c r="N179" s="18">
        <v>1</v>
      </c>
      <c r="O179" s="18">
        <v>0</v>
      </c>
      <c r="P179" s="18">
        <v>4</v>
      </c>
      <c r="Q179" s="18">
        <v>0</v>
      </c>
      <c r="R179" s="18">
        <v>0</v>
      </c>
      <c r="S179" s="18">
        <v>0</v>
      </c>
      <c r="T179" s="18">
        <f>SUM(J179:S179)</f>
        <v>11.5</v>
      </c>
      <c r="U179" s="20">
        <f>T179/96*100</f>
        <v>11.979166666666668</v>
      </c>
      <c r="V179" s="22"/>
    </row>
    <row r="180" spans="1:22" s="4" customFormat="1">
      <c r="A180" s="14">
        <v>176</v>
      </c>
      <c r="B180" s="8" t="s">
        <v>10</v>
      </c>
      <c r="C180" s="8" t="s">
        <v>190</v>
      </c>
      <c r="D180" s="8">
        <v>159</v>
      </c>
      <c r="E180" s="8" t="s">
        <v>9</v>
      </c>
      <c r="F180" s="6">
        <v>38747</v>
      </c>
      <c r="G180" s="8" t="s">
        <v>8</v>
      </c>
      <c r="H180" s="27">
        <v>13</v>
      </c>
      <c r="I180" s="8">
        <v>8</v>
      </c>
      <c r="J180" s="18">
        <v>1.5</v>
      </c>
      <c r="K180" s="18">
        <v>0</v>
      </c>
      <c r="L180" s="18">
        <v>6</v>
      </c>
      <c r="M180" s="18">
        <v>0</v>
      </c>
      <c r="N180" s="18">
        <v>2</v>
      </c>
      <c r="O180" s="18">
        <v>0</v>
      </c>
      <c r="P180" s="18">
        <v>1</v>
      </c>
      <c r="Q180" s="18">
        <v>0</v>
      </c>
      <c r="R180" s="18">
        <v>0</v>
      </c>
      <c r="S180" s="18">
        <v>1</v>
      </c>
      <c r="T180" s="18">
        <f>SUM(J180:S180)</f>
        <v>11.5</v>
      </c>
      <c r="U180" s="20">
        <f>T180/96*100</f>
        <v>11.979166666666668</v>
      </c>
      <c r="V180" s="22"/>
    </row>
    <row r="181" spans="1:22" s="4" customFormat="1">
      <c r="A181" s="14">
        <v>177</v>
      </c>
      <c r="B181" s="8" t="s">
        <v>6</v>
      </c>
      <c r="C181" s="8" t="s">
        <v>237</v>
      </c>
      <c r="D181" s="8">
        <v>207</v>
      </c>
      <c r="E181" s="8" t="s">
        <v>7</v>
      </c>
      <c r="F181" s="6">
        <v>39097</v>
      </c>
      <c r="G181" s="8" t="s">
        <v>8</v>
      </c>
      <c r="H181" s="27">
        <v>2</v>
      </c>
      <c r="I181" s="8">
        <v>8</v>
      </c>
      <c r="J181" s="18">
        <v>0.5</v>
      </c>
      <c r="K181" s="18">
        <v>0</v>
      </c>
      <c r="L181" s="18">
        <v>4</v>
      </c>
      <c r="M181" s="18">
        <v>0</v>
      </c>
      <c r="N181" s="18">
        <v>2</v>
      </c>
      <c r="O181" s="18">
        <v>0</v>
      </c>
      <c r="P181" s="18">
        <v>1.5</v>
      </c>
      <c r="Q181" s="18">
        <v>0.5</v>
      </c>
      <c r="R181" s="18">
        <v>0</v>
      </c>
      <c r="S181" s="18">
        <v>3</v>
      </c>
      <c r="T181" s="18">
        <f>SUM(J181:S181)</f>
        <v>11.5</v>
      </c>
      <c r="U181" s="20">
        <f>T181/96*100</f>
        <v>11.979166666666668</v>
      </c>
      <c r="V181" s="22"/>
    </row>
    <row r="182" spans="1:22" s="4" customFormat="1">
      <c r="A182" s="14">
        <v>178</v>
      </c>
      <c r="B182" s="8" t="s">
        <v>6</v>
      </c>
      <c r="C182" s="8" t="s">
        <v>200</v>
      </c>
      <c r="D182" s="8">
        <v>169</v>
      </c>
      <c r="E182" s="8" t="s">
        <v>9</v>
      </c>
      <c r="F182" s="6">
        <v>39024</v>
      </c>
      <c r="G182" s="8" t="s">
        <v>8</v>
      </c>
      <c r="H182" s="27">
        <v>14</v>
      </c>
      <c r="I182" s="8">
        <v>8</v>
      </c>
      <c r="J182" s="18">
        <v>0</v>
      </c>
      <c r="K182" s="18">
        <v>0</v>
      </c>
      <c r="L182" s="18">
        <v>3.5</v>
      </c>
      <c r="M182" s="18">
        <v>0</v>
      </c>
      <c r="N182" s="18">
        <v>0</v>
      </c>
      <c r="O182" s="18">
        <v>0</v>
      </c>
      <c r="P182" s="18">
        <v>4.5</v>
      </c>
      <c r="Q182" s="18">
        <v>3</v>
      </c>
      <c r="R182" s="18">
        <v>0</v>
      </c>
      <c r="S182" s="18">
        <v>0</v>
      </c>
      <c r="T182" s="18">
        <f>SUM(J182:S182)</f>
        <v>11</v>
      </c>
      <c r="U182" s="20">
        <f>T182/96*100</f>
        <v>11.458333333333332</v>
      </c>
      <c r="V182" s="22"/>
    </row>
    <row r="183" spans="1:22" s="4" customFormat="1">
      <c r="A183" s="14">
        <v>179</v>
      </c>
      <c r="B183" s="8" t="s">
        <v>10</v>
      </c>
      <c r="C183" s="8" t="s">
        <v>213</v>
      </c>
      <c r="D183" s="8">
        <v>182</v>
      </c>
      <c r="E183" s="8" t="s">
        <v>9</v>
      </c>
      <c r="F183" s="6">
        <v>38802</v>
      </c>
      <c r="G183" s="8" t="s">
        <v>8</v>
      </c>
      <c r="H183" s="27">
        <v>13</v>
      </c>
      <c r="I183" s="8">
        <v>8</v>
      </c>
      <c r="J183" s="18">
        <v>0</v>
      </c>
      <c r="K183" s="18">
        <v>0</v>
      </c>
      <c r="L183" s="18">
        <v>4</v>
      </c>
      <c r="M183" s="18">
        <v>0</v>
      </c>
      <c r="N183" s="18">
        <v>3</v>
      </c>
      <c r="O183" s="18">
        <v>2</v>
      </c>
      <c r="P183" s="18">
        <v>2</v>
      </c>
      <c r="Q183" s="18">
        <v>0</v>
      </c>
      <c r="R183" s="18">
        <v>0</v>
      </c>
      <c r="S183" s="18">
        <v>0</v>
      </c>
      <c r="T183" s="18">
        <f>SUM(J183:S183)</f>
        <v>11</v>
      </c>
      <c r="U183" s="20">
        <f>T183/96*100</f>
        <v>11.458333333333332</v>
      </c>
      <c r="V183" s="22"/>
    </row>
    <row r="184" spans="1:22" s="4" customFormat="1">
      <c r="A184" s="14">
        <v>180</v>
      </c>
      <c r="B184" s="8" t="s">
        <v>6</v>
      </c>
      <c r="C184" s="8" t="s">
        <v>222</v>
      </c>
      <c r="D184" s="8">
        <v>191</v>
      </c>
      <c r="E184" s="8" t="s">
        <v>9</v>
      </c>
      <c r="F184" s="6">
        <v>38713</v>
      </c>
      <c r="G184" s="8" t="s">
        <v>8</v>
      </c>
      <c r="H184" s="27">
        <v>14</v>
      </c>
      <c r="I184" s="8">
        <v>8</v>
      </c>
      <c r="J184" s="18">
        <v>0</v>
      </c>
      <c r="K184" s="18">
        <v>0</v>
      </c>
      <c r="L184" s="18">
        <v>3</v>
      </c>
      <c r="M184" s="18">
        <v>0</v>
      </c>
      <c r="N184" s="18">
        <v>0</v>
      </c>
      <c r="O184" s="18">
        <v>0</v>
      </c>
      <c r="P184" s="18">
        <v>4</v>
      </c>
      <c r="Q184" s="18">
        <v>0</v>
      </c>
      <c r="R184" s="18">
        <v>0</v>
      </c>
      <c r="S184" s="18">
        <v>4</v>
      </c>
      <c r="T184" s="18">
        <f>SUM(J184:S184)</f>
        <v>11</v>
      </c>
      <c r="U184" s="20">
        <f>T184/96*100</f>
        <v>11.458333333333332</v>
      </c>
      <c r="V184" s="22"/>
    </row>
    <row r="185" spans="1:22" s="4" customFormat="1">
      <c r="A185" s="14">
        <v>181</v>
      </c>
      <c r="B185" s="8" t="s">
        <v>15</v>
      </c>
      <c r="C185" s="8" t="s">
        <v>51</v>
      </c>
      <c r="D185" s="8">
        <v>18</v>
      </c>
      <c r="E185" s="8" t="s">
        <v>9</v>
      </c>
      <c r="F185" s="6">
        <v>38975</v>
      </c>
      <c r="G185" s="8" t="s">
        <v>8</v>
      </c>
      <c r="H185" s="27">
        <v>86</v>
      </c>
      <c r="I185" s="8">
        <v>8</v>
      </c>
      <c r="J185" s="18">
        <v>1</v>
      </c>
      <c r="K185" s="18">
        <v>3</v>
      </c>
      <c r="L185" s="18">
        <v>5.5</v>
      </c>
      <c r="M185" s="18">
        <v>0</v>
      </c>
      <c r="N185" s="18">
        <v>1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f>SUM(J185:S185)</f>
        <v>10.5</v>
      </c>
      <c r="U185" s="20">
        <f>T185/96*100</f>
        <v>10.9375</v>
      </c>
      <c r="V185" s="22"/>
    </row>
    <row r="186" spans="1:22" s="4" customFormat="1">
      <c r="A186" s="14">
        <v>182</v>
      </c>
      <c r="B186" s="8" t="s">
        <v>15</v>
      </c>
      <c r="C186" s="8" t="s">
        <v>155</v>
      </c>
      <c r="D186" s="8">
        <v>123</v>
      </c>
      <c r="E186" s="8" t="s">
        <v>9</v>
      </c>
      <c r="F186" s="6">
        <v>38891</v>
      </c>
      <c r="G186" s="8" t="s">
        <v>8</v>
      </c>
      <c r="H186" s="27">
        <v>72</v>
      </c>
      <c r="I186" s="8">
        <v>8</v>
      </c>
      <c r="J186" s="18">
        <v>0</v>
      </c>
      <c r="K186" s="18">
        <v>0</v>
      </c>
      <c r="L186" s="18">
        <v>4.5</v>
      </c>
      <c r="M186" s="18">
        <v>0</v>
      </c>
      <c r="N186" s="18">
        <v>1</v>
      </c>
      <c r="O186" s="18">
        <v>0</v>
      </c>
      <c r="P186" s="18">
        <v>0</v>
      </c>
      <c r="Q186" s="18">
        <v>2</v>
      </c>
      <c r="R186" s="18">
        <v>0</v>
      </c>
      <c r="S186" s="18">
        <v>2</v>
      </c>
      <c r="T186" s="18">
        <f>SUM(J186:S186)</f>
        <v>9.5</v>
      </c>
      <c r="U186" s="20">
        <f>T186/96*100</f>
        <v>9.8958333333333321</v>
      </c>
      <c r="V186" s="22"/>
    </row>
    <row r="187" spans="1:22" s="4" customFormat="1">
      <c r="A187" s="14">
        <v>183</v>
      </c>
      <c r="B187" s="8" t="s">
        <v>6</v>
      </c>
      <c r="C187" s="8" t="s">
        <v>171</v>
      </c>
      <c r="D187" s="8">
        <v>139</v>
      </c>
      <c r="E187" s="8" t="s">
        <v>9</v>
      </c>
      <c r="F187" s="6">
        <v>38989</v>
      </c>
      <c r="G187" s="8" t="s">
        <v>8</v>
      </c>
      <c r="H187" s="27">
        <v>2</v>
      </c>
      <c r="I187" s="8">
        <v>8</v>
      </c>
      <c r="J187" s="18">
        <v>1</v>
      </c>
      <c r="K187" s="18">
        <v>0</v>
      </c>
      <c r="L187" s="18">
        <v>5</v>
      </c>
      <c r="M187" s="18">
        <v>0</v>
      </c>
      <c r="N187" s="18">
        <v>1</v>
      </c>
      <c r="O187" s="18">
        <v>0</v>
      </c>
      <c r="P187" s="18">
        <v>2.5</v>
      </c>
      <c r="Q187" s="18">
        <v>0</v>
      </c>
      <c r="R187" s="18">
        <v>0</v>
      </c>
      <c r="S187" s="18">
        <v>0</v>
      </c>
      <c r="T187" s="18">
        <f>SUM(J187:S187)</f>
        <v>9.5</v>
      </c>
      <c r="U187" s="20">
        <f>T187/96*100</f>
        <v>9.8958333333333321</v>
      </c>
      <c r="V187" s="22"/>
    </row>
    <row r="188" spans="1:22" s="4" customFormat="1">
      <c r="A188" s="14">
        <v>184</v>
      </c>
      <c r="B188" s="8" t="s">
        <v>15</v>
      </c>
      <c r="C188" s="8" t="s">
        <v>121</v>
      </c>
      <c r="D188" s="8">
        <v>88</v>
      </c>
      <c r="E188" s="8" t="s">
        <v>7</v>
      </c>
      <c r="F188" s="9">
        <v>38870</v>
      </c>
      <c r="G188" s="8" t="s">
        <v>8</v>
      </c>
      <c r="H188" s="27">
        <v>56</v>
      </c>
      <c r="I188" s="8">
        <v>8</v>
      </c>
      <c r="J188" s="18">
        <v>0</v>
      </c>
      <c r="K188" s="18">
        <v>0</v>
      </c>
      <c r="L188" s="18">
        <v>1</v>
      </c>
      <c r="M188" s="18">
        <v>0</v>
      </c>
      <c r="N188" s="18">
        <v>0</v>
      </c>
      <c r="O188" s="18">
        <v>0</v>
      </c>
      <c r="P188" s="18">
        <v>1</v>
      </c>
      <c r="Q188" s="18">
        <v>2</v>
      </c>
      <c r="R188" s="18">
        <v>0</v>
      </c>
      <c r="S188" s="18">
        <v>5</v>
      </c>
      <c r="T188" s="18">
        <f>SUM(J188:S188)</f>
        <v>9</v>
      </c>
      <c r="U188" s="20">
        <f>T188/96*100</f>
        <v>9.375</v>
      </c>
      <c r="V188" s="22"/>
    </row>
    <row r="189" spans="1:22" s="4" customFormat="1">
      <c r="A189" s="14">
        <v>185</v>
      </c>
      <c r="B189" s="8" t="s">
        <v>6</v>
      </c>
      <c r="C189" s="8" t="s">
        <v>192</v>
      </c>
      <c r="D189" s="8">
        <v>161</v>
      </c>
      <c r="E189" s="8" t="s">
        <v>9</v>
      </c>
      <c r="F189" s="6">
        <v>38778</v>
      </c>
      <c r="G189" s="8" t="s">
        <v>8</v>
      </c>
      <c r="H189" s="27">
        <v>14</v>
      </c>
      <c r="I189" s="8">
        <v>8</v>
      </c>
      <c r="J189" s="18">
        <v>0</v>
      </c>
      <c r="K189" s="18">
        <v>0</v>
      </c>
      <c r="L189" s="18">
        <v>1</v>
      </c>
      <c r="M189" s="18">
        <v>1</v>
      </c>
      <c r="N189" s="18">
        <v>3</v>
      </c>
      <c r="O189" s="18">
        <v>0</v>
      </c>
      <c r="P189" s="18">
        <v>1.5</v>
      </c>
      <c r="Q189" s="18">
        <v>0</v>
      </c>
      <c r="R189" s="18">
        <v>0</v>
      </c>
      <c r="S189" s="18">
        <v>2</v>
      </c>
      <c r="T189" s="18">
        <f>SUM(J189:S189)</f>
        <v>8.5</v>
      </c>
      <c r="U189" s="20">
        <f>T189/96*100</f>
        <v>8.8541666666666679</v>
      </c>
      <c r="V189" s="22"/>
    </row>
    <row r="190" spans="1:22" s="4" customFormat="1">
      <c r="A190" s="14">
        <v>186</v>
      </c>
      <c r="B190" s="8" t="s">
        <v>15</v>
      </c>
      <c r="C190" s="8" t="s">
        <v>239</v>
      </c>
      <c r="D190" s="8">
        <v>209</v>
      </c>
      <c r="E190" s="8" t="s">
        <v>7</v>
      </c>
      <c r="F190" s="6">
        <v>38665</v>
      </c>
      <c r="G190" s="8" t="s">
        <v>8</v>
      </c>
      <c r="H190" s="27">
        <v>46</v>
      </c>
      <c r="I190" s="8">
        <v>8</v>
      </c>
      <c r="J190" s="18">
        <v>4</v>
      </c>
      <c r="K190" s="18">
        <v>0</v>
      </c>
      <c r="L190" s="18">
        <v>4.5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f>SUM(J190:S190)</f>
        <v>8.5</v>
      </c>
      <c r="U190" s="20">
        <f>T190/96*100</f>
        <v>8.8541666666666679</v>
      </c>
      <c r="V190" s="22"/>
    </row>
    <row r="191" spans="1:22" s="4" customFormat="1">
      <c r="A191" s="14">
        <v>187</v>
      </c>
      <c r="B191" s="8" t="s">
        <v>15</v>
      </c>
      <c r="C191" s="8" t="s">
        <v>255</v>
      </c>
      <c r="D191" s="8">
        <v>225</v>
      </c>
      <c r="E191" s="8" t="s">
        <v>9</v>
      </c>
      <c r="F191" s="6">
        <v>39009</v>
      </c>
      <c r="G191" s="8" t="s">
        <v>8</v>
      </c>
      <c r="H191" s="8">
        <v>35</v>
      </c>
      <c r="I191" s="8">
        <v>8</v>
      </c>
      <c r="J191" s="18">
        <v>1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1.5</v>
      </c>
      <c r="Q191" s="18">
        <v>0</v>
      </c>
      <c r="R191" s="18">
        <v>2</v>
      </c>
      <c r="S191" s="18">
        <v>4</v>
      </c>
      <c r="T191" s="18">
        <f>SUM(J191:S191)</f>
        <v>8.5</v>
      </c>
      <c r="U191" s="20">
        <f>T191/96*100</f>
        <v>8.8541666666666679</v>
      </c>
      <c r="V191" s="22"/>
    </row>
    <row r="192" spans="1:22" s="4" customFormat="1">
      <c r="A192" s="14">
        <v>188</v>
      </c>
      <c r="B192" s="8" t="s">
        <v>15</v>
      </c>
      <c r="C192" s="8" t="s">
        <v>45</v>
      </c>
      <c r="D192" s="8">
        <v>12</v>
      </c>
      <c r="E192" s="8" t="s">
        <v>7</v>
      </c>
      <c r="F192" s="6">
        <v>38652</v>
      </c>
      <c r="G192" s="8" t="s">
        <v>8</v>
      </c>
      <c r="H192" s="27">
        <v>44</v>
      </c>
      <c r="I192" s="8">
        <v>8</v>
      </c>
      <c r="J192" s="18">
        <v>0</v>
      </c>
      <c r="K192" s="18">
        <v>0</v>
      </c>
      <c r="L192" s="18">
        <v>3</v>
      </c>
      <c r="M192" s="18">
        <v>0</v>
      </c>
      <c r="N192" s="18">
        <v>2</v>
      </c>
      <c r="O192" s="18">
        <v>0</v>
      </c>
      <c r="P192" s="18">
        <v>0</v>
      </c>
      <c r="Q192" s="18">
        <v>0</v>
      </c>
      <c r="R192" s="18">
        <v>1</v>
      </c>
      <c r="S192" s="18">
        <v>2</v>
      </c>
      <c r="T192" s="18">
        <f>SUM(J192:S192)</f>
        <v>8</v>
      </c>
      <c r="U192" s="20">
        <f>T192/96*100</f>
        <v>8.3333333333333321</v>
      </c>
      <c r="V192" s="22"/>
    </row>
    <row r="193" spans="1:22" s="4" customFormat="1">
      <c r="A193" s="14">
        <v>189</v>
      </c>
      <c r="B193" s="8" t="s">
        <v>15</v>
      </c>
      <c r="C193" s="8" t="s">
        <v>158</v>
      </c>
      <c r="D193" s="8">
        <v>126</v>
      </c>
      <c r="E193" s="8" t="s">
        <v>9</v>
      </c>
      <c r="F193" s="6">
        <v>39102</v>
      </c>
      <c r="G193" s="8" t="s">
        <v>8</v>
      </c>
      <c r="H193" s="27">
        <v>32</v>
      </c>
      <c r="I193" s="8">
        <v>8</v>
      </c>
      <c r="J193" s="18">
        <v>1</v>
      </c>
      <c r="K193" s="18">
        <v>0</v>
      </c>
      <c r="L193" s="18">
        <v>5</v>
      </c>
      <c r="M193" s="18">
        <v>0</v>
      </c>
      <c r="N193" s="18">
        <v>2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f>SUM(J193:S193)</f>
        <v>8</v>
      </c>
      <c r="U193" s="20">
        <f>T193/96*100</f>
        <v>8.3333333333333321</v>
      </c>
      <c r="V193" s="22"/>
    </row>
    <row r="194" spans="1:22" s="4" customFormat="1">
      <c r="A194" s="14">
        <v>190</v>
      </c>
      <c r="B194" s="8" t="s">
        <v>15</v>
      </c>
      <c r="C194" s="8" t="s">
        <v>46</v>
      </c>
      <c r="D194" s="8">
        <v>13</v>
      </c>
      <c r="E194" s="8" t="s">
        <v>9</v>
      </c>
      <c r="F194" s="6">
        <v>38906</v>
      </c>
      <c r="G194" s="8" t="s">
        <v>8</v>
      </c>
      <c r="H194" s="27">
        <v>32</v>
      </c>
      <c r="I194" s="8">
        <v>8</v>
      </c>
      <c r="J194" s="18">
        <v>1</v>
      </c>
      <c r="K194" s="18">
        <v>0</v>
      </c>
      <c r="L194" s="18">
        <v>4.5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2</v>
      </c>
      <c r="T194" s="18">
        <f>SUM(J194:S194)</f>
        <v>7.5</v>
      </c>
      <c r="U194" s="20">
        <f>T194/96*100</f>
        <v>7.8125</v>
      </c>
      <c r="V194" s="22"/>
    </row>
    <row r="195" spans="1:22" s="4" customFormat="1">
      <c r="A195" s="14">
        <v>191</v>
      </c>
      <c r="B195" s="8" t="s">
        <v>6</v>
      </c>
      <c r="C195" s="8" t="s">
        <v>162</v>
      </c>
      <c r="D195" s="8">
        <v>130</v>
      </c>
      <c r="E195" s="8" t="s">
        <v>9</v>
      </c>
      <c r="F195" s="6">
        <v>38864</v>
      </c>
      <c r="G195" s="8" t="s">
        <v>8</v>
      </c>
      <c r="H195" s="27">
        <v>55</v>
      </c>
      <c r="I195" s="8">
        <v>8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2.5</v>
      </c>
      <c r="Q195" s="18">
        <v>0</v>
      </c>
      <c r="R195" s="18">
        <v>0</v>
      </c>
      <c r="S195" s="18">
        <v>5</v>
      </c>
      <c r="T195" s="18">
        <f>SUM(J195:S195)</f>
        <v>7.5</v>
      </c>
      <c r="U195" s="20">
        <f>T195/96*100</f>
        <v>7.8125</v>
      </c>
      <c r="V195" s="22"/>
    </row>
    <row r="196" spans="1:22" s="4" customFormat="1">
      <c r="A196" s="14">
        <v>192</v>
      </c>
      <c r="B196" s="8" t="s">
        <v>15</v>
      </c>
      <c r="C196" s="8" t="s">
        <v>203</v>
      </c>
      <c r="D196" s="8">
        <v>172</v>
      </c>
      <c r="E196" s="8" t="s">
        <v>7</v>
      </c>
      <c r="F196" s="6">
        <v>38623</v>
      </c>
      <c r="G196" s="8" t="s">
        <v>8</v>
      </c>
      <c r="H196" s="27">
        <v>28</v>
      </c>
      <c r="I196" s="8">
        <v>8</v>
      </c>
      <c r="J196" s="18">
        <v>0</v>
      </c>
      <c r="K196" s="18">
        <v>0</v>
      </c>
      <c r="L196" s="18">
        <v>2.5</v>
      </c>
      <c r="M196" s="18">
        <v>1</v>
      </c>
      <c r="N196" s="18">
        <v>1</v>
      </c>
      <c r="O196" s="18">
        <v>0</v>
      </c>
      <c r="P196" s="18">
        <v>1</v>
      </c>
      <c r="Q196" s="18">
        <v>1</v>
      </c>
      <c r="R196" s="18">
        <v>1</v>
      </c>
      <c r="S196" s="18">
        <v>0</v>
      </c>
      <c r="T196" s="18">
        <f>SUM(J196:S196)</f>
        <v>7.5</v>
      </c>
      <c r="U196" s="20">
        <f>T196/96*100</f>
        <v>7.8125</v>
      </c>
      <c r="V196" s="22"/>
    </row>
    <row r="197" spans="1:22" s="4" customFormat="1">
      <c r="A197" s="14">
        <v>193</v>
      </c>
      <c r="B197" s="8" t="s">
        <v>15</v>
      </c>
      <c r="C197" s="8" t="s">
        <v>59</v>
      </c>
      <c r="D197" s="8">
        <v>26</v>
      </c>
      <c r="E197" s="8" t="s">
        <v>9</v>
      </c>
      <c r="F197" s="6">
        <v>38894</v>
      </c>
      <c r="G197" s="8" t="s">
        <v>8</v>
      </c>
      <c r="H197" s="27" t="s">
        <v>284</v>
      </c>
      <c r="I197" s="8">
        <v>8</v>
      </c>
      <c r="J197" s="18">
        <v>0</v>
      </c>
      <c r="K197" s="18">
        <v>2</v>
      </c>
      <c r="L197" s="18">
        <v>0</v>
      </c>
      <c r="M197" s="18">
        <v>0</v>
      </c>
      <c r="N197" s="18">
        <v>3</v>
      </c>
      <c r="O197" s="18">
        <v>0</v>
      </c>
      <c r="P197" s="18">
        <v>0</v>
      </c>
      <c r="Q197" s="18">
        <v>0</v>
      </c>
      <c r="R197" s="18">
        <v>0</v>
      </c>
      <c r="S197" s="18">
        <v>2</v>
      </c>
      <c r="T197" s="18">
        <f>SUM(J197:S197)</f>
        <v>7</v>
      </c>
      <c r="U197" s="20">
        <f>T197/96*100</f>
        <v>7.291666666666667</v>
      </c>
      <c r="V197" s="22"/>
    </row>
    <row r="198" spans="1:22" s="4" customFormat="1">
      <c r="A198" s="14">
        <v>194</v>
      </c>
      <c r="B198" s="8" t="s">
        <v>15</v>
      </c>
      <c r="C198" s="8" t="s">
        <v>194</v>
      </c>
      <c r="D198" s="8">
        <v>163</v>
      </c>
      <c r="E198" s="8" t="s">
        <v>7</v>
      </c>
      <c r="F198" s="6">
        <v>38630</v>
      </c>
      <c r="G198" s="8" t="s">
        <v>8</v>
      </c>
      <c r="H198" s="27">
        <v>44</v>
      </c>
      <c r="I198" s="8">
        <v>8</v>
      </c>
      <c r="J198" s="18">
        <v>1</v>
      </c>
      <c r="K198" s="18">
        <v>0</v>
      </c>
      <c r="L198" s="18">
        <v>4</v>
      </c>
      <c r="M198" s="18">
        <v>0</v>
      </c>
      <c r="N198" s="18">
        <v>0</v>
      </c>
      <c r="O198" s="18">
        <v>0</v>
      </c>
      <c r="P198" s="18">
        <v>0</v>
      </c>
      <c r="Q198" s="18">
        <v>2</v>
      </c>
      <c r="R198" s="18">
        <v>0</v>
      </c>
      <c r="S198" s="18">
        <v>0</v>
      </c>
      <c r="T198" s="18">
        <f>SUM(J198:S198)</f>
        <v>7</v>
      </c>
      <c r="U198" s="20">
        <f>T198/96*100</f>
        <v>7.291666666666667</v>
      </c>
      <c r="V198" s="22"/>
    </row>
    <row r="199" spans="1:22" s="4" customFormat="1">
      <c r="A199" s="14">
        <v>195</v>
      </c>
      <c r="B199" s="8" t="s">
        <v>15</v>
      </c>
      <c r="C199" s="8" t="s">
        <v>55</v>
      </c>
      <c r="D199" s="8">
        <v>22</v>
      </c>
      <c r="E199" s="8" t="s">
        <v>9</v>
      </c>
      <c r="F199" s="6">
        <v>38886</v>
      </c>
      <c r="G199" s="8" t="s">
        <v>8</v>
      </c>
      <c r="H199" s="27">
        <v>90</v>
      </c>
      <c r="I199" s="8">
        <v>8</v>
      </c>
      <c r="J199" s="18">
        <v>0.5</v>
      </c>
      <c r="K199" s="18">
        <v>0</v>
      </c>
      <c r="L199" s="18">
        <v>5</v>
      </c>
      <c r="M199" s="18">
        <v>0</v>
      </c>
      <c r="N199" s="18">
        <v>1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f>SUM(J199:S199)</f>
        <v>6.5</v>
      </c>
      <c r="U199" s="20">
        <f>T199/96*100</f>
        <v>6.770833333333333</v>
      </c>
      <c r="V199" s="22"/>
    </row>
    <row r="200" spans="1:22" s="4" customFormat="1">
      <c r="A200" s="14">
        <v>196</v>
      </c>
      <c r="B200" s="8" t="s">
        <v>15</v>
      </c>
      <c r="C200" s="8" t="s">
        <v>206</v>
      </c>
      <c r="D200" s="8">
        <v>175</v>
      </c>
      <c r="E200" s="8" t="s">
        <v>9</v>
      </c>
      <c r="F200" s="6">
        <v>38917</v>
      </c>
      <c r="G200" s="8" t="s">
        <v>8</v>
      </c>
      <c r="H200" s="27">
        <v>62</v>
      </c>
      <c r="I200" s="8">
        <v>8</v>
      </c>
      <c r="J200" s="18">
        <v>2</v>
      </c>
      <c r="K200" s="18">
        <v>0</v>
      </c>
      <c r="L200" s="18">
        <v>0</v>
      </c>
      <c r="M200" s="18">
        <v>0</v>
      </c>
      <c r="N200" s="18">
        <v>1</v>
      </c>
      <c r="O200" s="18">
        <v>0</v>
      </c>
      <c r="P200" s="18">
        <v>0.5</v>
      </c>
      <c r="Q200" s="18">
        <v>1</v>
      </c>
      <c r="R200" s="18">
        <v>0</v>
      </c>
      <c r="S200" s="18">
        <v>2</v>
      </c>
      <c r="T200" s="18">
        <f>SUM(J200:S200)</f>
        <v>6.5</v>
      </c>
      <c r="U200" s="20">
        <f>T200/96*100</f>
        <v>6.770833333333333</v>
      </c>
      <c r="V200" s="22"/>
    </row>
    <row r="201" spans="1:22" s="4" customFormat="1">
      <c r="A201" s="14">
        <v>197</v>
      </c>
      <c r="B201" s="8" t="s">
        <v>15</v>
      </c>
      <c r="C201" s="8" t="s">
        <v>58</v>
      </c>
      <c r="D201" s="8">
        <v>25</v>
      </c>
      <c r="E201" s="8" t="s">
        <v>7</v>
      </c>
      <c r="F201" s="6">
        <v>38849</v>
      </c>
      <c r="G201" s="8" t="s">
        <v>8</v>
      </c>
      <c r="H201" s="27">
        <v>44</v>
      </c>
      <c r="I201" s="8">
        <v>8</v>
      </c>
      <c r="J201" s="18">
        <v>1</v>
      </c>
      <c r="K201" s="18">
        <v>0</v>
      </c>
      <c r="L201" s="18">
        <v>5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f>SUM(J201:S201)</f>
        <v>6</v>
      </c>
      <c r="U201" s="20">
        <f>T201/96*100</f>
        <v>6.25</v>
      </c>
      <c r="V201" s="22"/>
    </row>
    <row r="202" spans="1:22" s="4" customFormat="1">
      <c r="A202" s="14">
        <v>198</v>
      </c>
      <c r="B202" s="8" t="s">
        <v>15</v>
      </c>
      <c r="C202" s="8" t="s">
        <v>123</v>
      </c>
      <c r="D202" s="8">
        <v>90</v>
      </c>
      <c r="E202" s="8" t="s">
        <v>7</v>
      </c>
      <c r="F202" s="6">
        <v>38951</v>
      </c>
      <c r="G202" s="8" t="s">
        <v>8</v>
      </c>
      <c r="H202" s="27">
        <v>32</v>
      </c>
      <c r="I202" s="8">
        <v>8</v>
      </c>
      <c r="J202" s="18">
        <v>0</v>
      </c>
      <c r="K202" s="18">
        <v>0</v>
      </c>
      <c r="L202" s="18">
        <v>0</v>
      </c>
      <c r="M202" s="18">
        <v>0</v>
      </c>
      <c r="N202" s="18">
        <v>2</v>
      </c>
      <c r="O202" s="18">
        <v>0</v>
      </c>
      <c r="P202" s="18">
        <v>0</v>
      </c>
      <c r="Q202" s="18">
        <v>0</v>
      </c>
      <c r="R202" s="18">
        <v>0</v>
      </c>
      <c r="S202" s="18">
        <v>4</v>
      </c>
      <c r="T202" s="18">
        <f>SUM(J202:S202)</f>
        <v>6</v>
      </c>
      <c r="U202" s="20">
        <f>T202/96*100</f>
        <v>6.25</v>
      </c>
      <c r="V202" s="22"/>
    </row>
    <row r="203" spans="1:22" s="4" customFormat="1">
      <c r="A203" s="14">
        <v>199</v>
      </c>
      <c r="B203" s="8" t="s">
        <v>15</v>
      </c>
      <c r="C203" s="8" t="s">
        <v>63</v>
      </c>
      <c r="D203" s="8">
        <v>30</v>
      </c>
      <c r="E203" s="8" t="s">
        <v>9</v>
      </c>
      <c r="F203" s="6">
        <v>38987</v>
      </c>
      <c r="G203" s="8" t="s">
        <v>8</v>
      </c>
      <c r="H203" s="27">
        <v>62</v>
      </c>
      <c r="I203" s="8">
        <v>8</v>
      </c>
      <c r="J203" s="18">
        <v>0</v>
      </c>
      <c r="K203" s="18">
        <v>0</v>
      </c>
      <c r="L203" s="18">
        <v>2.5</v>
      </c>
      <c r="M203" s="18">
        <v>0</v>
      </c>
      <c r="N203" s="18">
        <v>0</v>
      </c>
      <c r="O203" s="18">
        <v>0</v>
      </c>
      <c r="P203" s="18">
        <v>0</v>
      </c>
      <c r="Q203" s="18">
        <v>1</v>
      </c>
      <c r="R203" s="18">
        <v>0</v>
      </c>
      <c r="S203" s="18">
        <v>2</v>
      </c>
      <c r="T203" s="18">
        <f>SUM(J203:S203)</f>
        <v>5.5</v>
      </c>
      <c r="U203" s="20">
        <f>T203/96*100</f>
        <v>5.7291666666666661</v>
      </c>
      <c r="V203" s="22"/>
    </row>
    <row r="204" spans="1:22" s="4" customFormat="1">
      <c r="A204" s="14">
        <v>200</v>
      </c>
      <c r="B204" s="8" t="s">
        <v>10</v>
      </c>
      <c r="C204" s="8" t="s">
        <v>99</v>
      </c>
      <c r="D204" s="8">
        <v>66</v>
      </c>
      <c r="E204" s="8" t="s">
        <v>9</v>
      </c>
      <c r="F204" s="6">
        <v>38866</v>
      </c>
      <c r="G204" s="8" t="s">
        <v>8</v>
      </c>
      <c r="H204" s="27">
        <v>16</v>
      </c>
      <c r="I204" s="8">
        <v>8</v>
      </c>
      <c r="J204" s="18">
        <v>0</v>
      </c>
      <c r="K204" s="18">
        <v>0</v>
      </c>
      <c r="L204" s="18">
        <v>1</v>
      </c>
      <c r="M204" s="18">
        <v>0</v>
      </c>
      <c r="N204" s="18">
        <v>1</v>
      </c>
      <c r="O204" s="18">
        <v>1</v>
      </c>
      <c r="P204" s="18">
        <v>0</v>
      </c>
      <c r="Q204" s="18">
        <v>0</v>
      </c>
      <c r="R204" s="18">
        <v>1</v>
      </c>
      <c r="S204" s="18">
        <v>0</v>
      </c>
      <c r="T204" s="18">
        <f>SUM(J204:S204)</f>
        <v>4</v>
      </c>
      <c r="U204" s="20">
        <f>T204/96*100</f>
        <v>4.1666666666666661</v>
      </c>
      <c r="V204" s="22"/>
    </row>
    <row r="205" spans="1:22" s="4" customFormat="1">
      <c r="A205" s="14">
        <v>201</v>
      </c>
      <c r="B205" s="8" t="s">
        <v>15</v>
      </c>
      <c r="C205" s="8" t="s">
        <v>234</v>
      </c>
      <c r="D205" s="8">
        <v>204</v>
      </c>
      <c r="E205" s="8" t="s">
        <v>9</v>
      </c>
      <c r="F205" s="6">
        <v>38864</v>
      </c>
      <c r="G205" s="8" t="s">
        <v>8</v>
      </c>
      <c r="H205" s="27">
        <v>46</v>
      </c>
      <c r="I205" s="8">
        <v>8</v>
      </c>
      <c r="J205" s="18">
        <v>0</v>
      </c>
      <c r="K205" s="18">
        <v>0</v>
      </c>
      <c r="L205" s="18">
        <v>2</v>
      </c>
      <c r="M205" s="18">
        <v>0</v>
      </c>
      <c r="N205" s="18">
        <v>0</v>
      </c>
      <c r="O205" s="18">
        <v>0</v>
      </c>
      <c r="P205" s="18">
        <v>2</v>
      </c>
      <c r="Q205" s="18">
        <v>0</v>
      </c>
      <c r="R205" s="18">
        <v>0</v>
      </c>
      <c r="S205" s="18">
        <v>0</v>
      </c>
      <c r="T205" s="18">
        <f>SUM(J205:S205)</f>
        <v>4</v>
      </c>
      <c r="U205" s="20">
        <f>T205/96*100</f>
        <v>4.1666666666666661</v>
      </c>
      <c r="V205" s="22"/>
    </row>
    <row r="206" spans="1:22" s="4" customFormat="1">
      <c r="A206" s="14">
        <v>202</v>
      </c>
      <c r="B206" s="8" t="s">
        <v>15</v>
      </c>
      <c r="C206" s="8" t="s">
        <v>159</v>
      </c>
      <c r="D206" s="8">
        <v>127</v>
      </c>
      <c r="E206" s="8" t="s">
        <v>7</v>
      </c>
      <c r="F206" s="6">
        <v>38746</v>
      </c>
      <c r="G206" s="8" t="s">
        <v>8</v>
      </c>
      <c r="H206" s="27">
        <v>79</v>
      </c>
      <c r="I206" s="8">
        <v>8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1.5</v>
      </c>
      <c r="Q206" s="18">
        <v>0</v>
      </c>
      <c r="R206" s="18">
        <v>0</v>
      </c>
      <c r="S206" s="18">
        <v>2</v>
      </c>
      <c r="T206" s="18">
        <f>SUM(J206:S206)</f>
        <v>3.5</v>
      </c>
      <c r="U206" s="20">
        <f>T206/96*100</f>
        <v>3.6458333333333335</v>
      </c>
      <c r="V206" s="22"/>
    </row>
    <row r="207" spans="1:22" s="4" customFormat="1">
      <c r="A207" s="14">
        <v>203</v>
      </c>
      <c r="B207" s="8" t="s">
        <v>15</v>
      </c>
      <c r="C207" s="8" t="s">
        <v>38</v>
      </c>
      <c r="D207" s="8">
        <v>5</v>
      </c>
      <c r="E207" s="8" t="s">
        <v>9</v>
      </c>
      <c r="F207" s="6" t="s">
        <v>29</v>
      </c>
      <c r="G207" s="8" t="s">
        <v>8</v>
      </c>
      <c r="H207" s="27">
        <v>89</v>
      </c>
      <c r="I207" s="8">
        <v>8</v>
      </c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>
        <f>SUM(J207:S207)</f>
        <v>0</v>
      </c>
      <c r="U207" s="21">
        <f>T207/96*100</f>
        <v>0</v>
      </c>
      <c r="V207" s="22" t="s">
        <v>279</v>
      </c>
    </row>
    <row r="208" spans="1:22" s="4" customFormat="1">
      <c r="A208" s="14">
        <v>204</v>
      </c>
      <c r="B208" s="8" t="s">
        <v>15</v>
      </c>
      <c r="C208" s="8" t="s">
        <v>43</v>
      </c>
      <c r="D208" s="8">
        <v>10</v>
      </c>
      <c r="E208" s="8" t="s">
        <v>9</v>
      </c>
      <c r="F208" s="6">
        <v>39060</v>
      </c>
      <c r="G208" s="8" t="s">
        <v>8</v>
      </c>
      <c r="H208" s="27">
        <v>61</v>
      </c>
      <c r="I208" s="8">
        <v>8</v>
      </c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>
        <f>SUM(J208:S208)</f>
        <v>0</v>
      </c>
      <c r="U208" s="21">
        <f>T208/96*100</f>
        <v>0</v>
      </c>
      <c r="V208" s="22" t="s">
        <v>279</v>
      </c>
    </row>
    <row r="209" spans="1:22" s="4" customFormat="1">
      <c r="A209" s="14">
        <v>205</v>
      </c>
      <c r="B209" s="8" t="s">
        <v>15</v>
      </c>
      <c r="C209" s="8" t="s">
        <v>47</v>
      </c>
      <c r="D209" s="8">
        <v>14</v>
      </c>
      <c r="E209" s="8" t="s">
        <v>9</v>
      </c>
      <c r="F209" s="6">
        <v>39023</v>
      </c>
      <c r="G209" s="8" t="s">
        <v>8</v>
      </c>
      <c r="H209" s="27">
        <v>82</v>
      </c>
      <c r="I209" s="8">
        <v>8</v>
      </c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>
        <f>SUM(J209:S209)</f>
        <v>0</v>
      </c>
      <c r="U209" s="21">
        <f>T209/96*100</f>
        <v>0</v>
      </c>
      <c r="V209" s="22" t="s">
        <v>279</v>
      </c>
    </row>
    <row r="210" spans="1:22" s="4" customFormat="1">
      <c r="A210" s="14">
        <v>206</v>
      </c>
      <c r="B210" s="8" t="s">
        <v>15</v>
      </c>
      <c r="C210" s="8" t="s">
        <v>50</v>
      </c>
      <c r="D210" s="8">
        <v>17</v>
      </c>
      <c r="E210" s="8" t="s">
        <v>9</v>
      </c>
      <c r="F210" s="6">
        <v>39045</v>
      </c>
      <c r="G210" s="8" t="s">
        <v>8</v>
      </c>
      <c r="H210" s="27">
        <v>82</v>
      </c>
      <c r="I210" s="8">
        <v>8</v>
      </c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>
        <f>SUM(J210:S210)</f>
        <v>0</v>
      </c>
      <c r="U210" s="21">
        <f>T210/96*100</f>
        <v>0</v>
      </c>
      <c r="V210" s="22" t="s">
        <v>279</v>
      </c>
    </row>
    <row r="211" spans="1:22" s="4" customFormat="1">
      <c r="A211" s="14">
        <v>207</v>
      </c>
      <c r="B211" s="8" t="s">
        <v>15</v>
      </c>
      <c r="C211" s="8" t="s">
        <v>61</v>
      </c>
      <c r="D211" s="8">
        <v>28</v>
      </c>
      <c r="E211" s="8" t="s">
        <v>9</v>
      </c>
      <c r="F211" s="6" t="s">
        <v>20</v>
      </c>
      <c r="G211" s="8" t="s">
        <v>8</v>
      </c>
      <c r="H211" s="27">
        <v>47</v>
      </c>
      <c r="I211" s="8">
        <v>8</v>
      </c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>
        <f>SUM(J211:S211)</f>
        <v>0</v>
      </c>
      <c r="U211" s="21">
        <f>T211/96*100</f>
        <v>0</v>
      </c>
      <c r="V211" s="22" t="s">
        <v>279</v>
      </c>
    </row>
    <row r="212" spans="1:22" s="4" customFormat="1">
      <c r="A212" s="14">
        <v>208</v>
      </c>
      <c r="B212" s="8" t="s">
        <v>15</v>
      </c>
      <c r="C212" s="8" t="s">
        <v>76</v>
      </c>
      <c r="D212" s="8">
        <v>43</v>
      </c>
      <c r="E212" s="8" t="s">
        <v>9</v>
      </c>
      <c r="F212" s="6">
        <v>38878</v>
      </c>
      <c r="G212" s="8" t="s">
        <v>8</v>
      </c>
      <c r="H212" s="27" t="s">
        <v>285</v>
      </c>
      <c r="I212" s="8">
        <v>8</v>
      </c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>
        <f>SUM(J212:S212)</f>
        <v>0</v>
      </c>
      <c r="U212" s="21">
        <f>T212/96*100</f>
        <v>0</v>
      </c>
      <c r="V212" s="22" t="s">
        <v>279</v>
      </c>
    </row>
    <row r="213" spans="1:22" s="4" customFormat="1">
      <c r="A213" s="14">
        <v>209</v>
      </c>
      <c r="B213" s="8" t="s">
        <v>6</v>
      </c>
      <c r="C213" s="8" t="s">
        <v>82</v>
      </c>
      <c r="D213" s="8">
        <v>49</v>
      </c>
      <c r="E213" s="8" t="s">
        <v>9</v>
      </c>
      <c r="F213" s="6">
        <v>38650</v>
      </c>
      <c r="G213" s="8" t="s">
        <v>8</v>
      </c>
      <c r="H213" s="27">
        <v>39</v>
      </c>
      <c r="I213" s="8">
        <v>8</v>
      </c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>
        <f>SUM(J213:S213)</f>
        <v>0</v>
      </c>
      <c r="U213" s="21">
        <f>T213/96*100</f>
        <v>0</v>
      </c>
      <c r="V213" s="22" t="s">
        <v>279</v>
      </c>
    </row>
    <row r="214" spans="1:22" s="4" customFormat="1">
      <c r="A214" s="14">
        <v>210</v>
      </c>
      <c r="B214" s="8" t="s">
        <v>10</v>
      </c>
      <c r="C214" s="8" t="s">
        <v>96</v>
      </c>
      <c r="D214" s="8">
        <v>63</v>
      </c>
      <c r="E214" s="8" t="s">
        <v>9</v>
      </c>
      <c r="F214" s="11">
        <v>38746</v>
      </c>
      <c r="G214" s="8" t="s">
        <v>8</v>
      </c>
      <c r="H214" s="27">
        <v>9</v>
      </c>
      <c r="I214" s="8">
        <v>8</v>
      </c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>
        <f>SUM(J214:S214)</f>
        <v>0</v>
      </c>
      <c r="U214" s="21">
        <f>T214/96*100</f>
        <v>0</v>
      </c>
      <c r="V214" s="22" t="s">
        <v>279</v>
      </c>
    </row>
    <row r="215" spans="1:22" s="4" customFormat="1">
      <c r="A215" s="14">
        <v>211</v>
      </c>
      <c r="B215" s="8" t="s">
        <v>10</v>
      </c>
      <c r="C215" s="8" t="s">
        <v>98</v>
      </c>
      <c r="D215" s="8">
        <v>65</v>
      </c>
      <c r="E215" s="8" t="s">
        <v>9</v>
      </c>
      <c r="F215" s="17">
        <v>38895</v>
      </c>
      <c r="G215" s="15" t="s">
        <v>8</v>
      </c>
      <c r="H215" s="27">
        <v>1</v>
      </c>
      <c r="I215" s="15">
        <v>8</v>
      </c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>
        <f>SUM(J215:S215)</f>
        <v>0</v>
      </c>
      <c r="U215" s="21">
        <f>T215/96*100</f>
        <v>0</v>
      </c>
      <c r="V215" s="22" t="s">
        <v>279</v>
      </c>
    </row>
    <row r="216" spans="1:22" s="4" customFormat="1">
      <c r="A216" s="14">
        <v>212</v>
      </c>
      <c r="B216" s="8" t="s">
        <v>10</v>
      </c>
      <c r="C216" s="8" t="s">
        <v>112</v>
      </c>
      <c r="D216" s="8">
        <v>79</v>
      </c>
      <c r="E216" s="8" t="s">
        <v>7</v>
      </c>
      <c r="F216" s="11">
        <v>38815</v>
      </c>
      <c r="G216" s="8" t="s">
        <v>8</v>
      </c>
      <c r="H216" s="27">
        <v>13</v>
      </c>
      <c r="I216" s="8">
        <v>8</v>
      </c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>
        <f>SUM(J216:S216)</f>
        <v>0</v>
      </c>
      <c r="U216" s="21">
        <f>T216/96*100</f>
        <v>0</v>
      </c>
      <c r="V216" s="22" t="s">
        <v>279</v>
      </c>
    </row>
    <row r="217" spans="1:22" s="4" customFormat="1">
      <c r="A217" s="14">
        <v>213</v>
      </c>
      <c r="B217" s="8" t="s">
        <v>15</v>
      </c>
      <c r="C217" s="8" t="s">
        <v>124</v>
      </c>
      <c r="D217" s="8">
        <v>91</v>
      </c>
      <c r="E217" s="8" t="s">
        <v>9</v>
      </c>
      <c r="F217" s="11">
        <v>39037</v>
      </c>
      <c r="G217" s="8" t="s">
        <v>8</v>
      </c>
      <c r="H217" s="27">
        <v>76</v>
      </c>
      <c r="I217" s="8">
        <v>8</v>
      </c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>
        <f>SUM(J217:S217)</f>
        <v>0</v>
      </c>
      <c r="U217" s="21">
        <f>T217/96*100</f>
        <v>0</v>
      </c>
      <c r="V217" s="22" t="s">
        <v>279</v>
      </c>
    </row>
    <row r="218" spans="1:22" s="4" customFormat="1">
      <c r="A218" s="14">
        <v>214</v>
      </c>
      <c r="B218" s="8" t="s">
        <v>6</v>
      </c>
      <c r="C218" s="8" t="s">
        <v>133</v>
      </c>
      <c r="D218" s="8">
        <v>100</v>
      </c>
      <c r="E218" s="8" t="s">
        <v>9</v>
      </c>
      <c r="F218" s="6">
        <v>38839</v>
      </c>
      <c r="G218" s="8" t="s">
        <v>8</v>
      </c>
      <c r="H218" s="27">
        <v>25</v>
      </c>
      <c r="I218" s="8">
        <v>8</v>
      </c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>
        <f>SUM(J218:S218)</f>
        <v>0</v>
      </c>
      <c r="U218" s="21">
        <f>T218/96*100</f>
        <v>0</v>
      </c>
      <c r="V218" s="22" t="s">
        <v>279</v>
      </c>
    </row>
    <row r="219" spans="1:22" s="4" customFormat="1">
      <c r="A219" s="14">
        <v>215</v>
      </c>
      <c r="B219" s="8" t="s">
        <v>15</v>
      </c>
      <c r="C219" s="8" t="s">
        <v>146</v>
      </c>
      <c r="D219" s="8">
        <v>113</v>
      </c>
      <c r="E219" s="8" t="s">
        <v>9</v>
      </c>
      <c r="F219" s="6">
        <v>38790</v>
      </c>
      <c r="G219" s="8" t="s">
        <v>8</v>
      </c>
      <c r="H219" s="27">
        <v>90</v>
      </c>
      <c r="I219" s="8">
        <v>8</v>
      </c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>
        <f>SUM(J219:S219)</f>
        <v>0</v>
      </c>
      <c r="U219" s="21">
        <f>T219/96*100</f>
        <v>0</v>
      </c>
      <c r="V219" s="22" t="s">
        <v>279</v>
      </c>
    </row>
    <row r="220" spans="1:22" s="4" customFormat="1">
      <c r="A220" s="14">
        <v>216</v>
      </c>
      <c r="B220" s="8" t="s">
        <v>10</v>
      </c>
      <c r="C220" s="8" t="s">
        <v>148</v>
      </c>
      <c r="D220" s="8">
        <v>115</v>
      </c>
      <c r="E220" s="8" t="s">
        <v>7</v>
      </c>
      <c r="F220" s="6">
        <v>38967</v>
      </c>
      <c r="G220" s="8" t="s">
        <v>8</v>
      </c>
      <c r="H220" s="27">
        <v>16</v>
      </c>
      <c r="I220" s="8">
        <v>8</v>
      </c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>
        <f>SUM(J220:S220)</f>
        <v>0</v>
      </c>
      <c r="U220" s="21">
        <f>T220/96*100</f>
        <v>0</v>
      </c>
      <c r="V220" s="22" t="s">
        <v>279</v>
      </c>
    </row>
    <row r="221" spans="1:22" s="4" customFormat="1">
      <c r="A221" s="14">
        <v>218</v>
      </c>
      <c r="B221" s="8" t="s">
        <v>15</v>
      </c>
      <c r="C221" s="8" t="s">
        <v>156</v>
      </c>
      <c r="D221" s="8">
        <v>124</v>
      </c>
      <c r="E221" s="8" t="s">
        <v>9</v>
      </c>
      <c r="F221" s="6">
        <v>38608</v>
      </c>
      <c r="G221" s="8" t="s">
        <v>8</v>
      </c>
      <c r="H221" s="27" t="s">
        <v>286</v>
      </c>
      <c r="I221" s="8">
        <v>8</v>
      </c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>
        <f>SUM(J221:S221)</f>
        <v>0</v>
      </c>
      <c r="U221" s="21">
        <f>T221/96*100</f>
        <v>0</v>
      </c>
      <c r="V221" s="22" t="s">
        <v>279</v>
      </c>
    </row>
    <row r="222" spans="1:22" s="4" customFormat="1">
      <c r="A222" s="14">
        <v>219</v>
      </c>
      <c r="B222" s="8" t="s">
        <v>6</v>
      </c>
      <c r="C222" s="8" t="s">
        <v>157</v>
      </c>
      <c r="D222" s="8">
        <v>125</v>
      </c>
      <c r="E222" s="8" t="s">
        <v>9</v>
      </c>
      <c r="F222" s="6">
        <v>38687</v>
      </c>
      <c r="G222" s="8" t="s">
        <v>8</v>
      </c>
      <c r="H222" s="27">
        <v>14</v>
      </c>
      <c r="I222" s="8">
        <v>8</v>
      </c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>
        <f>SUM(J222:S222)</f>
        <v>0</v>
      </c>
      <c r="U222" s="21">
        <f>T222/96*100</f>
        <v>0</v>
      </c>
      <c r="V222" s="22" t="s">
        <v>279</v>
      </c>
    </row>
    <row r="223" spans="1:22" s="4" customFormat="1">
      <c r="A223" s="14">
        <v>220</v>
      </c>
      <c r="B223" s="8" t="s">
        <v>10</v>
      </c>
      <c r="C223" s="8" t="s">
        <v>165</v>
      </c>
      <c r="D223" s="8">
        <v>133</v>
      </c>
      <c r="E223" s="8" t="s">
        <v>9</v>
      </c>
      <c r="F223" s="6">
        <v>38477</v>
      </c>
      <c r="G223" s="8" t="s">
        <v>8</v>
      </c>
      <c r="H223" s="27">
        <v>91</v>
      </c>
      <c r="I223" s="8">
        <v>8</v>
      </c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>
        <f>SUM(J223:S223)</f>
        <v>0</v>
      </c>
      <c r="U223" s="21">
        <f>T223/96*100</f>
        <v>0</v>
      </c>
      <c r="V223" s="22" t="s">
        <v>279</v>
      </c>
    </row>
    <row r="224" spans="1:22" s="4" customFormat="1">
      <c r="A224" s="14">
        <v>221</v>
      </c>
      <c r="B224" s="8" t="s">
        <v>15</v>
      </c>
      <c r="C224" s="8" t="s">
        <v>177</v>
      </c>
      <c r="D224" s="8">
        <v>145</v>
      </c>
      <c r="E224" s="8" t="s">
        <v>9</v>
      </c>
      <c r="F224" s="6">
        <v>38670</v>
      </c>
      <c r="G224" s="8" t="s">
        <v>8</v>
      </c>
      <c r="H224" s="27">
        <v>77</v>
      </c>
      <c r="I224" s="8">
        <v>8</v>
      </c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>
        <f>SUM(J224:S224)</f>
        <v>0</v>
      </c>
      <c r="U224" s="21">
        <f>T224/96*100</f>
        <v>0</v>
      </c>
      <c r="V224" s="22" t="s">
        <v>279</v>
      </c>
    </row>
    <row r="225" spans="1:22" s="4" customFormat="1">
      <c r="A225" s="14">
        <v>222</v>
      </c>
      <c r="B225" s="8" t="s">
        <v>10</v>
      </c>
      <c r="C225" s="8" t="s">
        <v>181</v>
      </c>
      <c r="D225" s="8">
        <v>149</v>
      </c>
      <c r="E225" s="8" t="s">
        <v>9</v>
      </c>
      <c r="F225" s="6">
        <v>38801</v>
      </c>
      <c r="G225" s="8" t="s">
        <v>8</v>
      </c>
      <c r="H225" s="27">
        <v>91</v>
      </c>
      <c r="I225" s="8">
        <v>8</v>
      </c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>
        <f>SUM(J225:S225)</f>
        <v>0</v>
      </c>
      <c r="U225" s="21">
        <f>T225/96*100</f>
        <v>0</v>
      </c>
      <c r="V225" s="22" t="s">
        <v>279</v>
      </c>
    </row>
    <row r="226" spans="1:22" s="4" customFormat="1">
      <c r="A226" s="14">
        <v>224</v>
      </c>
      <c r="B226" s="8" t="s">
        <v>15</v>
      </c>
      <c r="C226" s="8" t="s">
        <v>209</v>
      </c>
      <c r="D226" s="8">
        <v>178</v>
      </c>
      <c r="E226" s="8" t="s">
        <v>9</v>
      </c>
      <c r="F226" s="6">
        <v>38770</v>
      </c>
      <c r="G226" s="8" t="s">
        <v>8</v>
      </c>
      <c r="H226" s="27">
        <v>34</v>
      </c>
      <c r="I226" s="8">
        <v>8</v>
      </c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>
        <f>SUM(J226:S226)</f>
        <v>0</v>
      </c>
      <c r="U226" s="21">
        <f>T226/96*100</f>
        <v>0</v>
      </c>
      <c r="V226" s="22" t="s">
        <v>279</v>
      </c>
    </row>
    <row r="227" spans="1:22" s="4" customFormat="1">
      <c r="A227" s="14">
        <v>225</v>
      </c>
      <c r="B227" s="8" t="s">
        <v>15</v>
      </c>
      <c r="C227" s="8" t="s">
        <v>212</v>
      </c>
      <c r="D227" s="8">
        <v>181</v>
      </c>
      <c r="E227" s="8" t="s">
        <v>9</v>
      </c>
      <c r="F227" s="6">
        <v>38801</v>
      </c>
      <c r="G227" s="8" t="s">
        <v>8</v>
      </c>
      <c r="H227" s="27">
        <v>76</v>
      </c>
      <c r="I227" s="8">
        <v>8</v>
      </c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>
        <f>SUM(J227:S227)</f>
        <v>0</v>
      </c>
      <c r="U227" s="21">
        <f>T227/96*100</f>
        <v>0</v>
      </c>
      <c r="V227" s="22" t="s">
        <v>279</v>
      </c>
    </row>
    <row r="228" spans="1:22" s="4" customFormat="1">
      <c r="A228" s="14">
        <v>226</v>
      </c>
      <c r="B228" s="8" t="s">
        <v>15</v>
      </c>
      <c r="C228" s="8" t="s">
        <v>220</v>
      </c>
      <c r="D228" s="8">
        <v>189</v>
      </c>
      <c r="E228" s="8" t="s">
        <v>9</v>
      </c>
      <c r="F228" s="6">
        <v>38734</v>
      </c>
      <c r="G228" s="8" t="s">
        <v>8</v>
      </c>
      <c r="H228" s="27">
        <v>86</v>
      </c>
      <c r="I228" s="8">
        <v>8</v>
      </c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>
        <f>SUM(J228:S228)</f>
        <v>0</v>
      </c>
      <c r="U228" s="21">
        <f>T228/96*100</f>
        <v>0</v>
      </c>
      <c r="V228" s="22" t="s">
        <v>279</v>
      </c>
    </row>
    <row r="229" spans="1:22" s="4" customFormat="1">
      <c r="A229" s="14">
        <v>227</v>
      </c>
      <c r="B229" s="8" t="s">
        <v>15</v>
      </c>
      <c r="C229" s="8" t="s">
        <v>221</v>
      </c>
      <c r="D229" s="8">
        <v>190</v>
      </c>
      <c r="E229" s="8" t="s">
        <v>9</v>
      </c>
      <c r="F229" s="6">
        <v>38690</v>
      </c>
      <c r="G229" s="8" t="s">
        <v>8</v>
      </c>
      <c r="H229" s="27">
        <v>32</v>
      </c>
      <c r="I229" s="8">
        <v>8</v>
      </c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>
        <f>SUM(J229:S229)</f>
        <v>0</v>
      </c>
      <c r="U229" s="21">
        <f>T229/96*100</f>
        <v>0</v>
      </c>
      <c r="V229" s="22" t="s">
        <v>279</v>
      </c>
    </row>
    <row r="230" spans="1:22" s="4" customFormat="1">
      <c r="A230" s="14">
        <v>229</v>
      </c>
      <c r="B230" s="8" t="s">
        <v>15</v>
      </c>
      <c r="C230" s="8" t="s">
        <v>226</v>
      </c>
      <c r="D230" s="8">
        <v>196</v>
      </c>
      <c r="E230" s="8" t="s">
        <v>9</v>
      </c>
      <c r="F230" s="6">
        <v>39103</v>
      </c>
      <c r="G230" s="8" t="s">
        <v>8</v>
      </c>
      <c r="H230" s="27">
        <v>66</v>
      </c>
      <c r="I230" s="8">
        <v>8</v>
      </c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>
        <f>SUM(J230:S230)</f>
        <v>0</v>
      </c>
      <c r="U230" s="21">
        <f>T230/96*100</f>
        <v>0</v>
      </c>
      <c r="V230" s="22" t="s">
        <v>279</v>
      </c>
    </row>
    <row r="231" spans="1:22" s="4" customFormat="1">
      <c r="A231" s="14">
        <v>230</v>
      </c>
      <c r="B231" s="8" t="s">
        <v>15</v>
      </c>
      <c r="C231" s="8" t="s">
        <v>244</v>
      </c>
      <c r="D231" s="8">
        <v>214</v>
      </c>
      <c r="E231" s="8" t="s">
        <v>7</v>
      </c>
      <c r="F231" s="6">
        <v>39007</v>
      </c>
      <c r="G231" s="8" t="s">
        <v>8</v>
      </c>
      <c r="H231" s="27">
        <v>44</v>
      </c>
      <c r="I231" s="8">
        <v>8</v>
      </c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>
        <f>SUM(J231:S231)</f>
        <v>0</v>
      </c>
      <c r="U231" s="21">
        <f>T231/96*100</f>
        <v>0</v>
      </c>
      <c r="V231" s="22" t="s">
        <v>279</v>
      </c>
    </row>
    <row r="232" spans="1:22" s="4" customFormat="1">
      <c r="A232" s="14">
        <v>231</v>
      </c>
      <c r="B232" s="8" t="s">
        <v>10</v>
      </c>
      <c r="C232" s="8" t="s">
        <v>245</v>
      </c>
      <c r="D232" s="8">
        <v>215</v>
      </c>
      <c r="E232" s="8" t="s">
        <v>7</v>
      </c>
      <c r="F232" s="6">
        <v>38762</v>
      </c>
      <c r="G232" s="8" t="s">
        <v>8</v>
      </c>
      <c r="H232" s="27">
        <v>13</v>
      </c>
      <c r="I232" s="8">
        <v>8</v>
      </c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>
        <f>SUM(J232:S232)</f>
        <v>0</v>
      </c>
      <c r="U232" s="21">
        <f>T232/96*100</f>
        <v>0</v>
      </c>
      <c r="V232" s="22" t="s">
        <v>279</v>
      </c>
    </row>
    <row r="233" spans="1:22" s="4" customFormat="1">
      <c r="A233" s="14">
        <v>232</v>
      </c>
      <c r="B233" s="8" t="s">
        <v>15</v>
      </c>
      <c r="C233" s="8" t="s">
        <v>249</v>
      </c>
      <c r="D233" s="8">
        <v>219</v>
      </c>
      <c r="E233" s="8" t="s">
        <v>9</v>
      </c>
      <c r="F233" s="6">
        <v>39000</v>
      </c>
      <c r="G233" s="8" t="s">
        <v>8</v>
      </c>
      <c r="H233" s="27">
        <v>86</v>
      </c>
      <c r="I233" s="8">
        <v>8</v>
      </c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>
        <f>SUM(J233:S233)</f>
        <v>0</v>
      </c>
      <c r="U233" s="21">
        <f>T233/96*100</f>
        <v>0</v>
      </c>
      <c r="V233" s="22" t="s">
        <v>279</v>
      </c>
    </row>
    <row r="234" spans="1:22" s="4" customFormat="1">
      <c r="A234" s="14">
        <v>233</v>
      </c>
      <c r="B234" s="8" t="s">
        <v>15</v>
      </c>
      <c r="C234" s="8" t="s">
        <v>258</v>
      </c>
      <c r="D234" s="8">
        <v>228</v>
      </c>
      <c r="E234" s="8" t="s">
        <v>9</v>
      </c>
      <c r="F234" s="6">
        <v>38945</v>
      </c>
      <c r="G234" s="8" t="s">
        <v>8</v>
      </c>
      <c r="H234" s="8">
        <v>70</v>
      </c>
      <c r="I234" s="8">
        <v>8</v>
      </c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>
        <f>SUM(J234:S234)</f>
        <v>0</v>
      </c>
      <c r="U234" s="21">
        <f>T234/96*100</f>
        <v>0</v>
      </c>
      <c r="V234" s="22" t="s">
        <v>279</v>
      </c>
    </row>
    <row r="235" spans="1:22">
      <c r="V235" s="25"/>
    </row>
    <row r="236" spans="1:22">
      <c r="B236" s="16" t="s">
        <v>280</v>
      </c>
      <c r="E236" s="3"/>
      <c r="F236" s="16"/>
      <c r="G236" s="16" t="s">
        <v>282</v>
      </c>
      <c r="V236" s="25"/>
    </row>
    <row r="237" spans="1:22">
      <c r="B237" s="16" t="s">
        <v>281</v>
      </c>
      <c r="E237" s="3"/>
      <c r="F237" s="16"/>
      <c r="V237" s="25"/>
    </row>
    <row r="238" spans="1:22">
      <c r="V238" s="25"/>
    </row>
    <row r="239" spans="1:22">
      <c r="V239" s="25"/>
    </row>
    <row r="240" spans="1:22">
      <c r="V240" s="25"/>
    </row>
    <row r="241" spans="22:22">
      <c r="V241" s="25"/>
    </row>
    <row r="242" spans="22:22">
      <c r="V242" s="25"/>
    </row>
    <row r="243" spans="22:22">
      <c r="V243" s="25"/>
    </row>
    <row r="244" spans="22:22">
      <c r="V244" s="25"/>
    </row>
    <row r="245" spans="22:22">
      <c r="V245" s="25"/>
    </row>
    <row r="246" spans="22:22">
      <c r="V246" s="25"/>
    </row>
    <row r="247" spans="22:22">
      <c r="V247" s="25"/>
    </row>
    <row r="248" spans="22:22">
      <c r="V248" s="25"/>
    </row>
    <row r="249" spans="22:22">
      <c r="V249" s="25"/>
    </row>
    <row r="250" spans="22:22">
      <c r="V250" s="25"/>
    </row>
    <row r="251" spans="22:22">
      <c r="V251" s="25"/>
    </row>
    <row r="252" spans="22:22">
      <c r="V252" s="25"/>
    </row>
    <row r="253" spans="22:22">
      <c r="V253" s="25"/>
    </row>
    <row r="254" spans="22:22">
      <c r="V254" s="25"/>
    </row>
    <row r="255" spans="22:22">
      <c r="V255" s="25"/>
    </row>
    <row r="256" spans="22:22">
      <c r="V256" s="25"/>
    </row>
    <row r="257" spans="22:22">
      <c r="V257" s="25"/>
    </row>
    <row r="258" spans="22:22">
      <c r="V258" s="25"/>
    </row>
    <row r="259" spans="22:22">
      <c r="V259" s="25"/>
    </row>
    <row r="260" spans="22:22">
      <c r="V260" s="24"/>
    </row>
  </sheetData>
  <autoFilter ref="B4:V4" xr:uid="{00000000-0009-0000-0000-000000000000}">
    <sortState ref="B5:V234">
      <sortCondition descending="1" ref="T4"/>
    </sortState>
  </autoFilter>
  <mergeCells count="1">
    <mergeCell ref="A3:V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2020-11-19T13:19:23Z</dcterms:modified>
</cp:coreProperties>
</file>