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экология10-11" sheetId="1" r:id="rId1"/>
  </sheets>
  <definedNames>
    <definedName name="_xlnm._FilterDatabase" localSheetId="0" hidden="1">'экология10-11'!$A$7:$N$69</definedName>
    <definedName name="_xlnm.Print_Titles" localSheetId="0">'экология10-11'!$6:$7</definedName>
  </definedNames>
  <calcPr fullCalcOnLoad="1"/>
</workbook>
</file>

<file path=xl/sharedStrings.xml><?xml version="1.0" encoding="utf-8"?>
<sst xmlns="http://schemas.openxmlformats.org/spreadsheetml/2006/main" count="159" uniqueCount="97">
  <si>
    <t>1011Э 10</t>
  </si>
  <si>
    <t>1011Э 11</t>
  </si>
  <si>
    <t>1011Э 13</t>
  </si>
  <si>
    <t>1011Э 16</t>
  </si>
  <si>
    <t>1011Э 21</t>
  </si>
  <si>
    <t>1011Э 1</t>
  </si>
  <si>
    <t>1011Э 20</t>
  </si>
  <si>
    <t>1011Э 9</t>
  </si>
  <si>
    <t>1011Э 18</t>
  </si>
  <si>
    <t>1011Э 17</t>
  </si>
  <si>
    <t>1011Э 7</t>
  </si>
  <si>
    <t>1011Э 14</t>
  </si>
  <si>
    <t>1011Э 12</t>
  </si>
  <si>
    <t>1011Э 2</t>
  </si>
  <si>
    <t>1011Э 15</t>
  </si>
  <si>
    <t>1011Э 3</t>
  </si>
  <si>
    <t>1011Э 5</t>
  </si>
  <si>
    <t>1011Э 6</t>
  </si>
  <si>
    <t>1011Э 8</t>
  </si>
  <si>
    <t>1011Э 4</t>
  </si>
  <si>
    <t>1011Э 19</t>
  </si>
  <si>
    <t>1011Э 42</t>
  </si>
  <si>
    <t>1011Э 33</t>
  </si>
  <si>
    <t>1011Э 41</t>
  </si>
  <si>
    <t>1011Э 49</t>
  </si>
  <si>
    <t>1011Э 56</t>
  </si>
  <si>
    <t>1011Э 54</t>
  </si>
  <si>
    <t>1011Э 23</t>
  </si>
  <si>
    <t>1011Э 43</t>
  </si>
  <si>
    <t>1011Э 32</t>
  </si>
  <si>
    <t>1011Э 27</t>
  </si>
  <si>
    <t>1011Э 38</t>
  </si>
  <si>
    <t>1011Э 55</t>
  </si>
  <si>
    <t>1011Э 52</t>
  </si>
  <si>
    <t>1011Э 57</t>
  </si>
  <si>
    <t>1011Э 51</t>
  </si>
  <si>
    <t>1011Э 60</t>
  </si>
  <si>
    <t>1011Э 31</t>
  </si>
  <si>
    <t>1011Э 22</t>
  </si>
  <si>
    <t>1011Э 28</t>
  </si>
  <si>
    <t>1011Э 24</t>
  </si>
  <si>
    <t>1011Э 45</t>
  </si>
  <si>
    <t>1011Э 34</t>
  </si>
  <si>
    <t>1011Э 46</t>
  </si>
  <si>
    <t>1011Э 50</t>
  </si>
  <si>
    <t>1011Э 59</t>
  </si>
  <si>
    <t>1011Э 58</t>
  </si>
  <si>
    <t>1011Э 53</t>
  </si>
  <si>
    <t>1011Э 44</t>
  </si>
  <si>
    <t>1011Э 25</t>
  </si>
  <si>
    <t>1011Э 26</t>
  </si>
  <si>
    <t>1011Э 30</t>
  </si>
  <si>
    <t>1011Э 39</t>
  </si>
  <si>
    <t>1011Э 62</t>
  </si>
  <si>
    <t>1011Э 29</t>
  </si>
  <si>
    <t>1011Э 35</t>
  </si>
  <si>
    <t>1011Э 47</t>
  </si>
  <si>
    <t>1011Э 61</t>
  </si>
  <si>
    <t>1011Э 40</t>
  </si>
  <si>
    <t>1011Э 36</t>
  </si>
  <si>
    <t>1011Э 37</t>
  </si>
  <si>
    <t>1011Э 48</t>
  </si>
  <si>
    <t>Протокол</t>
  </si>
  <si>
    <t>Экология</t>
  </si>
  <si>
    <t>Члены жюри:</t>
  </si>
  <si>
    <t>Быкова Г.П.</t>
  </si>
  <si>
    <t>Задание 1</t>
  </si>
  <si>
    <t>Задание 2</t>
  </si>
  <si>
    <t>Задание 3</t>
  </si>
  <si>
    <t>Задание 4</t>
  </si>
  <si>
    <t>%</t>
  </si>
  <si>
    <t>Задание 5</t>
  </si>
  <si>
    <t>10-11</t>
  </si>
  <si>
    <t>КОД</t>
  </si>
  <si>
    <t>параллели, группы</t>
  </si>
  <si>
    <t>Дата рождения</t>
  </si>
  <si>
    <t>№ ОО</t>
  </si>
  <si>
    <t>Класс</t>
  </si>
  <si>
    <t>№</t>
  </si>
  <si>
    <t>10-11 класс</t>
  </si>
  <si>
    <t>Сумма (max 84)</t>
  </si>
  <si>
    <t>5.1.</t>
  </si>
  <si>
    <t>5.2.</t>
  </si>
  <si>
    <t xml:space="preserve">окружного этапа всероссийской олимпиады школьников в 2019-2020  уч. году </t>
  </si>
  <si>
    <t xml:space="preserve">Председатель жюри: </t>
  </si>
  <si>
    <t>Ефремова И.В.</t>
  </si>
  <si>
    <t>Жук Ю.Н.</t>
  </si>
  <si>
    <t>Умекенова О.Б.</t>
  </si>
  <si>
    <t>Зерали О.Л.</t>
  </si>
  <si>
    <t>Мораш О.И.</t>
  </si>
  <si>
    <t>Павлова Т.Н.</t>
  </si>
  <si>
    <t>Сопредседатель жюри:</t>
  </si>
  <si>
    <t>Ахмерова Э.Р.</t>
  </si>
  <si>
    <t>23.01.2003</t>
  </si>
  <si>
    <t>7.08.2003</t>
  </si>
  <si>
    <t>Итог</t>
  </si>
  <si>
    <t>Призёр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</si>
</sst>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d/mm/yyyy;@"/>
    <numFmt numFmtId="178" formatCode="mm/dd/yy"/>
    <numFmt numFmtId="179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49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wrapText="1"/>
    </xf>
    <xf numFmtId="0" fontId="5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5" sqref="F1:F16384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0.00390625" style="0" customWidth="1"/>
    <col min="4" max="4" width="10.7109375" style="0" customWidth="1"/>
    <col min="5" max="5" width="6.57421875" style="0" customWidth="1"/>
    <col min="6" max="6" width="8.28125" style="0" customWidth="1"/>
    <col min="8" max="8" width="10.140625" style="9" customWidth="1"/>
    <col min="9" max="9" width="9.57421875" style="9" customWidth="1"/>
    <col min="10" max="10" width="9.140625" style="9" customWidth="1"/>
    <col min="11" max="12" width="7.8515625" style="9" customWidth="1"/>
    <col min="14" max="14" width="8.57421875" style="15" customWidth="1"/>
    <col min="15" max="15" width="12.00390625" style="0" customWidth="1"/>
  </cols>
  <sheetData>
    <row r="1" spans="1:14" ht="15.7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2"/>
      <c r="N1" s="14"/>
    </row>
    <row r="2" spans="1:14" ht="34.5" customHeight="1">
      <c r="A2" s="36" t="s">
        <v>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2"/>
      <c r="N2" s="14"/>
    </row>
    <row r="3" spans="1:14" ht="15.75" customHeight="1">
      <c r="A3" s="36" t="s">
        <v>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2"/>
      <c r="N3" s="14"/>
    </row>
    <row r="4" spans="1:14" ht="15.75">
      <c r="A4" s="37" t="s">
        <v>79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3"/>
      <c r="N4" s="14"/>
    </row>
    <row r="5" spans="1:9" ht="7.5" customHeight="1">
      <c r="A5" s="4"/>
      <c r="B5" s="4"/>
      <c r="C5" s="4"/>
      <c r="D5" s="4"/>
      <c r="E5" s="4"/>
      <c r="F5" s="4"/>
      <c r="G5" s="4"/>
      <c r="H5" s="7"/>
      <c r="I5" s="7"/>
    </row>
    <row r="6" spans="1:14" ht="20.25" customHeight="1">
      <c r="A6" s="29" t="s">
        <v>78</v>
      </c>
      <c r="B6" s="29" t="s">
        <v>73</v>
      </c>
      <c r="C6" s="29" t="s">
        <v>75</v>
      </c>
      <c r="D6" s="29" t="s">
        <v>76</v>
      </c>
      <c r="E6" s="29" t="s">
        <v>77</v>
      </c>
      <c r="F6" s="29" t="s">
        <v>74</v>
      </c>
      <c r="G6" s="33" t="s">
        <v>66</v>
      </c>
      <c r="H6" s="33" t="s">
        <v>67</v>
      </c>
      <c r="I6" s="33" t="s">
        <v>68</v>
      </c>
      <c r="J6" s="30" t="s">
        <v>69</v>
      </c>
      <c r="K6" s="34" t="s">
        <v>71</v>
      </c>
      <c r="L6" s="35"/>
      <c r="M6" s="28" t="s">
        <v>80</v>
      </c>
      <c r="N6" s="32" t="s">
        <v>70</v>
      </c>
    </row>
    <row r="7" spans="1:15" ht="18.75" customHeight="1">
      <c r="A7" s="29"/>
      <c r="B7" s="29"/>
      <c r="C7" s="29"/>
      <c r="D7" s="29"/>
      <c r="E7" s="29"/>
      <c r="F7" s="29"/>
      <c r="G7" s="33"/>
      <c r="H7" s="33"/>
      <c r="I7" s="33"/>
      <c r="J7" s="31"/>
      <c r="K7" s="19" t="s">
        <v>81</v>
      </c>
      <c r="L7" s="19" t="s">
        <v>82</v>
      </c>
      <c r="M7" s="28"/>
      <c r="N7" s="32"/>
      <c r="O7" t="s">
        <v>95</v>
      </c>
    </row>
    <row r="8" spans="1:15" ht="18.75" customHeight="1">
      <c r="A8" s="3">
        <v>1</v>
      </c>
      <c r="B8" s="23" t="s">
        <v>2</v>
      </c>
      <c r="C8" s="2">
        <v>37232</v>
      </c>
      <c r="D8" s="1">
        <v>21</v>
      </c>
      <c r="E8" s="24">
        <v>11</v>
      </c>
      <c r="F8" s="26" t="s">
        <v>72</v>
      </c>
      <c r="G8" s="10">
        <v>10</v>
      </c>
      <c r="H8" s="8">
        <v>14</v>
      </c>
      <c r="I8" s="8">
        <v>10</v>
      </c>
      <c r="J8" s="8">
        <v>3</v>
      </c>
      <c r="K8" s="8">
        <v>4</v>
      </c>
      <c r="L8" s="8">
        <v>1</v>
      </c>
      <c r="M8" s="18">
        <f aca="true" t="shared" si="0" ref="M8:M39">G8+H8+I8+J8+K8+L8</f>
        <v>42</v>
      </c>
      <c r="N8" s="16">
        <f aca="true" t="shared" si="1" ref="N8:N39">M8/84*100</f>
        <v>50</v>
      </c>
      <c r="O8" s="27" t="s">
        <v>96</v>
      </c>
    </row>
    <row r="9" spans="1:15" ht="18.75" customHeight="1">
      <c r="A9" s="3">
        <v>2</v>
      </c>
      <c r="B9" s="23" t="s">
        <v>10</v>
      </c>
      <c r="C9" s="25">
        <v>37453</v>
      </c>
      <c r="D9" s="24">
        <v>19</v>
      </c>
      <c r="E9" s="24">
        <v>11</v>
      </c>
      <c r="F9" s="26" t="s">
        <v>72</v>
      </c>
      <c r="G9" s="10">
        <v>13</v>
      </c>
      <c r="H9" s="8">
        <v>10</v>
      </c>
      <c r="I9" s="8">
        <v>9</v>
      </c>
      <c r="J9" s="8">
        <v>2</v>
      </c>
      <c r="K9" s="8">
        <v>4</v>
      </c>
      <c r="L9" s="8">
        <v>3</v>
      </c>
      <c r="M9" s="18">
        <f t="shared" si="0"/>
        <v>41</v>
      </c>
      <c r="N9" s="16">
        <f t="shared" si="1"/>
        <v>48.80952380952381</v>
      </c>
      <c r="O9" t="s">
        <v>96</v>
      </c>
    </row>
    <row r="10" spans="1:14" ht="18.75" customHeight="1">
      <c r="A10" s="3">
        <v>3</v>
      </c>
      <c r="B10" s="23" t="s">
        <v>30</v>
      </c>
      <c r="C10" s="25">
        <v>37585</v>
      </c>
      <c r="D10" s="24">
        <v>90</v>
      </c>
      <c r="E10" s="24">
        <v>11</v>
      </c>
      <c r="F10" s="26" t="s">
        <v>72</v>
      </c>
      <c r="G10" s="10">
        <v>9</v>
      </c>
      <c r="H10" s="8">
        <v>12</v>
      </c>
      <c r="I10" s="8">
        <v>6</v>
      </c>
      <c r="J10" s="8">
        <v>5</v>
      </c>
      <c r="K10" s="8">
        <v>4</v>
      </c>
      <c r="L10" s="8">
        <v>2</v>
      </c>
      <c r="M10" s="18">
        <f t="shared" si="0"/>
        <v>38</v>
      </c>
      <c r="N10" s="16">
        <f t="shared" si="1"/>
        <v>45.23809523809524</v>
      </c>
    </row>
    <row r="11" spans="1:14" ht="18.75" customHeight="1">
      <c r="A11" s="3">
        <v>4</v>
      </c>
      <c r="B11" s="23" t="s">
        <v>50</v>
      </c>
      <c r="C11" s="25">
        <v>37738</v>
      </c>
      <c r="D11" s="24">
        <v>67</v>
      </c>
      <c r="E11" s="24">
        <v>10</v>
      </c>
      <c r="F11" s="26" t="s">
        <v>72</v>
      </c>
      <c r="G11" s="10">
        <v>9</v>
      </c>
      <c r="H11" s="8">
        <v>10</v>
      </c>
      <c r="I11" s="8">
        <v>8</v>
      </c>
      <c r="J11" s="8">
        <v>3</v>
      </c>
      <c r="K11" s="8">
        <v>5</v>
      </c>
      <c r="L11" s="8">
        <v>2</v>
      </c>
      <c r="M11" s="18">
        <f t="shared" si="0"/>
        <v>37</v>
      </c>
      <c r="N11" s="16">
        <f t="shared" si="1"/>
        <v>44.047619047619044</v>
      </c>
    </row>
    <row r="12" spans="1:15" ht="18.75" customHeight="1">
      <c r="A12" s="3">
        <v>5</v>
      </c>
      <c r="B12" s="23" t="s">
        <v>31</v>
      </c>
      <c r="C12" s="25">
        <v>37698</v>
      </c>
      <c r="D12" s="24">
        <v>41</v>
      </c>
      <c r="E12" s="24">
        <v>10</v>
      </c>
      <c r="F12" s="26" t="s">
        <v>72</v>
      </c>
      <c r="G12" s="10">
        <v>6</v>
      </c>
      <c r="H12" s="8">
        <v>13</v>
      </c>
      <c r="I12" s="8">
        <v>6</v>
      </c>
      <c r="J12" s="8">
        <v>2</v>
      </c>
      <c r="K12" s="8">
        <v>5</v>
      </c>
      <c r="L12" s="8">
        <v>3</v>
      </c>
      <c r="M12" s="18">
        <f t="shared" si="0"/>
        <v>35</v>
      </c>
      <c r="N12" s="16">
        <f t="shared" si="1"/>
        <v>41.66666666666667</v>
      </c>
      <c r="O12" s="17"/>
    </row>
    <row r="13" spans="1:14" ht="18.75" customHeight="1">
      <c r="A13" s="3">
        <v>6</v>
      </c>
      <c r="B13" s="23" t="s">
        <v>14</v>
      </c>
      <c r="C13" s="25">
        <v>37507</v>
      </c>
      <c r="D13" s="24">
        <v>77</v>
      </c>
      <c r="E13" s="24">
        <v>11</v>
      </c>
      <c r="F13" s="26" t="s">
        <v>72</v>
      </c>
      <c r="G13" s="10">
        <v>6</v>
      </c>
      <c r="H13" s="8">
        <v>7</v>
      </c>
      <c r="I13" s="8">
        <v>9</v>
      </c>
      <c r="J13" s="8">
        <v>0</v>
      </c>
      <c r="K13" s="8">
        <v>6</v>
      </c>
      <c r="L13" s="8">
        <v>2</v>
      </c>
      <c r="M13" s="18">
        <f t="shared" si="0"/>
        <v>30</v>
      </c>
      <c r="N13" s="16">
        <f t="shared" si="1"/>
        <v>35.714285714285715</v>
      </c>
    </row>
    <row r="14" spans="1:14" ht="18.75" customHeight="1">
      <c r="A14" s="3">
        <v>7</v>
      </c>
      <c r="B14" s="23" t="s">
        <v>60</v>
      </c>
      <c r="C14" s="25">
        <v>37398</v>
      </c>
      <c r="D14" s="24">
        <v>94</v>
      </c>
      <c r="E14" s="24">
        <v>11</v>
      </c>
      <c r="F14" s="26" t="s">
        <v>72</v>
      </c>
      <c r="G14" s="10">
        <v>6</v>
      </c>
      <c r="H14" s="8">
        <v>11</v>
      </c>
      <c r="I14" s="8">
        <v>6</v>
      </c>
      <c r="J14" s="8">
        <v>0</v>
      </c>
      <c r="K14" s="8">
        <v>6</v>
      </c>
      <c r="L14" s="8">
        <v>1</v>
      </c>
      <c r="M14" s="18">
        <f t="shared" si="0"/>
        <v>30</v>
      </c>
      <c r="N14" s="16">
        <f t="shared" si="1"/>
        <v>35.714285714285715</v>
      </c>
    </row>
    <row r="15" spans="1:14" ht="18.75" customHeight="1">
      <c r="A15" s="3">
        <v>8</v>
      </c>
      <c r="B15" s="23" t="s">
        <v>4</v>
      </c>
      <c r="C15" s="25">
        <v>37491</v>
      </c>
      <c r="D15" s="24">
        <v>77</v>
      </c>
      <c r="E15" s="24">
        <v>11</v>
      </c>
      <c r="F15" s="26" t="s">
        <v>72</v>
      </c>
      <c r="G15" s="10">
        <v>10</v>
      </c>
      <c r="H15" s="8">
        <v>4</v>
      </c>
      <c r="I15" s="8">
        <v>8</v>
      </c>
      <c r="J15" s="8">
        <v>0</v>
      </c>
      <c r="K15" s="8">
        <v>7</v>
      </c>
      <c r="L15" s="8">
        <v>0</v>
      </c>
      <c r="M15" s="18">
        <f t="shared" si="0"/>
        <v>29</v>
      </c>
      <c r="N15" s="16">
        <f t="shared" si="1"/>
        <v>34.523809523809526</v>
      </c>
    </row>
    <row r="16" spans="1:14" ht="18.75" customHeight="1">
      <c r="A16" s="3">
        <v>9</v>
      </c>
      <c r="B16" s="23" t="s">
        <v>53</v>
      </c>
      <c r="C16" s="25">
        <v>37533</v>
      </c>
      <c r="D16" s="24">
        <v>67</v>
      </c>
      <c r="E16" s="24">
        <v>11</v>
      </c>
      <c r="F16" s="26" t="s">
        <v>72</v>
      </c>
      <c r="G16" s="10">
        <v>8</v>
      </c>
      <c r="H16" s="8">
        <v>6</v>
      </c>
      <c r="I16" s="8">
        <v>5</v>
      </c>
      <c r="J16" s="8">
        <v>8</v>
      </c>
      <c r="K16" s="8">
        <v>2</v>
      </c>
      <c r="L16" s="8">
        <v>0</v>
      </c>
      <c r="M16" s="18">
        <f t="shared" si="0"/>
        <v>29</v>
      </c>
      <c r="N16" s="16">
        <f t="shared" si="1"/>
        <v>34.523809523809526</v>
      </c>
    </row>
    <row r="17" spans="1:14" ht="18.75" customHeight="1">
      <c r="A17" s="3">
        <v>10</v>
      </c>
      <c r="B17" s="23" t="s">
        <v>56</v>
      </c>
      <c r="C17" s="25">
        <v>37764</v>
      </c>
      <c r="D17" s="24">
        <v>67</v>
      </c>
      <c r="E17" s="24">
        <v>10</v>
      </c>
      <c r="F17" s="26" t="s">
        <v>72</v>
      </c>
      <c r="G17" s="10">
        <v>10</v>
      </c>
      <c r="H17" s="8">
        <v>8</v>
      </c>
      <c r="I17" s="8">
        <v>7</v>
      </c>
      <c r="J17" s="8">
        <v>0</v>
      </c>
      <c r="K17" s="8">
        <v>3</v>
      </c>
      <c r="L17" s="8">
        <v>0</v>
      </c>
      <c r="M17" s="18">
        <f t="shared" si="0"/>
        <v>28</v>
      </c>
      <c r="N17" s="16">
        <f t="shared" si="1"/>
        <v>33.33333333333333</v>
      </c>
    </row>
    <row r="18" spans="1:15" ht="18.75" customHeight="1">
      <c r="A18" s="3">
        <v>11</v>
      </c>
      <c r="B18" s="23" t="s">
        <v>32</v>
      </c>
      <c r="C18" s="25">
        <v>37795</v>
      </c>
      <c r="D18" s="24">
        <v>34</v>
      </c>
      <c r="E18" s="24">
        <v>10</v>
      </c>
      <c r="F18" s="26" t="s">
        <v>72</v>
      </c>
      <c r="G18" s="10">
        <v>7</v>
      </c>
      <c r="H18" s="8">
        <v>8</v>
      </c>
      <c r="I18" s="8">
        <v>9</v>
      </c>
      <c r="J18" s="8">
        <v>2</v>
      </c>
      <c r="K18" s="8">
        <v>0</v>
      </c>
      <c r="L18" s="8">
        <v>2</v>
      </c>
      <c r="M18" s="18">
        <f t="shared" si="0"/>
        <v>28</v>
      </c>
      <c r="N18" s="16">
        <f t="shared" si="1"/>
        <v>33.33333333333333</v>
      </c>
      <c r="O18" s="17"/>
    </row>
    <row r="19" spans="1:14" ht="18.75" customHeight="1">
      <c r="A19" s="3">
        <v>12</v>
      </c>
      <c r="B19" s="23" t="s">
        <v>6</v>
      </c>
      <c r="C19" s="25">
        <v>37468</v>
      </c>
      <c r="D19" s="24">
        <v>39</v>
      </c>
      <c r="E19" s="24">
        <v>11</v>
      </c>
      <c r="F19" s="26" t="s">
        <v>72</v>
      </c>
      <c r="G19" s="10">
        <v>7</v>
      </c>
      <c r="H19" s="8">
        <v>8</v>
      </c>
      <c r="I19" s="8">
        <v>5</v>
      </c>
      <c r="J19" s="8">
        <v>2</v>
      </c>
      <c r="K19" s="8">
        <v>3</v>
      </c>
      <c r="L19" s="8">
        <v>2</v>
      </c>
      <c r="M19" s="18">
        <f t="shared" si="0"/>
        <v>27</v>
      </c>
      <c r="N19" s="16">
        <f t="shared" si="1"/>
        <v>32.142857142857146</v>
      </c>
    </row>
    <row r="20" spans="1:14" ht="18.75" customHeight="1">
      <c r="A20" s="3">
        <v>13</v>
      </c>
      <c r="B20" s="23" t="s">
        <v>38</v>
      </c>
      <c r="C20" s="25">
        <v>37563</v>
      </c>
      <c r="D20" s="24">
        <v>67</v>
      </c>
      <c r="E20" s="24">
        <v>11</v>
      </c>
      <c r="F20" s="26" t="s">
        <v>72</v>
      </c>
      <c r="G20" s="10">
        <v>9</v>
      </c>
      <c r="H20" s="8">
        <v>8</v>
      </c>
      <c r="I20" s="8">
        <v>6</v>
      </c>
      <c r="J20" s="8">
        <v>0</v>
      </c>
      <c r="K20" s="8">
        <v>4</v>
      </c>
      <c r="L20" s="8">
        <v>0</v>
      </c>
      <c r="M20" s="18">
        <f t="shared" si="0"/>
        <v>27</v>
      </c>
      <c r="N20" s="16">
        <f t="shared" si="1"/>
        <v>32.142857142857146</v>
      </c>
    </row>
    <row r="21" spans="1:14" ht="18.75" customHeight="1">
      <c r="A21" s="3">
        <v>14</v>
      </c>
      <c r="B21" s="23" t="s">
        <v>7</v>
      </c>
      <c r="C21" s="25">
        <v>37863</v>
      </c>
      <c r="D21" s="24">
        <v>39</v>
      </c>
      <c r="E21" s="24">
        <v>10</v>
      </c>
      <c r="F21" s="26" t="s">
        <v>72</v>
      </c>
      <c r="G21" s="10">
        <v>7</v>
      </c>
      <c r="H21" s="8">
        <v>6</v>
      </c>
      <c r="I21" s="8">
        <v>6</v>
      </c>
      <c r="J21" s="8">
        <v>0</v>
      </c>
      <c r="K21" s="8">
        <v>7</v>
      </c>
      <c r="L21" s="8">
        <v>0</v>
      </c>
      <c r="M21" s="18">
        <f t="shared" si="0"/>
        <v>26</v>
      </c>
      <c r="N21" s="16">
        <f t="shared" si="1"/>
        <v>30.952380952380953</v>
      </c>
    </row>
    <row r="22" spans="1:14" ht="18.75" customHeight="1">
      <c r="A22" s="3">
        <v>15</v>
      </c>
      <c r="B22" s="23" t="s">
        <v>9</v>
      </c>
      <c r="C22" s="25">
        <v>37609</v>
      </c>
      <c r="D22" s="24">
        <v>19</v>
      </c>
      <c r="E22" s="24">
        <v>10</v>
      </c>
      <c r="F22" s="26" t="s">
        <v>72</v>
      </c>
      <c r="G22" s="10">
        <v>7</v>
      </c>
      <c r="H22" s="8">
        <v>10</v>
      </c>
      <c r="I22" s="8">
        <v>5</v>
      </c>
      <c r="J22" s="8">
        <v>0</v>
      </c>
      <c r="K22" s="8">
        <v>4</v>
      </c>
      <c r="L22" s="8">
        <v>0</v>
      </c>
      <c r="M22" s="18">
        <f t="shared" si="0"/>
        <v>26</v>
      </c>
      <c r="N22" s="16">
        <f t="shared" si="1"/>
        <v>30.952380952380953</v>
      </c>
    </row>
    <row r="23" spans="1:14" ht="18.75" customHeight="1">
      <c r="A23" s="3">
        <v>16</v>
      </c>
      <c r="B23" s="23" t="s">
        <v>29</v>
      </c>
      <c r="C23" s="25">
        <v>37569</v>
      </c>
      <c r="D23" s="24">
        <v>41</v>
      </c>
      <c r="E23" s="24">
        <v>10</v>
      </c>
      <c r="F23" s="26" t="s">
        <v>72</v>
      </c>
      <c r="G23" s="10">
        <v>7</v>
      </c>
      <c r="H23" s="8">
        <v>8</v>
      </c>
      <c r="I23" s="8">
        <v>7</v>
      </c>
      <c r="J23" s="8">
        <v>0</v>
      </c>
      <c r="K23" s="8">
        <v>3</v>
      </c>
      <c r="L23" s="8">
        <v>1</v>
      </c>
      <c r="M23" s="18">
        <f t="shared" si="0"/>
        <v>26</v>
      </c>
      <c r="N23" s="16">
        <f t="shared" si="1"/>
        <v>30.952380952380953</v>
      </c>
    </row>
    <row r="24" spans="1:14" ht="18.75" customHeight="1">
      <c r="A24" s="3">
        <v>17</v>
      </c>
      <c r="B24" s="23" t="s">
        <v>28</v>
      </c>
      <c r="C24" s="25">
        <v>37246</v>
      </c>
      <c r="D24" s="24">
        <v>79</v>
      </c>
      <c r="E24" s="24">
        <v>11</v>
      </c>
      <c r="F24" s="26" t="s">
        <v>72</v>
      </c>
      <c r="G24" s="10">
        <v>7</v>
      </c>
      <c r="H24" s="8">
        <v>9</v>
      </c>
      <c r="I24" s="8">
        <v>8</v>
      </c>
      <c r="J24" s="8">
        <v>0</v>
      </c>
      <c r="K24" s="8">
        <v>2</v>
      </c>
      <c r="L24" s="8">
        <v>0</v>
      </c>
      <c r="M24" s="18">
        <f t="shared" si="0"/>
        <v>26</v>
      </c>
      <c r="N24" s="16">
        <f t="shared" si="1"/>
        <v>30.952380952380953</v>
      </c>
    </row>
    <row r="25" spans="1:14" ht="18.75" customHeight="1">
      <c r="A25" s="3">
        <v>18</v>
      </c>
      <c r="B25" s="23" t="s">
        <v>48</v>
      </c>
      <c r="C25" s="25">
        <v>37356</v>
      </c>
      <c r="D25" s="24">
        <v>38</v>
      </c>
      <c r="E25" s="24">
        <v>11</v>
      </c>
      <c r="F25" s="26" t="s">
        <v>72</v>
      </c>
      <c r="G25" s="10">
        <v>6</v>
      </c>
      <c r="H25" s="8">
        <v>8</v>
      </c>
      <c r="I25" s="8">
        <v>7</v>
      </c>
      <c r="J25" s="8">
        <v>2</v>
      </c>
      <c r="K25" s="8">
        <v>3</v>
      </c>
      <c r="L25" s="8">
        <v>0</v>
      </c>
      <c r="M25" s="18">
        <f t="shared" si="0"/>
        <v>26</v>
      </c>
      <c r="N25" s="16">
        <f t="shared" si="1"/>
        <v>30.952380952380953</v>
      </c>
    </row>
    <row r="26" spans="1:14" ht="18.75" customHeight="1">
      <c r="A26" s="3">
        <v>19</v>
      </c>
      <c r="B26" s="23" t="s">
        <v>24</v>
      </c>
      <c r="C26" s="25">
        <v>37659</v>
      </c>
      <c r="D26" s="24">
        <v>67</v>
      </c>
      <c r="E26" s="24">
        <v>10</v>
      </c>
      <c r="F26" s="26" t="s">
        <v>72</v>
      </c>
      <c r="G26" s="10">
        <v>7</v>
      </c>
      <c r="H26" s="8">
        <v>9</v>
      </c>
      <c r="I26" s="8">
        <v>5</v>
      </c>
      <c r="J26" s="8">
        <v>2</v>
      </c>
      <c r="K26" s="8">
        <v>1</v>
      </c>
      <c r="L26" s="8">
        <v>2</v>
      </c>
      <c r="M26" s="18">
        <f t="shared" si="0"/>
        <v>26</v>
      </c>
      <c r="N26" s="16">
        <f t="shared" si="1"/>
        <v>30.952380952380953</v>
      </c>
    </row>
    <row r="27" spans="1:14" ht="18.75" customHeight="1">
      <c r="A27" s="3">
        <v>20</v>
      </c>
      <c r="B27" s="23" t="s">
        <v>47</v>
      </c>
      <c r="C27" s="25">
        <v>37869</v>
      </c>
      <c r="D27" s="24">
        <v>57</v>
      </c>
      <c r="E27" s="24">
        <v>10</v>
      </c>
      <c r="F27" s="26" t="s">
        <v>72</v>
      </c>
      <c r="G27" s="10">
        <v>7</v>
      </c>
      <c r="H27" s="8">
        <v>4</v>
      </c>
      <c r="I27" s="8">
        <v>11</v>
      </c>
      <c r="J27" s="8">
        <v>2</v>
      </c>
      <c r="K27" s="8">
        <v>1</v>
      </c>
      <c r="L27" s="8">
        <v>1</v>
      </c>
      <c r="M27" s="18">
        <f t="shared" si="0"/>
        <v>26</v>
      </c>
      <c r="N27" s="16">
        <f t="shared" si="1"/>
        <v>30.952380952380953</v>
      </c>
    </row>
    <row r="28" spans="1:14" ht="18.75" customHeight="1">
      <c r="A28" s="3">
        <v>21</v>
      </c>
      <c r="B28" s="23" t="s">
        <v>3</v>
      </c>
      <c r="C28" s="25">
        <v>37361</v>
      </c>
      <c r="D28" s="24">
        <v>19</v>
      </c>
      <c r="E28" s="24">
        <v>11</v>
      </c>
      <c r="F28" s="26" t="s">
        <v>72</v>
      </c>
      <c r="G28" s="10">
        <v>6</v>
      </c>
      <c r="H28" s="8">
        <v>6</v>
      </c>
      <c r="I28" s="8">
        <v>9</v>
      </c>
      <c r="J28" s="8">
        <v>1</v>
      </c>
      <c r="K28" s="8">
        <v>2</v>
      </c>
      <c r="L28" s="8">
        <v>1</v>
      </c>
      <c r="M28" s="18">
        <f t="shared" si="0"/>
        <v>25</v>
      </c>
      <c r="N28" s="16">
        <f t="shared" si="1"/>
        <v>29.761904761904763</v>
      </c>
    </row>
    <row r="29" spans="1:14" ht="18.75" customHeight="1">
      <c r="A29" s="3">
        <v>22</v>
      </c>
      <c r="B29" s="23" t="s">
        <v>51</v>
      </c>
      <c r="C29" s="25">
        <v>37860</v>
      </c>
      <c r="D29" s="24">
        <v>57</v>
      </c>
      <c r="E29" s="24">
        <v>10</v>
      </c>
      <c r="F29" s="26" t="s">
        <v>72</v>
      </c>
      <c r="G29" s="10">
        <v>6</v>
      </c>
      <c r="H29" s="8">
        <v>6</v>
      </c>
      <c r="I29" s="8">
        <v>3</v>
      </c>
      <c r="J29" s="8">
        <v>4</v>
      </c>
      <c r="K29" s="8">
        <v>4</v>
      </c>
      <c r="L29" s="8">
        <v>2</v>
      </c>
      <c r="M29" s="18">
        <f t="shared" si="0"/>
        <v>25</v>
      </c>
      <c r="N29" s="16">
        <f t="shared" si="1"/>
        <v>29.761904761904763</v>
      </c>
    </row>
    <row r="30" spans="1:14" ht="18.75" customHeight="1">
      <c r="A30" s="3">
        <v>23</v>
      </c>
      <c r="B30" s="23" t="s">
        <v>23</v>
      </c>
      <c r="C30" s="25">
        <v>37922</v>
      </c>
      <c r="D30" s="24">
        <v>94</v>
      </c>
      <c r="E30" s="24">
        <v>10</v>
      </c>
      <c r="F30" s="26" t="s">
        <v>72</v>
      </c>
      <c r="G30" s="10">
        <v>8</v>
      </c>
      <c r="H30" s="8">
        <v>7</v>
      </c>
      <c r="I30" s="8">
        <v>6</v>
      </c>
      <c r="J30" s="8">
        <v>1</v>
      </c>
      <c r="K30" s="8">
        <v>1</v>
      </c>
      <c r="L30" s="8">
        <v>2</v>
      </c>
      <c r="M30" s="18">
        <f t="shared" si="0"/>
        <v>25</v>
      </c>
      <c r="N30" s="16">
        <f t="shared" si="1"/>
        <v>29.761904761904763</v>
      </c>
    </row>
    <row r="31" spans="1:14" ht="18.75" customHeight="1">
      <c r="A31" s="3">
        <v>24</v>
      </c>
      <c r="B31" s="23" t="s">
        <v>61</v>
      </c>
      <c r="C31" s="25">
        <v>37643</v>
      </c>
      <c r="D31" s="24">
        <v>67</v>
      </c>
      <c r="E31" s="24">
        <v>10</v>
      </c>
      <c r="F31" s="26" t="s">
        <v>72</v>
      </c>
      <c r="G31" s="10">
        <v>4</v>
      </c>
      <c r="H31" s="8">
        <v>11</v>
      </c>
      <c r="I31" s="8">
        <v>6</v>
      </c>
      <c r="J31" s="8">
        <v>0</v>
      </c>
      <c r="K31" s="8">
        <v>3</v>
      </c>
      <c r="L31" s="8">
        <v>1</v>
      </c>
      <c r="M31" s="18">
        <f t="shared" si="0"/>
        <v>25</v>
      </c>
      <c r="N31" s="16">
        <f t="shared" si="1"/>
        <v>29.761904761904763</v>
      </c>
    </row>
    <row r="32" spans="1:14" ht="18.75" customHeight="1">
      <c r="A32" s="3">
        <v>25</v>
      </c>
      <c r="B32" s="23" t="s">
        <v>11</v>
      </c>
      <c r="C32" s="25">
        <v>37457</v>
      </c>
      <c r="D32" s="24">
        <v>39</v>
      </c>
      <c r="E32" s="24">
        <v>11</v>
      </c>
      <c r="F32" s="26" t="s">
        <v>72</v>
      </c>
      <c r="G32" s="10">
        <v>11</v>
      </c>
      <c r="H32" s="8">
        <v>4</v>
      </c>
      <c r="I32" s="8">
        <v>4</v>
      </c>
      <c r="J32" s="8">
        <v>1</v>
      </c>
      <c r="K32" s="8">
        <v>2</v>
      </c>
      <c r="L32" s="8">
        <v>2</v>
      </c>
      <c r="M32" s="18">
        <f t="shared" si="0"/>
        <v>24</v>
      </c>
      <c r="N32" s="16">
        <f t="shared" si="1"/>
        <v>28.57142857142857</v>
      </c>
    </row>
    <row r="33" spans="1:14" ht="18.75" customHeight="1">
      <c r="A33" s="3">
        <v>26</v>
      </c>
      <c r="B33" s="23" t="s">
        <v>39</v>
      </c>
      <c r="C33" s="25">
        <v>37372</v>
      </c>
      <c r="D33" s="24">
        <v>79</v>
      </c>
      <c r="E33" s="24">
        <v>11</v>
      </c>
      <c r="F33" s="26" t="s">
        <v>72</v>
      </c>
      <c r="G33" s="10">
        <v>9</v>
      </c>
      <c r="H33" s="8">
        <v>8</v>
      </c>
      <c r="I33" s="8">
        <v>4</v>
      </c>
      <c r="J33" s="8">
        <v>0</v>
      </c>
      <c r="K33" s="8">
        <v>3</v>
      </c>
      <c r="L33" s="8">
        <v>0</v>
      </c>
      <c r="M33" s="18">
        <f t="shared" si="0"/>
        <v>24</v>
      </c>
      <c r="N33" s="16">
        <f t="shared" si="1"/>
        <v>28.57142857142857</v>
      </c>
    </row>
    <row r="34" spans="1:14" ht="18.75" customHeight="1">
      <c r="A34" s="3">
        <v>27</v>
      </c>
      <c r="B34" s="23" t="s">
        <v>44</v>
      </c>
      <c r="C34" s="25">
        <v>37697</v>
      </c>
      <c r="D34" s="24">
        <v>90</v>
      </c>
      <c r="E34" s="24">
        <v>10</v>
      </c>
      <c r="F34" s="26" t="s">
        <v>72</v>
      </c>
      <c r="G34" s="10">
        <v>3</v>
      </c>
      <c r="H34" s="8">
        <v>10</v>
      </c>
      <c r="I34" s="8">
        <v>6</v>
      </c>
      <c r="J34" s="8">
        <v>1</v>
      </c>
      <c r="K34" s="8">
        <v>3</v>
      </c>
      <c r="L34" s="8">
        <v>1</v>
      </c>
      <c r="M34" s="18">
        <f t="shared" si="0"/>
        <v>24</v>
      </c>
      <c r="N34" s="16">
        <f t="shared" si="1"/>
        <v>28.57142857142857</v>
      </c>
    </row>
    <row r="35" spans="1:14" ht="18.75" customHeight="1">
      <c r="A35" s="3">
        <v>28</v>
      </c>
      <c r="B35" s="23" t="s">
        <v>59</v>
      </c>
      <c r="C35" s="25">
        <v>37998</v>
      </c>
      <c r="D35" s="24">
        <v>94</v>
      </c>
      <c r="E35" s="24">
        <v>10</v>
      </c>
      <c r="F35" s="26" t="s">
        <v>72</v>
      </c>
      <c r="G35" s="10">
        <v>7</v>
      </c>
      <c r="H35" s="8">
        <v>5</v>
      </c>
      <c r="I35" s="8">
        <v>7</v>
      </c>
      <c r="J35" s="8">
        <v>0</v>
      </c>
      <c r="K35" s="8">
        <v>4</v>
      </c>
      <c r="L35" s="8">
        <v>0</v>
      </c>
      <c r="M35" s="18">
        <f t="shared" si="0"/>
        <v>23</v>
      </c>
      <c r="N35" s="16">
        <f t="shared" si="1"/>
        <v>27.380952380952383</v>
      </c>
    </row>
    <row r="36" spans="1:14" ht="18.75" customHeight="1">
      <c r="A36" s="3">
        <v>29</v>
      </c>
      <c r="B36" s="23" t="s">
        <v>52</v>
      </c>
      <c r="C36" s="25">
        <v>37729</v>
      </c>
      <c r="D36" s="24">
        <v>41</v>
      </c>
      <c r="E36" s="24">
        <v>10</v>
      </c>
      <c r="F36" s="26" t="s">
        <v>72</v>
      </c>
      <c r="G36" s="10">
        <v>7</v>
      </c>
      <c r="H36" s="8">
        <v>10</v>
      </c>
      <c r="I36" s="8">
        <v>5</v>
      </c>
      <c r="J36" s="8">
        <v>0</v>
      </c>
      <c r="K36" s="8">
        <v>1</v>
      </c>
      <c r="L36" s="8">
        <v>0</v>
      </c>
      <c r="M36" s="18">
        <f t="shared" si="0"/>
        <v>23</v>
      </c>
      <c r="N36" s="16">
        <f t="shared" si="1"/>
        <v>27.380952380952383</v>
      </c>
    </row>
    <row r="37" spans="1:14" ht="18.75" customHeight="1">
      <c r="A37" s="3">
        <v>30</v>
      </c>
      <c r="B37" s="23" t="s">
        <v>21</v>
      </c>
      <c r="C37" s="25">
        <v>37600</v>
      </c>
      <c r="D37" s="24">
        <v>57</v>
      </c>
      <c r="E37" s="24">
        <v>10</v>
      </c>
      <c r="F37" s="26" t="s">
        <v>72</v>
      </c>
      <c r="G37" s="10">
        <v>7</v>
      </c>
      <c r="H37" s="8">
        <v>5</v>
      </c>
      <c r="I37" s="8">
        <v>4</v>
      </c>
      <c r="J37" s="8">
        <v>1</v>
      </c>
      <c r="K37" s="8">
        <v>4</v>
      </c>
      <c r="L37" s="8">
        <v>2</v>
      </c>
      <c r="M37" s="18">
        <f t="shared" si="0"/>
        <v>23</v>
      </c>
      <c r="N37" s="16">
        <f t="shared" si="1"/>
        <v>27.380952380952383</v>
      </c>
    </row>
    <row r="38" spans="1:14" ht="18.75" customHeight="1">
      <c r="A38" s="3">
        <v>31</v>
      </c>
      <c r="B38" s="23" t="s">
        <v>33</v>
      </c>
      <c r="C38" s="25">
        <v>37705</v>
      </c>
      <c r="D38" s="24">
        <v>38</v>
      </c>
      <c r="E38" s="24">
        <v>10</v>
      </c>
      <c r="F38" s="26" t="s">
        <v>72</v>
      </c>
      <c r="G38" s="10">
        <v>10</v>
      </c>
      <c r="H38" s="8">
        <v>6</v>
      </c>
      <c r="I38" s="8">
        <v>3</v>
      </c>
      <c r="J38" s="8">
        <v>1</v>
      </c>
      <c r="K38" s="8">
        <v>0</v>
      </c>
      <c r="L38" s="8">
        <v>3</v>
      </c>
      <c r="M38" s="18">
        <f t="shared" si="0"/>
        <v>23</v>
      </c>
      <c r="N38" s="16">
        <f t="shared" si="1"/>
        <v>27.380952380952383</v>
      </c>
    </row>
    <row r="39" spans="1:14" ht="18.75" customHeight="1">
      <c r="A39" s="3">
        <v>32</v>
      </c>
      <c r="B39" s="23" t="s">
        <v>45</v>
      </c>
      <c r="C39" s="25">
        <v>37715</v>
      </c>
      <c r="D39" s="24">
        <v>57</v>
      </c>
      <c r="E39" s="24">
        <v>10</v>
      </c>
      <c r="F39" s="26" t="s">
        <v>72</v>
      </c>
      <c r="G39" s="10">
        <v>8</v>
      </c>
      <c r="H39" s="8">
        <v>3</v>
      </c>
      <c r="I39" s="8">
        <v>6</v>
      </c>
      <c r="J39" s="8">
        <v>0</v>
      </c>
      <c r="K39" s="8">
        <v>3</v>
      </c>
      <c r="L39" s="8">
        <v>3</v>
      </c>
      <c r="M39" s="18">
        <f t="shared" si="0"/>
        <v>23</v>
      </c>
      <c r="N39" s="16">
        <f t="shared" si="1"/>
        <v>27.380952380952383</v>
      </c>
    </row>
    <row r="40" spans="1:14" ht="18.75" customHeight="1">
      <c r="A40" s="3">
        <v>33</v>
      </c>
      <c r="B40" s="23" t="s">
        <v>17</v>
      </c>
      <c r="C40" s="26" t="s">
        <v>94</v>
      </c>
      <c r="D40" s="24">
        <v>10</v>
      </c>
      <c r="E40" s="24">
        <v>10</v>
      </c>
      <c r="F40" s="26" t="s">
        <v>72</v>
      </c>
      <c r="G40" s="10">
        <v>6</v>
      </c>
      <c r="H40" s="8">
        <v>6</v>
      </c>
      <c r="I40" s="8">
        <v>5</v>
      </c>
      <c r="J40" s="8">
        <v>0</v>
      </c>
      <c r="K40" s="8">
        <v>2</v>
      </c>
      <c r="L40" s="8">
        <v>3</v>
      </c>
      <c r="M40" s="18">
        <f aca="true" t="shared" si="2" ref="M40:M69">G40+H40+I40+J40+K40+L40</f>
        <v>22</v>
      </c>
      <c r="N40" s="16">
        <f aca="true" t="shared" si="3" ref="N40:N69">M40/84*100</f>
        <v>26.190476190476193</v>
      </c>
    </row>
    <row r="41" spans="1:14" ht="18.75" customHeight="1">
      <c r="A41" s="3">
        <v>34</v>
      </c>
      <c r="B41" s="23" t="s">
        <v>41</v>
      </c>
      <c r="C41" s="25">
        <v>37950</v>
      </c>
      <c r="D41" s="24">
        <v>48</v>
      </c>
      <c r="E41" s="24">
        <v>10</v>
      </c>
      <c r="F41" s="26" t="s">
        <v>72</v>
      </c>
      <c r="G41" s="10">
        <v>4</v>
      </c>
      <c r="H41" s="8">
        <v>5</v>
      </c>
      <c r="I41" s="8">
        <v>7</v>
      </c>
      <c r="J41" s="8">
        <v>1</v>
      </c>
      <c r="K41" s="8">
        <v>5</v>
      </c>
      <c r="L41" s="8">
        <v>0</v>
      </c>
      <c r="M41" s="18">
        <f t="shared" si="2"/>
        <v>22</v>
      </c>
      <c r="N41" s="16">
        <f t="shared" si="3"/>
        <v>26.190476190476193</v>
      </c>
    </row>
    <row r="42" spans="1:14" ht="18.75" customHeight="1">
      <c r="A42" s="3">
        <v>35</v>
      </c>
      <c r="B42" s="23" t="s">
        <v>25</v>
      </c>
      <c r="C42" s="25">
        <v>38103</v>
      </c>
      <c r="D42" s="24">
        <v>38</v>
      </c>
      <c r="E42" s="24">
        <v>10</v>
      </c>
      <c r="F42" s="26" t="s">
        <v>72</v>
      </c>
      <c r="G42" s="10">
        <v>6</v>
      </c>
      <c r="H42" s="8">
        <v>5</v>
      </c>
      <c r="I42" s="8">
        <v>4</v>
      </c>
      <c r="J42" s="8">
        <v>4</v>
      </c>
      <c r="K42" s="8">
        <v>1</v>
      </c>
      <c r="L42" s="8">
        <v>2</v>
      </c>
      <c r="M42" s="18">
        <f t="shared" si="2"/>
        <v>22</v>
      </c>
      <c r="N42" s="16">
        <f t="shared" si="3"/>
        <v>26.190476190476193</v>
      </c>
    </row>
    <row r="43" spans="1:14" ht="18.75" customHeight="1">
      <c r="A43" s="3">
        <v>36</v>
      </c>
      <c r="B43" s="23" t="s">
        <v>5</v>
      </c>
      <c r="C43" s="25">
        <v>37809</v>
      </c>
      <c r="D43" s="24">
        <v>6</v>
      </c>
      <c r="E43" s="24">
        <v>10</v>
      </c>
      <c r="F43" s="26" t="s">
        <v>72</v>
      </c>
      <c r="G43" s="10">
        <v>5</v>
      </c>
      <c r="H43" s="8">
        <v>9</v>
      </c>
      <c r="I43" s="8">
        <v>2</v>
      </c>
      <c r="J43" s="8">
        <v>0</v>
      </c>
      <c r="K43" s="8">
        <v>3</v>
      </c>
      <c r="L43" s="8">
        <v>2</v>
      </c>
      <c r="M43" s="18">
        <f t="shared" si="2"/>
        <v>21</v>
      </c>
      <c r="N43" s="16">
        <f t="shared" si="3"/>
        <v>25</v>
      </c>
    </row>
    <row r="44" spans="1:14" ht="18.75" customHeight="1">
      <c r="A44" s="3">
        <v>37</v>
      </c>
      <c r="B44" s="23" t="s">
        <v>13</v>
      </c>
      <c r="C44" s="26" t="s">
        <v>93</v>
      </c>
      <c r="D44" s="24">
        <v>10</v>
      </c>
      <c r="E44" s="24">
        <v>10</v>
      </c>
      <c r="F44" s="26" t="s">
        <v>72</v>
      </c>
      <c r="G44" s="10">
        <v>8</v>
      </c>
      <c r="H44" s="8">
        <v>8</v>
      </c>
      <c r="I44" s="8">
        <v>2</v>
      </c>
      <c r="J44" s="8">
        <v>0</v>
      </c>
      <c r="K44" s="8">
        <v>3</v>
      </c>
      <c r="L44" s="8">
        <v>0</v>
      </c>
      <c r="M44" s="18">
        <f t="shared" si="2"/>
        <v>21</v>
      </c>
      <c r="N44" s="16">
        <f t="shared" si="3"/>
        <v>25</v>
      </c>
    </row>
    <row r="45" spans="1:14" ht="18.75" customHeight="1">
      <c r="A45" s="3">
        <v>38</v>
      </c>
      <c r="B45" s="23" t="s">
        <v>15</v>
      </c>
      <c r="C45" s="25">
        <v>38075</v>
      </c>
      <c r="D45" s="24">
        <v>6</v>
      </c>
      <c r="E45" s="24">
        <v>10</v>
      </c>
      <c r="F45" s="26" t="s">
        <v>72</v>
      </c>
      <c r="G45" s="10">
        <v>5</v>
      </c>
      <c r="H45" s="8">
        <v>9</v>
      </c>
      <c r="I45" s="8">
        <v>3</v>
      </c>
      <c r="J45" s="8">
        <v>0</v>
      </c>
      <c r="K45" s="8">
        <v>2</v>
      </c>
      <c r="L45" s="8">
        <v>2</v>
      </c>
      <c r="M45" s="18">
        <f t="shared" si="2"/>
        <v>21</v>
      </c>
      <c r="N45" s="16">
        <f t="shared" si="3"/>
        <v>25</v>
      </c>
    </row>
    <row r="46" spans="1:14" ht="18.75" customHeight="1">
      <c r="A46" s="3">
        <v>39</v>
      </c>
      <c r="B46" s="23" t="s">
        <v>1</v>
      </c>
      <c r="C46" s="25">
        <v>38000</v>
      </c>
      <c r="D46" s="24">
        <v>19</v>
      </c>
      <c r="E46" s="24">
        <v>10</v>
      </c>
      <c r="F46" s="26" t="s">
        <v>72</v>
      </c>
      <c r="G46" s="10">
        <v>7</v>
      </c>
      <c r="H46" s="8">
        <v>4</v>
      </c>
      <c r="I46" s="8">
        <v>4</v>
      </c>
      <c r="J46" s="8">
        <v>0</v>
      </c>
      <c r="K46" s="8">
        <v>3</v>
      </c>
      <c r="L46" s="8">
        <v>3</v>
      </c>
      <c r="M46" s="18">
        <f t="shared" si="2"/>
        <v>21</v>
      </c>
      <c r="N46" s="16">
        <f t="shared" si="3"/>
        <v>25</v>
      </c>
    </row>
    <row r="47" spans="1:14" ht="18.75" customHeight="1">
      <c r="A47" s="3">
        <v>40</v>
      </c>
      <c r="B47" s="23" t="s">
        <v>8</v>
      </c>
      <c r="C47" s="25">
        <v>37336</v>
      </c>
      <c r="D47" s="24">
        <v>6</v>
      </c>
      <c r="E47" s="24">
        <v>11</v>
      </c>
      <c r="F47" s="26" t="s">
        <v>72</v>
      </c>
      <c r="G47" s="10">
        <v>6</v>
      </c>
      <c r="H47" s="8">
        <v>6</v>
      </c>
      <c r="I47" s="8">
        <v>5</v>
      </c>
      <c r="J47" s="8">
        <v>1</v>
      </c>
      <c r="K47" s="8">
        <v>0</v>
      </c>
      <c r="L47" s="8">
        <v>3</v>
      </c>
      <c r="M47" s="18">
        <f t="shared" si="2"/>
        <v>21</v>
      </c>
      <c r="N47" s="16">
        <f t="shared" si="3"/>
        <v>25</v>
      </c>
    </row>
    <row r="48" spans="1:14" ht="18.75" customHeight="1">
      <c r="A48" s="3">
        <v>41</v>
      </c>
      <c r="B48" s="23" t="s">
        <v>22</v>
      </c>
      <c r="C48" s="25">
        <v>37657</v>
      </c>
      <c r="D48" s="24">
        <v>57</v>
      </c>
      <c r="E48" s="24">
        <v>10</v>
      </c>
      <c r="F48" s="26" t="s">
        <v>72</v>
      </c>
      <c r="G48" s="10">
        <v>9</v>
      </c>
      <c r="H48" s="8">
        <v>2</v>
      </c>
      <c r="I48" s="8">
        <v>6</v>
      </c>
      <c r="J48" s="8">
        <v>0</v>
      </c>
      <c r="K48" s="8">
        <v>4</v>
      </c>
      <c r="L48" s="8">
        <v>0</v>
      </c>
      <c r="M48" s="18">
        <f t="shared" si="2"/>
        <v>21</v>
      </c>
      <c r="N48" s="16">
        <f t="shared" si="3"/>
        <v>25</v>
      </c>
    </row>
    <row r="49" spans="1:14" ht="18.75" customHeight="1">
      <c r="A49" s="3">
        <v>42</v>
      </c>
      <c r="B49" s="23" t="s">
        <v>46</v>
      </c>
      <c r="C49" s="25">
        <v>37403</v>
      </c>
      <c r="D49" s="24">
        <v>90</v>
      </c>
      <c r="E49" s="24">
        <v>11</v>
      </c>
      <c r="F49" s="26" t="s">
        <v>72</v>
      </c>
      <c r="G49" s="10">
        <v>7</v>
      </c>
      <c r="H49" s="8">
        <v>8</v>
      </c>
      <c r="I49" s="8">
        <v>4</v>
      </c>
      <c r="J49" s="8">
        <v>0</v>
      </c>
      <c r="K49" s="8">
        <v>0</v>
      </c>
      <c r="L49" s="8">
        <v>2</v>
      </c>
      <c r="M49" s="18">
        <f t="shared" si="2"/>
        <v>21</v>
      </c>
      <c r="N49" s="16">
        <f t="shared" si="3"/>
        <v>25</v>
      </c>
    </row>
    <row r="50" spans="1:14" ht="18.75" customHeight="1">
      <c r="A50" s="3">
        <v>43</v>
      </c>
      <c r="B50" s="23" t="s">
        <v>18</v>
      </c>
      <c r="C50" s="25">
        <v>37727</v>
      </c>
      <c r="D50" s="24">
        <v>6</v>
      </c>
      <c r="E50" s="24">
        <v>10</v>
      </c>
      <c r="F50" s="26" t="s">
        <v>72</v>
      </c>
      <c r="G50" s="10">
        <v>4</v>
      </c>
      <c r="H50" s="8">
        <v>6</v>
      </c>
      <c r="I50" s="8">
        <v>7</v>
      </c>
      <c r="J50" s="8">
        <v>1</v>
      </c>
      <c r="K50" s="8">
        <v>1</v>
      </c>
      <c r="L50" s="8">
        <v>1</v>
      </c>
      <c r="M50" s="18">
        <f t="shared" si="2"/>
        <v>20</v>
      </c>
      <c r="N50" s="16">
        <f t="shared" si="3"/>
        <v>23.809523809523807</v>
      </c>
    </row>
    <row r="51" spans="1:14" ht="18.75" customHeight="1">
      <c r="A51" s="3">
        <v>44</v>
      </c>
      <c r="B51" s="23" t="s">
        <v>42</v>
      </c>
      <c r="C51" s="25">
        <v>38089</v>
      </c>
      <c r="D51" s="24">
        <v>57</v>
      </c>
      <c r="E51" s="24">
        <v>10</v>
      </c>
      <c r="F51" s="26" t="s">
        <v>72</v>
      </c>
      <c r="G51" s="10">
        <v>6</v>
      </c>
      <c r="H51" s="8">
        <v>5</v>
      </c>
      <c r="I51" s="8">
        <v>3</v>
      </c>
      <c r="J51" s="8">
        <v>0</v>
      </c>
      <c r="K51" s="8">
        <v>5</v>
      </c>
      <c r="L51" s="8">
        <v>1</v>
      </c>
      <c r="M51" s="18">
        <f t="shared" si="2"/>
        <v>20</v>
      </c>
      <c r="N51" s="16">
        <f t="shared" si="3"/>
        <v>23.809523809523807</v>
      </c>
    </row>
    <row r="52" spans="1:14" ht="18.75" customHeight="1">
      <c r="A52" s="3">
        <v>45</v>
      </c>
      <c r="B52" s="23" t="s">
        <v>35</v>
      </c>
      <c r="C52" s="25">
        <v>37520</v>
      </c>
      <c r="D52" s="24">
        <v>90</v>
      </c>
      <c r="E52" s="24">
        <v>11</v>
      </c>
      <c r="F52" s="26" t="s">
        <v>72</v>
      </c>
      <c r="G52" s="10">
        <v>4</v>
      </c>
      <c r="H52" s="8">
        <v>6</v>
      </c>
      <c r="I52" s="8">
        <v>7</v>
      </c>
      <c r="J52" s="8">
        <v>1</v>
      </c>
      <c r="K52" s="8">
        <v>0</v>
      </c>
      <c r="L52" s="8">
        <v>2</v>
      </c>
      <c r="M52" s="18">
        <f t="shared" si="2"/>
        <v>20</v>
      </c>
      <c r="N52" s="16">
        <f t="shared" si="3"/>
        <v>23.809523809523807</v>
      </c>
    </row>
    <row r="53" spans="1:14" ht="18.75" customHeight="1">
      <c r="A53" s="3">
        <v>46</v>
      </c>
      <c r="B53" s="23" t="s">
        <v>57</v>
      </c>
      <c r="C53" s="25">
        <v>37801</v>
      </c>
      <c r="D53" s="24">
        <v>90</v>
      </c>
      <c r="E53" s="24">
        <v>10</v>
      </c>
      <c r="F53" s="26" t="s">
        <v>72</v>
      </c>
      <c r="G53" s="10">
        <v>7</v>
      </c>
      <c r="H53" s="8">
        <v>5</v>
      </c>
      <c r="I53" s="8">
        <v>3</v>
      </c>
      <c r="J53" s="8">
        <v>0</v>
      </c>
      <c r="K53" s="8">
        <v>5</v>
      </c>
      <c r="L53" s="8">
        <v>0</v>
      </c>
      <c r="M53" s="18">
        <f t="shared" si="2"/>
        <v>20</v>
      </c>
      <c r="N53" s="16">
        <f t="shared" si="3"/>
        <v>23.809523809523807</v>
      </c>
    </row>
    <row r="54" spans="1:14" ht="18.75" customHeight="1">
      <c r="A54" s="3">
        <v>47</v>
      </c>
      <c r="B54" s="23" t="s">
        <v>20</v>
      </c>
      <c r="C54" s="25">
        <v>37543</v>
      </c>
      <c r="D54" s="24">
        <v>39</v>
      </c>
      <c r="E54" s="24">
        <v>11</v>
      </c>
      <c r="F54" s="26" t="s">
        <v>72</v>
      </c>
      <c r="G54" s="10">
        <v>7</v>
      </c>
      <c r="H54" s="8">
        <v>7</v>
      </c>
      <c r="I54" s="8">
        <v>1</v>
      </c>
      <c r="J54" s="8">
        <v>0</v>
      </c>
      <c r="K54" s="8">
        <v>3</v>
      </c>
      <c r="L54" s="8">
        <v>1</v>
      </c>
      <c r="M54" s="18">
        <f t="shared" si="2"/>
        <v>19</v>
      </c>
      <c r="N54" s="16">
        <f t="shared" si="3"/>
        <v>22.61904761904762</v>
      </c>
    </row>
    <row r="55" spans="1:14" ht="18.75" customHeight="1">
      <c r="A55" s="3">
        <v>48</v>
      </c>
      <c r="B55" s="23" t="s">
        <v>43</v>
      </c>
      <c r="C55" s="25">
        <v>37723</v>
      </c>
      <c r="D55" s="24">
        <v>48</v>
      </c>
      <c r="E55" s="24">
        <v>10</v>
      </c>
      <c r="F55" s="26" t="s">
        <v>72</v>
      </c>
      <c r="G55" s="10">
        <v>5</v>
      </c>
      <c r="H55" s="8">
        <v>4</v>
      </c>
      <c r="I55" s="8">
        <v>5</v>
      </c>
      <c r="J55" s="8">
        <v>0</v>
      </c>
      <c r="K55" s="8">
        <v>3</v>
      </c>
      <c r="L55" s="8">
        <v>2</v>
      </c>
      <c r="M55" s="18">
        <f t="shared" si="2"/>
        <v>19</v>
      </c>
      <c r="N55" s="16">
        <f t="shared" si="3"/>
        <v>22.61904761904762</v>
      </c>
    </row>
    <row r="56" spans="1:14" ht="18.75" customHeight="1">
      <c r="A56" s="3">
        <v>49</v>
      </c>
      <c r="B56" s="23" t="s">
        <v>27</v>
      </c>
      <c r="C56" s="25">
        <v>37441</v>
      </c>
      <c r="D56" s="24">
        <v>38</v>
      </c>
      <c r="E56" s="24">
        <v>11</v>
      </c>
      <c r="F56" s="26" t="s">
        <v>72</v>
      </c>
      <c r="G56" s="10">
        <v>9</v>
      </c>
      <c r="H56" s="8">
        <v>6</v>
      </c>
      <c r="I56" s="8">
        <v>2</v>
      </c>
      <c r="J56" s="8">
        <v>0</v>
      </c>
      <c r="K56" s="8">
        <v>1</v>
      </c>
      <c r="L56" s="8">
        <v>0</v>
      </c>
      <c r="M56" s="18">
        <f t="shared" si="2"/>
        <v>18</v>
      </c>
      <c r="N56" s="16">
        <f t="shared" si="3"/>
        <v>21.428571428571427</v>
      </c>
    </row>
    <row r="57" spans="1:14" ht="18.75" customHeight="1">
      <c r="A57" s="3">
        <v>50</v>
      </c>
      <c r="B57" s="23" t="s">
        <v>36</v>
      </c>
      <c r="C57" s="25">
        <v>37994</v>
      </c>
      <c r="D57" s="24">
        <v>57</v>
      </c>
      <c r="E57" s="24">
        <v>10</v>
      </c>
      <c r="F57" s="26" t="s">
        <v>72</v>
      </c>
      <c r="G57" s="10">
        <v>5</v>
      </c>
      <c r="H57" s="8">
        <v>4</v>
      </c>
      <c r="I57" s="8">
        <v>5</v>
      </c>
      <c r="J57" s="8">
        <v>1</v>
      </c>
      <c r="K57" s="8">
        <v>2</v>
      </c>
      <c r="L57" s="8">
        <v>0</v>
      </c>
      <c r="M57" s="18">
        <f t="shared" si="2"/>
        <v>17</v>
      </c>
      <c r="N57" s="16">
        <f t="shared" si="3"/>
        <v>20.238095238095237</v>
      </c>
    </row>
    <row r="58" spans="1:14" ht="18.75" customHeight="1">
      <c r="A58" s="3">
        <v>51</v>
      </c>
      <c r="B58" s="23" t="s">
        <v>34</v>
      </c>
      <c r="C58" s="25">
        <v>37243</v>
      </c>
      <c r="D58" s="24">
        <v>67</v>
      </c>
      <c r="E58" s="24">
        <v>11</v>
      </c>
      <c r="F58" s="26" t="s">
        <v>72</v>
      </c>
      <c r="G58" s="10">
        <v>6</v>
      </c>
      <c r="H58" s="8">
        <v>7</v>
      </c>
      <c r="I58" s="8">
        <v>2</v>
      </c>
      <c r="J58" s="8">
        <v>0</v>
      </c>
      <c r="K58" s="8">
        <v>0</v>
      </c>
      <c r="L58" s="8">
        <v>1</v>
      </c>
      <c r="M58" s="18">
        <f t="shared" si="2"/>
        <v>16</v>
      </c>
      <c r="N58" s="16">
        <f t="shared" si="3"/>
        <v>19.047619047619047</v>
      </c>
    </row>
    <row r="59" spans="1:14" ht="18.75" customHeight="1">
      <c r="A59" s="3">
        <v>52</v>
      </c>
      <c r="B59" s="23" t="s">
        <v>55</v>
      </c>
      <c r="C59" s="25">
        <v>37658</v>
      </c>
      <c r="D59" s="24">
        <v>57</v>
      </c>
      <c r="E59" s="24">
        <v>10</v>
      </c>
      <c r="F59" s="26" t="s">
        <v>72</v>
      </c>
      <c r="G59" s="10">
        <v>6</v>
      </c>
      <c r="H59" s="8">
        <v>5</v>
      </c>
      <c r="I59" s="8">
        <v>4</v>
      </c>
      <c r="J59" s="8">
        <v>0</v>
      </c>
      <c r="K59" s="8">
        <v>0</v>
      </c>
      <c r="L59" s="8">
        <v>0</v>
      </c>
      <c r="M59" s="18">
        <f t="shared" si="2"/>
        <v>15</v>
      </c>
      <c r="N59" s="16">
        <f t="shared" si="3"/>
        <v>17.857142857142858</v>
      </c>
    </row>
    <row r="60" spans="1:14" ht="18.75" customHeight="1">
      <c r="A60" s="3">
        <v>53</v>
      </c>
      <c r="B60" s="23" t="s">
        <v>12</v>
      </c>
      <c r="C60" s="25">
        <v>37605</v>
      </c>
      <c r="D60" s="24">
        <v>39</v>
      </c>
      <c r="E60" s="24">
        <v>10</v>
      </c>
      <c r="F60" s="26" t="s">
        <v>72</v>
      </c>
      <c r="G60" s="10">
        <v>7</v>
      </c>
      <c r="H60" s="8">
        <v>2</v>
      </c>
      <c r="I60" s="8">
        <v>3</v>
      </c>
      <c r="J60" s="8">
        <v>0</v>
      </c>
      <c r="K60" s="8">
        <v>0</v>
      </c>
      <c r="L60" s="8">
        <v>1</v>
      </c>
      <c r="M60" s="18">
        <f t="shared" si="2"/>
        <v>13</v>
      </c>
      <c r="N60" s="16">
        <f t="shared" si="3"/>
        <v>15.476190476190476</v>
      </c>
    </row>
    <row r="61" spans="1:14" ht="18.75" customHeight="1">
      <c r="A61" s="3">
        <v>54</v>
      </c>
      <c r="B61" s="23" t="s">
        <v>0</v>
      </c>
      <c r="C61" s="25">
        <v>37489</v>
      </c>
      <c r="D61" s="24">
        <v>6</v>
      </c>
      <c r="E61" s="24">
        <v>11</v>
      </c>
      <c r="F61" s="26" t="s">
        <v>72</v>
      </c>
      <c r="G61" s="10">
        <v>7</v>
      </c>
      <c r="H61" s="8">
        <v>3</v>
      </c>
      <c r="I61" s="8">
        <v>1</v>
      </c>
      <c r="J61" s="8">
        <v>0</v>
      </c>
      <c r="K61" s="8">
        <v>0</v>
      </c>
      <c r="L61" s="8">
        <v>1</v>
      </c>
      <c r="M61" s="18">
        <f t="shared" si="2"/>
        <v>12</v>
      </c>
      <c r="N61" s="16">
        <f t="shared" si="3"/>
        <v>14.285714285714285</v>
      </c>
    </row>
    <row r="62" spans="1:14" ht="18.75" customHeight="1">
      <c r="A62" s="3">
        <v>55</v>
      </c>
      <c r="B62" s="23" t="s">
        <v>54</v>
      </c>
      <c r="C62" s="25">
        <v>37736</v>
      </c>
      <c r="D62" s="24">
        <v>86</v>
      </c>
      <c r="E62" s="24">
        <v>10</v>
      </c>
      <c r="F62" s="26" t="s">
        <v>72</v>
      </c>
      <c r="G62" s="10">
        <v>4</v>
      </c>
      <c r="H62" s="8">
        <v>7</v>
      </c>
      <c r="I62" s="8">
        <v>1</v>
      </c>
      <c r="J62" s="8">
        <v>0</v>
      </c>
      <c r="K62" s="8">
        <v>0</v>
      </c>
      <c r="L62" s="8">
        <v>0</v>
      </c>
      <c r="M62" s="18">
        <f t="shared" si="2"/>
        <v>12</v>
      </c>
      <c r="N62" s="16">
        <f t="shared" si="3"/>
        <v>14.285714285714285</v>
      </c>
    </row>
    <row r="63" spans="1:14" ht="18.75" customHeight="1">
      <c r="A63" s="3">
        <v>56</v>
      </c>
      <c r="B63" s="23" t="s">
        <v>40</v>
      </c>
      <c r="C63" s="25">
        <v>37239</v>
      </c>
      <c r="D63" s="24">
        <v>38</v>
      </c>
      <c r="E63" s="24">
        <v>11</v>
      </c>
      <c r="F63" s="26" t="s">
        <v>72</v>
      </c>
      <c r="G63" s="10">
        <v>5</v>
      </c>
      <c r="H63" s="8">
        <v>4</v>
      </c>
      <c r="I63" s="8">
        <v>1</v>
      </c>
      <c r="J63" s="8">
        <v>0</v>
      </c>
      <c r="K63" s="8">
        <v>1</v>
      </c>
      <c r="L63" s="8">
        <v>0</v>
      </c>
      <c r="M63" s="18">
        <f t="shared" si="2"/>
        <v>11</v>
      </c>
      <c r="N63" s="16">
        <f t="shared" si="3"/>
        <v>13.095238095238097</v>
      </c>
    </row>
    <row r="64" spans="1:14" ht="18.75" customHeight="1">
      <c r="A64" s="3">
        <v>57</v>
      </c>
      <c r="B64" s="23" t="s">
        <v>58</v>
      </c>
      <c r="C64" s="25">
        <v>37839</v>
      </c>
      <c r="D64" s="24">
        <v>86</v>
      </c>
      <c r="E64" s="24">
        <v>10</v>
      </c>
      <c r="F64" s="26" t="s">
        <v>72</v>
      </c>
      <c r="G64" s="10">
        <v>6</v>
      </c>
      <c r="H64" s="8">
        <v>3</v>
      </c>
      <c r="I64" s="8">
        <v>0</v>
      </c>
      <c r="J64" s="8">
        <v>0</v>
      </c>
      <c r="K64" s="8">
        <v>0</v>
      </c>
      <c r="L64" s="8">
        <v>2</v>
      </c>
      <c r="M64" s="18">
        <f t="shared" si="2"/>
        <v>11</v>
      </c>
      <c r="N64" s="16">
        <f t="shared" si="3"/>
        <v>13.095238095238097</v>
      </c>
    </row>
    <row r="65" spans="1:14" ht="18.75" customHeight="1">
      <c r="A65" s="3">
        <v>58</v>
      </c>
      <c r="B65" s="23" t="s">
        <v>19</v>
      </c>
      <c r="C65" s="25">
        <v>37343</v>
      </c>
      <c r="D65" s="24">
        <v>6</v>
      </c>
      <c r="E65" s="24">
        <v>11</v>
      </c>
      <c r="F65" s="26" t="s">
        <v>72</v>
      </c>
      <c r="G65" s="10"/>
      <c r="H65" s="8"/>
      <c r="I65" s="8"/>
      <c r="J65" s="8"/>
      <c r="K65" s="8"/>
      <c r="L65" s="8"/>
      <c r="M65" s="18">
        <f t="shared" si="2"/>
        <v>0</v>
      </c>
      <c r="N65" s="16">
        <f t="shared" si="3"/>
        <v>0</v>
      </c>
    </row>
    <row r="66" spans="1:14" ht="18.75" customHeight="1">
      <c r="A66" s="3">
        <v>59</v>
      </c>
      <c r="B66" s="23" t="s">
        <v>16</v>
      </c>
      <c r="C66" s="25">
        <v>37793</v>
      </c>
      <c r="D66" s="24">
        <v>39</v>
      </c>
      <c r="E66" s="24">
        <v>10</v>
      </c>
      <c r="F66" s="26" t="s">
        <v>72</v>
      </c>
      <c r="G66" s="10"/>
      <c r="H66" s="8"/>
      <c r="I66" s="8"/>
      <c r="J66" s="8"/>
      <c r="K66" s="8"/>
      <c r="L66" s="8"/>
      <c r="M66" s="18">
        <f t="shared" si="2"/>
        <v>0</v>
      </c>
      <c r="N66" s="16">
        <f t="shared" si="3"/>
        <v>0</v>
      </c>
    </row>
    <row r="67" spans="1:14" ht="18.75" customHeight="1">
      <c r="A67" s="3">
        <v>60</v>
      </c>
      <c r="B67" s="23" t="s">
        <v>49</v>
      </c>
      <c r="C67" s="25">
        <v>37272</v>
      </c>
      <c r="D67" s="24">
        <v>61</v>
      </c>
      <c r="E67" s="24">
        <v>11</v>
      </c>
      <c r="F67" s="26" t="s">
        <v>72</v>
      </c>
      <c r="G67" s="10"/>
      <c r="H67" s="8"/>
      <c r="I67" s="8"/>
      <c r="J67" s="8"/>
      <c r="K67" s="8"/>
      <c r="L67" s="8"/>
      <c r="M67" s="18">
        <f t="shared" si="2"/>
        <v>0</v>
      </c>
      <c r="N67" s="16">
        <f t="shared" si="3"/>
        <v>0</v>
      </c>
    </row>
    <row r="68" spans="1:14" ht="18.75" customHeight="1">
      <c r="A68" s="3">
        <v>61</v>
      </c>
      <c r="B68" s="23" t="s">
        <v>37</v>
      </c>
      <c r="C68" s="25">
        <v>37691</v>
      </c>
      <c r="D68" s="24">
        <v>86</v>
      </c>
      <c r="E68" s="24">
        <v>10</v>
      </c>
      <c r="F68" s="26" t="s">
        <v>72</v>
      </c>
      <c r="G68" s="10"/>
      <c r="H68" s="8"/>
      <c r="I68" s="8"/>
      <c r="J68" s="8"/>
      <c r="K68" s="8"/>
      <c r="L68" s="8"/>
      <c r="M68" s="18">
        <f t="shared" si="2"/>
        <v>0</v>
      </c>
      <c r="N68" s="16">
        <f t="shared" si="3"/>
        <v>0</v>
      </c>
    </row>
    <row r="69" spans="1:14" ht="18.75" customHeight="1">
      <c r="A69" s="3">
        <v>62</v>
      </c>
      <c r="B69" s="23" t="s">
        <v>26</v>
      </c>
      <c r="C69" s="25">
        <v>37603</v>
      </c>
      <c r="D69" s="24">
        <v>41</v>
      </c>
      <c r="E69" s="24">
        <v>10</v>
      </c>
      <c r="F69" s="26" t="s">
        <v>72</v>
      </c>
      <c r="G69" s="10"/>
      <c r="H69" s="8"/>
      <c r="I69" s="8"/>
      <c r="J69" s="8"/>
      <c r="K69" s="8"/>
      <c r="L69" s="8"/>
      <c r="M69" s="18">
        <f t="shared" si="2"/>
        <v>0</v>
      </c>
      <c r="N69" s="16">
        <f t="shared" si="3"/>
        <v>0</v>
      </c>
    </row>
    <row r="71" ht="14.25">
      <c r="A71" s="5" t="s">
        <v>84</v>
      </c>
    </row>
    <row r="72" ht="5.25" customHeight="1"/>
    <row r="73" spans="2:9" ht="15">
      <c r="B73" s="21" t="s">
        <v>92</v>
      </c>
      <c r="C73" s="6"/>
      <c r="H73" s="11"/>
      <c r="I73" s="11"/>
    </row>
    <row r="74" ht="7.5" customHeight="1"/>
    <row r="75" ht="22.5" customHeight="1">
      <c r="A75" s="5" t="s">
        <v>91</v>
      </c>
    </row>
    <row r="76" ht="5.25" customHeight="1"/>
    <row r="77" ht="22.5" customHeight="1">
      <c r="B77" s="22" t="s">
        <v>65</v>
      </c>
    </row>
    <row r="78" ht="14.25">
      <c r="A78" s="5" t="s">
        <v>64</v>
      </c>
    </row>
    <row r="79" ht="8.25" customHeight="1"/>
    <row r="80" spans="2:9" ht="22.5" customHeight="1">
      <c r="B80" s="20" t="s">
        <v>85</v>
      </c>
      <c r="C80" s="6"/>
      <c r="H80" s="11"/>
      <c r="I80" s="11"/>
    </row>
    <row r="81" ht="22.5" customHeight="1">
      <c r="B81" s="20" t="s">
        <v>86</v>
      </c>
    </row>
    <row r="82" spans="2:9" ht="22.5" customHeight="1">
      <c r="B82" s="20" t="s">
        <v>87</v>
      </c>
      <c r="C82" s="6"/>
      <c r="H82" s="11"/>
      <c r="I82" s="11"/>
    </row>
    <row r="83" ht="22.5" customHeight="1">
      <c r="B83" s="20" t="s">
        <v>88</v>
      </c>
    </row>
    <row r="84" spans="2:9" ht="22.5" customHeight="1">
      <c r="B84" s="20" t="s">
        <v>89</v>
      </c>
      <c r="C84" s="6"/>
      <c r="H84" s="11"/>
      <c r="I84" s="11"/>
    </row>
    <row r="85" ht="22.5" customHeight="1">
      <c r="B85" s="20" t="s">
        <v>90</v>
      </c>
    </row>
  </sheetData>
  <sheetProtection/>
  <autoFilter ref="A7:N69">
    <sortState ref="A8:N85">
      <sortCondition descending="1" sortBy="value" ref="M8:M85"/>
    </sortState>
  </autoFilter>
  <mergeCells count="17">
    <mergeCell ref="K6:L6"/>
    <mergeCell ref="B6:B7"/>
    <mergeCell ref="A1:L1"/>
    <mergeCell ref="A2:L2"/>
    <mergeCell ref="A3:L3"/>
    <mergeCell ref="A4:L4"/>
    <mergeCell ref="E6:E7"/>
    <mergeCell ref="I6:I7"/>
    <mergeCell ref="M6:M7"/>
    <mergeCell ref="A6:A7"/>
    <mergeCell ref="F6:F7"/>
    <mergeCell ref="J6:J7"/>
    <mergeCell ref="N6:N7"/>
    <mergeCell ref="G6:G7"/>
    <mergeCell ref="H6:H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2019-11-17T09:03:35Z</cp:lastPrinted>
  <dcterms:created xsi:type="dcterms:W3CDTF">2013-02-04T04:35:52Z</dcterms:created>
  <dcterms:modified xsi:type="dcterms:W3CDTF">2019-11-17T11:36:10Z</dcterms:modified>
  <cp:category/>
  <cp:version/>
  <cp:contentType/>
  <cp:contentStatus/>
</cp:coreProperties>
</file>