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c.lan\files\users\yase\Рабочий стол\экономика_19\"/>
    </mc:Choice>
  </mc:AlternateContent>
  <xr:revisionPtr revIDLastSave="0" documentId="13_ncr:1_{BDA7A965-9598-4990-B310-EEF5ABA3492E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11_класс" sheetId="1" r:id="rId1"/>
    <sheet name="Лист3" sheetId="2" r:id="rId2"/>
  </sheets>
  <definedNames>
    <definedName name="_xlnm._FilterDatabase" localSheetId="0" hidden="1">'11_класс'!$A$6:$X$6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54" i="1" l="1"/>
  <c r="O54" i="1" s="1"/>
  <c r="N88" i="1"/>
  <c r="O88" i="1" s="1"/>
  <c r="N75" i="1"/>
  <c r="O75" i="1" s="1"/>
  <c r="O104" i="1"/>
  <c r="N19" i="1"/>
  <c r="O19" i="1" s="1"/>
  <c r="N15" i="1"/>
  <c r="O15" i="1" s="1"/>
  <c r="N91" i="1"/>
  <c r="O91" i="1" s="1"/>
  <c r="N76" i="1"/>
  <c r="O76" i="1" s="1"/>
  <c r="N79" i="1"/>
  <c r="O79" i="1" s="1"/>
  <c r="N24" i="1"/>
  <c r="O24" i="1" s="1"/>
  <c r="N96" i="1"/>
  <c r="O96" i="1" s="1"/>
  <c r="N9" i="1"/>
  <c r="O9" i="1" s="1"/>
  <c r="N48" i="1"/>
  <c r="O48" i="1" s="1"/>
  <c r="N7" i="1"/>
  <c r="O7" i="1" s="1"/>
  <c r="O105" i="1"/>
  <c r="N25" i="1"/>
  <c r="O25" i="1" s="1"/>
  <c r="N57" i="1"/>
  <c r="O57" i="1" s="1"/>
  <c r="N84" i="1"/>
  <c r="O84" i="1" s="1"/>
  <c r="N12" i="1"/>
  <c r="O12" i="1" s="1"/>
  <c r="N85" i="1"/>
  <c r="O85" i="1" s="1"/>
  <c r="N71" i="1"/>
  <c r="O71" i="1" s="1"/>
  <c r="N10" i="1"/>
  <c r="O10" i="1" s="1"/>
  <c r="N97" i="1"/>
  <c r="O97" i="1" s="1"/>
  <c r="N92" i="1"/>
  <c r="O92" i="1" s="1"/>
  <c r="N39" i="1"/>
  <c r="O39" i="1" s="1"/>
  <c r="N33" i="1"/>
  <c r="O33" i="1" s="1"/>
  <c r="N77" i="1"/>
  <c r="O77" i="1" s="1"/>
  <c r="N29" i="1"/>
  <c r="O29" i="1" s="1"/>
  <c r="O106" i="1"/>
  <c r="N8" i="1"/>
  <c r="O8" i="1" s="1"/>
  <c r="N11" i="1"/>
  <c r="O11" i="1" s="1"/>
  <c r="N49" i="1"/>
  <c r="O49" i="1" s="1"/>
  <c r="N43" i="1"/>
  <c r="O43" i="1" s="1"/>
  <c r="N55" i="1"/>
  <c r="O55" i="1" s="1"/>
  <c r="N34" i="1"/>
  <c r="O34" i="1" s="1"/>
  <c r="N22" i="1"/>
  <c r="O22" i="1" s="1"/>
  <c r="N89" i="1"/>
  <c r="O89" i="1" s="1"/>
  <c r="N40" i="1"/>
  <c r="O40" i="1" s="1"/>
  <c r="N26" i="1"/>
  <c r="O26" i="1" s="1"/>
  <c r="N35" i="1"/>
  <c r="O35" i="1" s="1"/>
  <c r="N58" i="1"/>
  <c r="O58" i="1" s="1"/>
  <c r="O107" i="1"/>
  <c r="N44" i="1"/>
  <c r="O44" i="1" s="1"/>
  <c r="N62" i="1"/>
  <c r="O62" i="1" s="1"/>
  <c r="O108" i="1"/>
  <c r="N86" i="1"/>
  <c r="O86" i="1" s="1"/>
  <c r="N78" i="1" l="1"/>
  <c r="O78" i="1" s="1"/>
  <c r="N90" i="1"/>
  <c r="O90" i="1" s="1"/>
  <c r="N50" i="1"/>
  <c r="O50" i="1" s="1"/>
  <c r="N51" i="1"/>
  <c r="O51" i="1" s="1"/>
  <c r="O99" i="1"/>
  <c r="N30" i="1"/>
  <c r="O30" i="1" s="1"/>
  <c r="N27" i="1"/>
  <c r="O27" i="1" s="1"/>
  <c r="N94" i="1"/>
  <c r="O94" i="1" s="1"/>
  <c r="N80" i="1"/>
  <c r="O80" i="1" s="1"/>
  <c r="O100" i="1"/>
  <c r="N93" i="1"/>
  <c r="O93" i="1" s="1"/>
  <c r="N36" i="1"/>
  <c r="O36" i="1" s="1"/>
  <c r="N20" i="1"/>
  <c r="O20" i="1" s="1"/>
  <c r="O101" i="1"/>
  <c r="N81" i="1"/>
  <c r="O81" i="1" s="1"/>
  <c r="N63" i="1"/>
  <c r="O63" i="1" s="1"/>
  <c r="N21" i="1"/>
  <c r="O21" i="1" s="1"/>
  <c r="N45" i="1"/>
  <c r="O45" i="1" s="1"/>
  <c r="N17" i="1"/>
  <c r="O17" i="1" s="1"/>
  <c r="N66" i="1"/>
  <c r="O66" i="1" s="1"/>
  <c r="O102" i="1"/>
  <c r="N46" i="1"/>
  <c r="O46" i="1" s="1"/>
  <c r="N64" i="1"/>
  <c r="O64" i="1" s="1"/>
  <c r="N56" i="1"/>
  <c r="O56" i="1" s="1"/>
  <c r="N82" i="1"/>
  <c r="O82" i="1" s="1"/>
  <c r="N52" i="1"/>
  <c r="O52" i="1" s="1"/>
  <c r="N37" i="1"/>
  <c r="O37" i="1" s="1"/>
  <c r="N38" i="1"/>
  <c r="O38" i="1" s="1"/>
  <c r="N31" i="1"/>
  <c r="O31" i="1" s="1"/>
  <c r="N18" i="1"/>
  <c r="O18" i="1" s="1"/>
  <c r="N67" i="1"/>
  <c r="O67" i="1" s="1"/>
  <c r="N95" i="1"/>
  <c r="O95" i="1" s="1"/>
  <c r="N59" i="1"/>
  <c r="O59" i="1" s="1"/>
  <c r="N72" i="1"/>
  <c r="O72" i="1" s="1"/>
  <c r="N13" i="1"/>
  <c r="O13" i="1" s="1"/>
  <c r="N53" i="1"/>
  <c r="O53" i="1" s="1"/>
  <c r="N83" i="1"/>
  <c r="O83" i="1" s="1"/>
  <c r="N65" i="1"/>
  <c r="O65" i="1" s="1"/>
  <c r="O103" i="1"/>
  <c r="N14" i="1"/>
  <c r="O14" i="1" s="1"/>
  <c r="N68" i="1"/>
  <c r="O68" i="1" s="1"/>
  <c r="N73" i="1"/>
  <c r="O73" i="1" s="1"/>
  <c r="N28" i="1"/>
  <c r="O28" i="1" s="1"/>
  <c r="N23" i="1"/>
  <c r="O23" i="1" s="1"/>
  <c r="N47" i="1"/>
  <c r="O47" i="1" s="1"/>
  <c r="N87" i="1"/>
  <c r="O87" i="1" s="1"/>
  <c r="N69" i="1"/>
  <c r="O69" i="1" s="1"/>
  <c r="N60" i="1"/>
  <c r="O60" i="1" s="1"/>
  <c r="N61" i="1"/>
  <c r="O61" i="1" s="1"/>
  <c r="N74" i="1"/>
  <c r="O74" i="1" s="1"/>
  <c r="N41" i="1"/>
  <c r="O41" i="1" s="1"/>
  <c r="N98" i="1"/>
  <c r="O98" i="1" s="1"/>
  <c r="N16" i="1"/>
  <c r="O16" i="1" s="1"/>
  <c r="N42" i="1"/>
  <c r="O42" i="1" s="1"/>
  <c r="N70" i="1"/>
  <c r="O70" i="1" s="1"/>
  <c r="N32" i="1"/>
  <c r="O32" i="1" s="1"/>
</calcChain>
</file>

<file path=xl/sharedStrings.xml><?xml version="1.0" encoding="utf-8"?>
<sst xmlns="http://schemas.openxmlformats.org/spreadsheetml/2006/main" count="366" uniqueCount="146">
  <si>
    <t>КОД</t>
  </si>
  <si>
    <t>Дата рождения</t>
  </si>
  <si>
    <t>№ ОО</t>
  </si>
  <si>
    <t>Класс</t>
  </si>
  <si>
    <t>%</t>
  </si>
  <si>
    <t>№</t>
  </si>
  <si>
    <t>Протокол</t>
  </si>
  <si>
    <t>11 класс</t>
  </si>
  <si>
    <t>Экономика</t>
  </si>
  <si>
    <t>Сопредседатель жюри:</t>
  </si>
  <si>
    <t>Члены жюри:</t>
  </si>
  <si>
    <t xml:space="preserve">Председатель жюри: </t>
  </si>
  <si>
    <t>Гудкова Ю.О.</t>
  </si>
  <si>
    <t>окружного этапа всероссийской олимпиады школьников в 2019-2020  уч. году</t>
  </si>
  <si>
    <t>Неплюева Г.В.</t>
  </si>
  <si>
    <t>Савельева М.П.</t>
  </si>
  <si>
    <t>Курбатова С.Б.</t>
  </si>
  <si>
    <t>Седова Н.В.</t>
  </si>
  <si>
    <t>Курненкова С.Г.</t>
  </si>
  <si>
    <t>Пучкова О.В.</t>
  </si>
  <si>
    <t>Пол</t>
  </si>
  <si>
    <t>1011Эк 1</t>
  </si>
  <si>
    <t>1011Эк 2</t>
  </si>
  <si>
    <t>1011Эк 3</t>
  </si>
  <si>
    <t>1011Эк 4</t>
  </si>
  <si>
    <t>1011Эк 5</t>
  </si>
  <si>
    <t>1011Эк 6</t>
  </si>
  <si>
    <t>1011Эк 7</t>
  </si>
  <si>
    <t>1011Эк 8</t>
  </si>
  <si>
    <t>1011Эк 9</t>
  </si>
  <si>
    <t>1011Эк 10</t>
  </si>
  <si>
    <t>1011Эк 11</t>
  </si>
  <si>
    <t>1011Эк 12</t>
  </si>
  <si>
    <t>1011Эк 13</t>
  </si>
  <si>
    <t>1011Эк 14</t>
  </si>
  <si>
    <t>1011Эк 15</t>
  </si>
  <si>
    <t>1011Эк 16</t>
  </si>
  <si>
    <t>1011Эк 17</t>
  </si>
  <si>
    <t>1011Эк 18</t>
  </si>
  <si>
    <t>1011Эк 19</t>
  </si>
  <si>
    <t>1011Эк 20</t>
  </si>
  <si>
    <t>1011Эк 21</t>
  </si>
  <si>
    <t>1011Эк 22</t>
  </si>
  <si>
    <t>1011Эк 23</t>
  </si>
  <si>
    <t>1011Эк 24</t>
  </si>
  <si>
    <t>1011Эк 25</t>
  </si>
  <si>
    <t>1011Эк 26</t>
  </si>
  <si>
    <t>1011Эк 27</t>
  </si>
  <si>
    <t>1011Эк 28</t>
  </si>
  <si>
    <t>1011Эк 29</t>
  </si>
  <si>
    <t>1011Эк 30</t>
  </si>
  <si>
    <t>1011Эк 31</t>
  </si>
  <si>
    <t>1011Эк 32</t>
  </si>
  <si>
    <t>1011Эк 33</t>
  </si>
  <si>
    <t>1011Эк 34</t>
  </si>
  <si>
    <t>1011Эк 35</t>
  </si>
  <si>
    <t>1011Эк 36</t>
  </si>
  <si>
    <t>1011Эк 37</t>
  </si>
  <si>
    <t>1011Эк 38</t>
  </si>
  <si>
    <t>1011Эк 39</t>
  </si>
  <si>
    <t>1011Эк 40</t>
  </si>
  <si>
    <t>1011Эк 41</t>
  </si>
  <si>
    <t>1011Эк 42</t>
  </si>
  <si>
    <t>1011Эк 43</t>
  </si>
  <si>
    <t>1011Эк 44</t>
  </si>
  <si>
    <t>1011Эк 45</t>
  </si>
  <si>
    <t>1011Эк 46</t>
  </si>
  <si>
    <t>1011Эк 47</t>
  </si>
  <si>
    <t>1011Эк 48</t>
  </si>
  <si>
    <t>1011Эк 49</t>
  </si>
  <si>
    <t>1011Эк 50</t>
  </si>
  <si>
    <t>1011Эк 51</t>
  </si>
  <si>
    <t>1011Эк 52</t>
  </si>
  <si>
    <t>1011Эк 53</t>
  </si>
  <si>
    <t>1011Эк 54</t>
  </si>
  <si>
    <t>1011Эк 55</t>
  </si>
  <si>
    <t>1011Эк 56</t>
  </si>
  <si>
    <t>1011Эк 57</t>
  </si>
  <si>
    <t>1011Эк 58</t>
  </si>
  <si>
    <t>1011Эк 59</t>
  </si>
  <si>
    <t>1011Эк 60</t>
  </si>
  <si>
    <t>1011Эк 61</t>
  </si>
  <si>
    <t>1011Эк 62</t>
  </si>
  <si>
    <t>1011Эк 63</t>
  </si>
  <si>
    <t>1011Эк 64</t>
  </si>
  <si>
    <t>1011Эк 65</t>
  </si>
  <si>
    <t>1011Эк 66</t>
  </si>
  <si>
    <t>1011Эк 67</t>
  </si>
  <si>
    <t>1011Эк 68</t>
  </si>
  <si>
    <t>1011Эк 69</t>
  </si>
  <si>
    <t>1011Эк 70</t>
  </si>
  <si>
    <t>1011Эк 71</t>
  </si>
  <si>
    <t>1011Эк 72</t>
  </si>
  <si>
    <t>1011Эк 73</t>
  </si>
  <si>
    <t>1011Эк 74</t>
  </si>
  <si>
    <t>1011Эк 75</t>
  </si>
  <si>
    <t>1011Эк 76</t>
  </si>
  <si>
    <t>1011Эк 77</t>
  </si>
  <si>
    <t>1011Эк 78</t>
  </si>
  <si>
    <t>1011Эк 79</t>
  </si>
  <si>
    <t>1011Эк 80</t>
  </si>
  <si>
    <t>1011Эк 81</t>
  </si>
  <si>
    <t>1011Эк 82</t>
  </si>
  <si>
    <t>1011Эк 83</t>
  </si>
  <si>
    <t>1011Эк 84</t>
  </si>
  <si>
    <t>1011Эк 85</t>
  </si>
  <si>
    <t>1011Эк 86</t>
  </si>
  <si>
    <t>1011Эк 87</t>
  </si>
  <si>
    <t>1011Эк 88</t>
  </si>
  <si>
    <t>1011Эк 89</t>
  </si>
  <si>
    <t>1011Эк 90</t>
  </si>
  <si>
    <t>1011Эк 91</t>
  </si>
  <si>
    <t>1011Эк 92</t>
  </si>
  <si>
    <t>1011Эк 93</t>
  </si>
  <si>
    <t>1011Эк 94</t>
  </si>
  <si>
    <t>1011Эк 95</t>
  </si>
  <si>
    <t>1011Эк 96</t>
  </si>
  <si>
    <t>1011Эк 97</t>
  </si>
  <si>
    <t>1011Эк 98</t>
  </si>
  <si>
    <t>1011Эк 99</t>
  </si>
  <si>
    <t>1011Эк 100</t>
  </si>
  <si>
    <t>1011Эк 101</t>
  </si>
  <si>
    <t>1011Эк 102</t>
  </si>
  <si>
    <t>ж</t>
  </si>
  <si>
    <t>м</t>
  </si>
  <si>
    <t>04.07.2002</t>
  </si>
  <si>
    <t>10.10.2003</t>
  </si>
  <si>
    <t>11.08.2003</t>
  </si>
  <si>
    <t>07.05.2003</t>
  </si>
  <si>
    <t>10.05.2003</t>
  </si>
  <si>
    <t>09.07.2003</t>
  </si>
  <si>
    <t>Параллель, группа</t>
  </si>
  <si>
    <t>ООЦ</t>
  </si>
  <si>
    <t>Королёва</t>
  </si>
  <si>
    <t>10-11</t>
  </si>
  <si>
    <t>Тест (max 30 баллов)</t>
  </si>
  <si>
    <t>Задача 1 (max 15 баллов)</t>
  </si>
  <si>
    <t>Задача 2 (max 10 баллов)</t>
  </si>
  <si>
    <t>Задача 3 (max 10 баллов)</t>
  </si>
  <si>
    <t>Задача 4 (max 5 баллов)</t>
  </si>
  <si>
    <t>"Верно/неверно" (max 10 баллов)</t>
  </si>
  <si>
    <t>Итого (max 80 баллов)</t>
  </si>
  <si>
    <t>Итог</t>
  </si>
  <si>
    <t>Победитель</t>
  </si>
  <si>
    <t>Призёр</t>
  </si>
  <si>
    <t>неявка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</si>
</sst>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4" x14ac:knownFonts="1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Arial"/>
      <family val="2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5" fillId="0" borderId="0" applyBorder="0" applyProtection="0"/>
    <xf numFmtId="0" fontId="1" fillId="0" borderId="0"/>
  </cellStyleXfs>
  <cellXfs count="31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Alignment="1"/>
    <xf numFmtId="0" fontId="4" fillId="3" borderId="1" xfId="0" applyFont="1" applyFill="1" applyBorder="1" applyAlignment="1">
      <alignment horizontal="center" vertical="center" wrapText="1"/>
    </xf>
    <xf numFmtId="0" fontId="0" fillId="2" borderId="0" xfId="0" applyFill="1"/>
    <xf numFmtId="0" fontId="8" fillId="0" borderId="1" xfId="0" applyFont="1" applyBorder="1"/>
    <xf numFmtId="10" fontId="8" fillId="0" borderId="1" xfId="1" applyNumberFormat="1" applyFont="1" applyBorder="1" applyAlignment="1" applyProtection="1"/>
    <xf numFmtId="0" fontId="8" fillId="3" borderId="1" xfId="0" applyFont="1" applyFill="1" applyBorder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10" fillId="3" borderId="0" xfId="0" applyFont="1" applyFill="1" applyBorder="1" applyAlignment="1">
      <alignment vertical="center"/>
    </xf>
    <xf numFmtId="0" fontId="7" fillId="0" borderId="0" xfId="0" applyFont="1" applyBorder="1" applyAlignment="1"/>
    <xf numFmtId="0" fontId="11" fillId="0" borderId="1" xfId="0" applyNumberFormat="1" applyFont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0" fillId="0" borderId="0" xfId="0" applyNumberFormat="1"/>
    <xf numFmtId="0" fontId="13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</cellXfs>
  <cellStyles count="3">
    <cellStyle name="Обычный" xfId="0" builtinId="0"/>
    <cellStyle name="Пояснение" xfId="2" builtinId="53" customBuiltin="1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4"/>
  <sheetViews>
    <sheetView tabSelected="1" zoomScaleNormal="100" workbookViewId="0">
      <pane ySplit="6" topLeftCell="A7" activePane="bottomLeft" state="frozen"/>
      <selection pane="bottomLeft" activeCell="A112" sqref="A112:XFD112"/>
    </sheetView>
  </sheetViews>
  <sheetFormatPr defaultRowHeight="15" x14ac:dyDescent="0.25"/>
  <cols>
    <col min="1" max="1" width="6.5703125" customWidth="1"/>
    <col min="2" max="2" width="13.42578125" customWidth="1"/>
    <col min="3" max="3" width="4.85546875" customWidth="1"/>
    <col min="4" max="6" width="9.140625" customWidth="1"/>
    <col min="7" max="7" width="9.140625" style="27" customWidth="1"/>
    <col min="8" max="13" width="7.85546875" style="13" customWidth="1"/>
    <col min="14" max="15" width="8.5703125" style="13"/>
    <col min="16" max="16" width="12.42578125" customWidth="1"/>
    <col min="17" max="1021" width="8.5703125"/>
  </cols>
  <sheetData>
    <row r="1" spans="1:23" s="4" customFormat="1" ht="15.75" customHeight="1" x14ac:dyDescent="0.25">
      <c r="A1" s="29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5"/>
      <c r="Q1" s="5"/>
      <c r="R1" s="5"/>
      <c r="S1" s="5"/>
      <c r="T1" s="5"/>
      <c r="U1" s="5"/>
      <c r="V1" s="5"/>
      <c r="W1" s="5"/>
    </row>
    <row r="2" spans="1:23" s="4" customFormat="1" ht="15.75" x14ac:dyDescent="0.25">
      <c r="A2" s="29" t="s">
        <v>13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5"/>
      <c r="Q2" s="5"/>
      <c r="R2" s="5"/>
      <c r="S2" s="5"/>
      <c r="T2" s="5"/>
      <c r="U2" s="5"/>
      <c r="V2" s="5"/>
      <c r="W2" s="5"/>
    </row>
    <row r="3" spans="1:23" s="4" customFormat="1" ht="15.75" customHeight="1" x14ac:dyDescent="0.25">
      <c r="A3" s="29" t="s">
        <v>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5"/>
      <c r="Q3" s="5"/>
      <c r="R3" s="5"/>
      <c r="S3" s="5"/>
      <c r="T3" s="5"/>
      <c r="U3" s="5"/>
      <c r="V3" s="5"/>
      <c r="W3" s="5"/>
    </row>
    <row r="4" spans="1:23" s="4" customFormat="1" ht="15.75" customHeight="1" x14ac:dyDescent="0.25">
      <c r="A4" s="30" t="s">
        <v>7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6"/>
      <c r="Q4" s="6"/>
      <c r="R4" s="6"/>
      <c r="S4" s="6"/>
      <c r="T4" s="6"/>
      <c r="U4" s="6"/>
      <c r="V4" s="6"/>
      <c r="W4" s="6"/>
    </row>
    <row r="6" spans="1:23" s="2" customFormat="1" ht="51" customHeight="1" x14ac:dyDescent="0.25">
      <c r="A6" s="1" t="s">
        <v>5</v>
      </c>
      <c r="B6" s="1" t="s">
        <v>0</v>
      </c>
      <c r="C6" s="1" t="s">
        <v>20</v>
      </c>
      <c r="D6" s="1" t="s">
        <v>1</v>
      </c>
      <c r="E6" s="1" t="s">
        <v>2</v>
      </c>
      <c r="F6" s="1" t="s">
        <v>3</v>
      </c>
      <c r="G6" s="26" t="s">
        <v>131</v>
      </c>
      <c r="H6" s="1" t="s">
        <v>135</v>
      </c>
      <c r="I6" s="1" t="s">
        <v>140</v>
      </c>
      <c r="J6" s="1" t="s">
        <v>136</v>
      </c>
      <c r="K6" s="1" t="s">
        <v>137</v>
      </c>
      <c r="L6" s="1" t="s">
        <v>138</v>
      </c>
      <c r="M6" s="1" t="s">
        <v>139</v>
      </c>
      <c r="N6" s="1" t="s">
        <v>141</v>
      </c>
      <c r="O6" s="1" t="s">
        <v>4</v>
      </c>
      <c r="P6" s="28" t="s">
        <v>142</v>
      </c>
    </row>
    <row r="7" spans="1:23" ht="19.5" customHeight="1" x14ac:dyDescent="0.25">
      <c r="A7" s="8">
        <v>1</v>
      </c>
      <c r="B7" s="19" t="s">
        <v>90</v>
      </c>
      <c r="C7" s="24" t="s">
        <v>124</v>
      </c>
      <c r="D7" s="22">
        <v>37386</v>
      </c>
      <c r="E7" s="21">
        <v>19</v>
      </c>
      <c r="F7" s="21">
        <v>11</v>
      </c>
      <c r="G7" s="23" t="s">
        <v>134</v>
      </c>
      <c r="H7" s="12">
        <v>18</v>
      </c>
      <c r="I7" s="12">
        <v>10</v>
      </c>
      <c r="J7" s="12">
        <v>15</v>
      </c>
      <c r="K7" s="12">
        <v>10</v>
      </c>
      <c r="L7" s="12">
        <v>5</v>
      </c>
      <c r="M7" s="12">
        <v>2</v>
      </c>
      <c r="N7" s="12">
        <f t="shared" ref="N7:N38" si="0">SUM(H7:M7)</f>
        <v>60</v>
      </c>
      <c r="O7" s="11">
        <f t="shared" ref="O7:O38" si="1">N7/80</f>
        <v>0.75</v>
      </c>
      <c r="P7" s="9" t="s">
        <v>143</v>
      </c>
      <c r="Q7" s="9"/>
      <c r="R7" s="9"/>
      <c r="S7" s="9"/>
      <c r="T7" s="9"/>
      <c r="U7" s="9"/>
      <c r="V7" s="9"/>
      <c r="W7" s="9"/>
    </row>
    <row r="8" spans="1:23" ht="19.5" customHeight="1" x14ac:dyDescent="0.25">
      <c r="A8" s="8">
        <v>2</v>
      </c>
      <c r="B8" s="19" t="s">
        <v>106</v>
      </c>
      <c r="C8" s="21" t="s">
        <v>124</v>
      </c>
      <c r="D8" s="22">
        <v>37264</v>
      </c>
      <c r="E8" s="21">
        <v>67</v>
      </c>
      <c r="F8" s="21">
        <v>11</v>
      </c>
      <c r="G8" s="23" t="s">
        <v>134</v>
      </c>
      <c r="H8" s="12">
        <v>26</v>
      </c>
      <c r="I8" s="12">
        <v>8</v>
      </c>
      <c r="J8" s="12">
        <v>10</v>
      </c>
      <c r="K8" s="12">
        <v>10</v>
      </c>
      <c r="L8" s="12">
        <v>0</v>
      </c>
      <c r="M8" s="12">
        <v>4</v>
      </c>
      <c r="N8" s="12">
        <f t="shared" si="0"/>
        <v>58</v>
      </c>
      <c r="O8" s="11">
        <f t="shared" si="1"/>
        <v>0.72499999999999998</v>
      </c>
      <c r="P8" s="9" t="s">
        <v>144</v>
      </c>
      <c r="Q8" s="9"/>
      <c r="R8" s="9"/>
      <c r="S8" s="9"/>
      <c r="T8" s="9"/>
      <c r="U8" s="9"/>
      <c r="V8" s="9"/>
      <c r="W8" s="9"/>
    </row>
    <row r="9" spans="1:23" ht="19.5" customHeight="1" x14ac:dyDescent="0.25">
      <c r="A9" s="8">
        <v>3</v>
      </c>
      <c r="B9" s="19" t="s">
        <v>88</v>
      </c>
      <c r="C9" s="21" t="s">
        <v>123</v>
      </c>
      <c r="D9" s="22">
        <v>37512</v>
      </c>
      <c r="E9" s="21">
        <v>57</v>
      </c>
      <c r="F9" s="21">
        <v>11</v>
      </c>
      <c r="G9" s="23" t="s">
        <v>134</v>
      </c>
      <c r="H9" s="12">
        <v>22</v>
      </c>
      <c r="I9" s="12">
        <v>6</v>
      </c>
      <c r="J9" s="12">
        <v>10</v>
      </c>
      <c r="K9" s="12">
        <v>10</v>
      </c>
      <c r="L9" s="12">
        <v>3</v>
      </c>
      <c r="M9" s="12">
        <v>5</v>
      </c>
      <c r="N9" s="12">
        <f t="shared" si="0"/>
        <v>56</v>
      </c>
      <c r="O9" s="11">
        <f t="shared" si="1"/>
        <v>0.7</v>
      </c>
      <c r="P9" s="9" t="s">
        <v>144</v>
      </c>
      <c r="Q9" s="9"/>
      <c r="R9" s="9"/>
      <c r="S9" s="9"/>
      <c r="T9" s="9"/>
      <c r="U9" s="9"/>
      <c r="V9" s="9"/>
      <c r="W9" s="9"/>
    </row>
    <row r="10" spans="1:23" ht="19.5" customHeight="1" x14ac:dyDescent="0.25">
      <c r="A10" s="8">
        <v>4</v>
      </c>
      <c r="B10" s="19" t="s">
        <v>98</v>
      </c>
      <c r="C10" s="21" t="s">
        <v>123</v>
      </c>
      <c r="D10" s="22">
        <v>37475</v>
      </c>
      <c r="E10" s="21">
        <v>39</v>
      </c>
      <c r="F10" s="21">
        <v>11</v>
      </c>
      <c r="G10" s="23" t="s">
        <v>134</v>
      </c>
      <c r="H10" s="12">
        <v>24</v>
      </c>
      <c r="I10" s="12">
        <v>10</v>
      </c>
      <c r="J10" s="12">
        <v>10</v>
      </c>
      <c r="K10" s="12">
        <v>3</v>
      </c>
      <c r="L10" s="12">
        <v>5</v>
      </c>
      <c r="M10" s="12">
        <v>3</v>
      </c>
      <c r="N10" s="12">
        <f t="shared" si="0"/>
        <v>55</v>
      </c>
      <c r="O10" s="11">
        <f t="shared" si="1"/>
        <v>0.6875</v>
      </c>
      <c r="P10" s="9" t="s">
        <v>144</v>
      </c>
      <c r="Q10" s="9"/>
      <c r="R10" s="9"/>
      <c r="S10" s="9"/>
      <c r="T10" s="9"/>
      <c r="U10" s="9"/>
      <c r="V10" s="9"/>
      <c r="W10" s="9"/>
    </row>
    <row r="11" spans="1:23" ht="19.5" customHeight="1" x14ac:dyDescent="0.25">
      <c r="A11" s="8">
        <v>5</v>
      </c>
      <c r="B11" s="19" t="s">
        <v>107</v>
      </c>
      <c r="C11" s="21" t="s">
        <v>124</v>
      </c>
      <c r="D11" s="22">
        <v>37381</v>
      </c>
      <c r="E11" s="21">
        <v>67</v>
      </c>
      <c r="F11" s="21">
        <v>11</v>
      </c>
      <c r="G11" s="23" t="s">
        <v>134</v>
      </c>
      <c r="H11" s="12">
        <v>22</v>
      </c>
      <c r="I11" s="12">
        <v>8</v>
      </c>
      <c r="J11" s="12">
        <v>11</v>
      </c>
      <c r="K11" s="12">
        <v>10</v>
      </c>
      <c r="L11" s="12">
        <v>0</v>
      </c>
      <c r="M11" s="12">
        <v>3</v>
      </c>
      <c r="N11" s="12">
        <f t="shared" si="0"/>
        <v>54</v>
      </c>
      <c r="O11" s="11">
        <f t="shared" si="1"/>
        <v>0.67500000000000004</v>
      </c>
      <c r="P11" s="9" t="s">
        <v>144</v>
      </c>
      <c r="Q11" s="9"/>
      <c r="R11" s="9"/>
      <c r="S11" s="9"/>
      <c r="T11" s="9"/>
      <c r="U11" s="9"/>
      <c r="V11" s="9"/>
      <c r="W11" s="9"/>
    </row>
    <row r="12" spans="1:23" ht="19.5" customHeight="1" x14ac:dyDescent="0.25">
      <c r="A12" s="8">
        <v>6</v>
      </c>
      <c r="B12" s="19" t="s">
        <v>95</v>
      </c>
      <c r="C12" s="24" t="s">
        <v>124</v>
      </c>
      <c r="D12" s="22">
        <v>37328</v>
      </c>
      <c r="E12" s="21">
        <v>19</v>
      </c>
      <c r="F12" s="21">
        <v>11</v>
      </c>
      <c r="G12" s="23" t="s">
        <v>134</v>
      </c>
      <c r="H12" s="12">
        <v>24</v>
      </c>
      <c r="I12" s="12">
        <v>8</v>
      </c>
      <c r="J12" s="12">
        <v>10</v>
      </c>
      <c r="K12" s="12">
        <v>10</v>
      </c>
      <c r="L12" s="12">
        <v>0</v>
      </c>
      <c r="M12" s="12">
        <v>0</v>
      </c>
      <c r="N12" s="12">
        <f t="shared" si="0"/>
        <v>52</v>
      </c>
      <c r="O12" s="11">
        <f t="shared" si="1"/>
        <v>0.65</v>
      </c>
      <c r="P12" s="9" t="s">
        <v>144</v>
      </c>
      <c r="Q12" s="9"/>
      <c r="R12" s="9"/>
      <c r="S12" s="9"/>
      <c r="T12" s="9"/>
      <c r="U12" s="9"/>
      <c r="V12" s="9"/>
      <c r="W12" s="9"/>
    </row>
    <row r="13" spans="1:23" ht="19.5" customHeight="1" x14ac:dyDescent="0.25">
      <c r="A13" s="8">
        <v>7</v>
      </c>
      <c r="B13" s="19" t="s">
        <v>55</v>
      </c>
      <c r="C13" s="24" t="s">
        <v>123</v>
      </c>
      <c r="D13" s="22">
        <v>37293</v>
      </c>
      <c r="E13" s="21">
        <v>19</v>
      </c>
      <c r="F13" s="21">
        <v>10</v>
      </c>
      <c r="G13" s="23" t="s">
        <v>134</v>
      </c>
      <c r="H13" s="12">
        <v>22</v>
      </c>
      <c r="I13" s="12">
        <v>8</v>
      </c>
      <c r="J13" s="12">
        <v>5</v>
      </c>
      <c r="K13" s="12">
        <v>10</v>
      </c>
      <c r="L13" s="12">
        <v>0</v>
      </c>
      <c r="M13" s="12">
        <v>5</v>
      </c>
      <c r="N13" s="10">
        <f t="shared" si="0"/>
        <v>50</v>
      </c>
      <c r="O13" s="11">
        <f t="shared" si="1"/>
        <v>0.625</v>
      </c>
      <c r="P13" s="9" t="s">
        <v>144</v>
      </c>
    </row>
    <row r="14" spans="1:23" ht="19.5" customHeight="1" x14ac:dyDescent="0.25">
      <c r="A14" s="8">
        <v>8</v>
      </c>
      <c r="B14" s="19" t="s">
        <v>60</v>
      </c>
      <c r="C14" s="24" t="s">
        <v>124</v>
      </c>
      <c r="D14" s="22">
        <v>38000</v>
      </c>
      <c r="E14" s="21">
        <v>19</v>
      </c>
      <c r="F14" s="21">
        <v>10</v>
      </c>
      <c r="G14" s="23" t="s">
        <v>134</v>
      </c>
      <c r="H14" s="12">
        <v>20</v>
      </c>
      <c r="I14" s="12">
        <v>8</v>
      </c>
      <c r="J14" s="12">
        <v>5</v>
      </c>
      <c r="K14" s="12">
        <v>10</v>
      </c>
      <c r="L14" s="12">
        <v>5</v>
      </c>
      <c r="M14" s="12">
        <v>0</v>
      </c>
      <c r="N14" s="10">
        <f t="shared" si="0"/>
        <v>48</v>
      </c>
      <c r="O14" s="11">
        <f t="shared" si="1"/>
        <v>0.6</v>
      </c>
      <c r="P14" s="9" t="s">
        <v>144</v>
      </c>
    </row>
    <row r="15" spans="1:23" ht="19.5" customHeight="1" x14ac:dyDescent="0.25">
      <c r="A15" s="8">
        <v>9</v>
      </c>
      <c r="B15" s="19" t="s">
        <v>82</v>
      </c>
      <c r="C15" s="21" t="s">
        <v>123</v>
      </c>
      <c r="D15" s="22">
        <v>37798</v>
      </c>
      <c r="E15" s="21">
        <v>67</v>
      </c>
      <c r="F15" s="21">
        <v>10</v>
      </c>
      <c r="G15" s="23" t="s">
        <v>134</v>
      </c>
      <c r="H15" s="12">
        <v>20</v>
      </c>
      <c r="I15" s="12">
        <v>10</v>
      </c>
      <c r="J15" s="12">
        <v>2</v>
      </c>
      <c r="K15" s="12">
        <v>10</v>
      </c>
      <c r="L15" s="12">
        <v>1</v>
      </c>
      <c r="M15" s="12">
        <v>3</v>
      </c>
      <c r="N15" s="12">
        <f t="shared" si="0"/>
        <v>46</v>
      </c>
      <c r="O15" s="11">
        <f t="shared" si="1"/>
        <v>0.57499999999999996</v>
      </c>
      <c r="P15" s="9" t="s">
        <v>144</v>
      </c>
    </row>
    <row r="16" spans="1:23" ht="19.5" customHeight="1" x14ac:dyDescent="0.25">
      <c r="A16" s="8">
        <v>10</v>
      </c>
      <c r="B16" s="19" t="s">
        <v>73</v>
      </c>
      <c r="C16" s="21" t="s">
        <v>123</v>
      </c>
      <c r="D16" s="22">
        <v>37842</v>
      </c>
      <c r="E16" s="21">
        <v>57</v>
      </c>
      <c r="F16" s="21">
        <v>10</v>
      </c>
      <c r="G16" s="23" t="s">
        <v>134</v>
      </c>
      <c r="H16" s="12">
        <v>20</v>
      </c>
      <c r="I16" s="12">
        <v>10</v>
      </c>
      <c r="J16" s="12">
        <v>0</v>
      </c>
      <c r="K16" s="12">
        <v>10</v>
      </c>
      <c r="L16" s="12">
        <v>5</v>
      </c>
      <c r="M16" s="12">
        <v>0</v>
      </c>
      <c r="N16" s="10">
        <f t="shared" si="0"/>
        <v>45</v>
      </c>
      <c r="O16" s="11">
        <f t="shared" si="1"/>
        <v>0.5625</v>
      </c>
      <c r="P16" s="9"/>
      <c r="Q16" s="9"/>
      <c r="R16" s="9"/>
      <c r="S16" s="9"/>
      <c r="T16" s="9"/>
      <c r="U16" s="9"/>
      <c r="V16" s="9"/>
      <c r="W16" s="9"/>
    </row>
    <row r="17" spans="1:23" ht="19.5" customHeight="1" x14ac:dyDescent="0.25">
      <c r="A17" s="8">
        <v>11</v>
      </c>
      <c r="B17" s="19" t="s">
        <v>39</v>
      </c>
      <c r="C17" s="21" t="s">
        <v>124</v>
      </c>
      <c r="D17" s="23" t="s">
        <v>125</v>
      </c>
      <c r="E17" s="21">
        <v>60</v>
      </c>
      <c r="F17" s="21">
        <v>11</v>
      </c>
      <c r="G17" s="23" t="s">
        <v>134</v>
      </c>
      <c r="H17" s="12">
        <v>20</v>
      </c>
      <c r="I17" s="12">
        <v>8</v>
      </c>
      <c r="J17" s="12">
        <v>3</v>
      </c>
      <c r="K17" s="12">
        <v>10</v>
      </c>
      <c r="L17" s="12">
        <v>3</v>
      </c>
      <c r="M17" s="12">
        <v>0</v>
      </c>
      <c r="N17" s="10">
        <f t="shared" si="0"/>
        <v>44</v>
      </c>
      <c r="O17" s="11">
        <f t="shared" si="1"/>
        <v>0.55000000000000004</v>
      </c>
    </row>
    <row r="18" spans="1:23" ht="19.5" customHeight="1" x14ac:dyDescent="0.25">
      <c r="A18" s="8">
        <v>12</v>
      </c>
      <c r="B18" s="19" t="s">
        <v>50</v>
      </c>
      <c r="C18" s="21" t="s">
        <v>124</v>
      </c>
      <c r="D18" s="22">
        <v>37256</v>
      </c>
      <c r="E18" s="21">
        <v>43</v>
      </c>
      <c r="F18" s="21">
        <v>11</v>
      </c>
      <c r="G18" s="23" t="s">
        <v>134</v>
      </c>
      <c r="H18" s="12">
        <v>18</v>
      </c>
      <c r="I18" s="12">
        <v>6</v>
      </c>
      <c r="J18" s="12">
        <v>6</v>
      </c>
      <c r="K18" s="12">
        <v>7</v>
      </c>
      <c r="L18" s="12">
        <v>5</v>
      </c>
      <c r="M18" s="12">
        <v>0</v>
      </c>
      <c r="N18" s="10">
        <f t="shared" si="0"/>
        <v>42</v>
      </c>
      <c r="O18" s="11">
        <f t="shared" si="1"/>
        <v>0.52500000000000002</v>
      </c>
    </row>
    <row r="19" spans="1:23" ht="19.5" customHeight="1" x14ac:dyDescent="0.25">
      <c r="A19" s="8">
        <v>13</v>
      </c>
      <c r="B19" s="19" t="s">
        <v>81</v>
      </c>
      <c r="C19" s="21" t="s">
        <v>124</v>
      </c>
      <c r="D19" s="22">
        <v>37782</v>
      </c>
      <c r="E19" s="21">
        <v>94</v>
      </c>
      <c r="F19" s="21">
        <v>10</v>
      </c>
      <c r="G19" s="23" t="s">
        <v>134</v>
      </c>
      <c r="H19" s="12">
        <v>20</v>
      </c>
      <c r="I19" s="12">
        <v>8</v>
      </c>
      <c r="J19" s="12">
        <v>5</v>
      </c>
      <c r="K19" s="12">
        <v>9</v>
      </c>
      <c r="L19" s="12">
        <v>0</v>
      </c>
      <c r="M19" s="12">
        <v>0</v>
      </c>
      <c r="N19" s="12">
        <f t="shared" si="0"/>
        <v>42</v>
      </c>
      <c r="O19" s="11">
        <f t="shared" si="1"/>
        <v>0.52500000000000002</v>
      </c>
      <c r="P19" s="9"/>
      <c r="Q19" s="9"/>
      <c r="R19" s="9"/>
      <c r="S19" s="9"/>
      <c r="T19" s="9"/>
      <c r="U19" s="9"/>
      <c r="V19" s="9"/>
      <c r="W19" s="9"/>
    </row>
    <row r="20" spans="1:23" ht="19.5" customHeight="1" x14ac:dyDescent="0.25">
      <c r="A20" s="8">
        <v>14</v>
      </c>
      <c r="B20" s="19" t="s">
        <v>33</v>
      </c>
      <c r="C20" s="21" t="s">
        <v>123</v>
      </c>
      <c r="D20" s="22">
        <v>37576</v>
      </c>
      <c r="E20" s="21">
        <v>37</v>
      </c>
      <c r="F20" s="21">
        <v>11</v>
      </c>
      <c r="G20" s="23" t="s">
        <v>134</v>
      </c>
      <c r="H20" s="12">
        <v>24</v>
      </c>
      <c r="I20" s="12">
        <v>10</v>
      </c>
      <c r="J20" s="12">
        <v>7</v>
      </c>
      <c r="K20" s="12">
        <v>0</v>
      </c>
      <c r="L20" s="12">
        <v>0</v>
      </c>
      <c r="M20" s="12">
        <v>0</v>
      </c>
      <c r="N20" s="10">
        <f t="shared" si="0"/>
        <v>41</v>
      </c>
      <c r="O20" s="11">
        <f t="shared" si="1"/>
        <v>0.51249999999999996</v>
      </c>
    </row>
    <row r="21" spans="1:23" ht="19.5" customHeight="1" x14ac:dyDescent="0.25">
      <c r="A21" s="8">
        <v>15</v>
      </c>
      <c r="B21" s="19" t="s">
        <v>37</v>
      </c>
      <c r="C21" s="21" t="s">
        <v>124</v>
      </c>
      <c r="D21" s="22">
        <v>37468</v>
      </c>
      <c r="E21" s="21">
        <v>37</v>
      </c>
      <c r="F21" s="21">
        <v>11</v>
      </c>
      <c r="G21" s="23" t="s">
        <v>134</v>
      </c>
      <c r="H21" s="12">
        <v>20</v>
      </c>
      <c r="I21" s="12">
        <v>8</v>
      </c>
      <c r="J21" s="12">
        <v>3</v>
      </c>
      <c r="K21" s="12">
        <v>10</v>
      </c>
      <c r="L21" s="12">
        <v>0</v>
      </c>
      <c r="M21" s="12">
        <v>0</v>
      </c>
      <c r="N21" s="10">
        <f t="shared" si="0"/>
        <v>41</v>
      </c>
      <c r="O21" s="11">
        <f t="shared" si="1"/>
        <v>0.51249999999999996</v>
      </c>
    </row>
    <row r="22" spans="1:23" ht="19.5" customHeight="1" x14ac:dyDescent="0.25">
      <c r="A22" s="8">
        <v>16</v>
      </c>
      <c r="B22" s="19" t="s">
        <v>112</v>
      </c>
      <c r="C22" s="21" t="s">
        <v>123</v>
      </c>
      <c r="D22" s="22">
        <v>37555</v>
      </c>
      <c r="E22" s="21">
        <v>37</v>
      </c>
      <c r="F22" s="21">
        <v>10</v>
      </c>
      <c r="G22" s="23" t="s">
        <v>134</v>
      </c>
      <c r="H22" s="12">
        <v>20</v>
      </c>
      <c r="I22" s="12">
        <v>10</v>
      </c>
      <c r="J22" s="12">
        <v>10</v>
      </c>
      <c r="K22" s="12">
        <v>1</v>
      </c>
      <c r="L22" s="12">
        <v>0</v>
      </c>
      <c r="M22" s="12">
        <v>0</v>
      </c>
      <c r="N22" s="12">
        <f t="shared" si="0"/>
        <v>41</v>
      </c>
      <c r="O22" s="11">
        <f t="shared" si="1"/>
        <v>0.51249999999999996</v>
      </c>
      <c r="P22" s="9"/>
      <c r="Q22" s="9"/>
      <c r="R22" s="9"/>
      <c r="S22" s="9"/>
      <c r="T22" s="9"/>
      <c r="U22" s="9"/>
      <c r="V22" s="9"/>
      <c r="W22" s="9"/>
    </row>
    <row r="23" spans="1:23" ht="19.5" customHeight="1" x14ac:dyDescent="0.25">
      <c r="A23" s="8">
        <v>17</v>
      </c>
      <c r="B23" s="19" t="s">
        <v>64</v>
      </c>
      <c r="C23" s="21" t="s">
        <v>124</v>
      </c>
      <c r="D23" s="22">
        <v>37623</v>
      </c>
      <c r="E23" s="21" t="s">
        <v>132</v>
      </c>
      <c r="F23" s="21">
        <v>10</v>
      </c>
      <c r="G23" s="23" t="s">
        <v>134</v>
      </c>
      <c r="H23" s="12">
        <v>18</v>
      </c>
      <c r="I23" s="12">
        <v>6</v>
      </c>
      <c r="J23" s="12">
        <v>8</v>
      </c>
      <c r="K23" s="12">
        <v>7</v>
      </c>
      <c r="L23" s="12">
        <v>0</v>
      </c>
      <c r="M23" s="12">
        <v>0</v>
      </c>
      <c r="N23" s="10">
        <f t="shared" si="0"/>
        <v>39</v>
      </c>
      <c r="O23" s="11">
        <f t="shared" si="1"/>
        <v>0.48749999999999999</v>
      </c>
    </row>
    <row r="24" spans="1:23" ht="19.5" customHeight="1" x14ac:dyDescent="0.25">
      <c r="A24" s="8">
        <v>18</v>
      </c>
      <c r="B24" s="19" t="s">
        <v>86</v>
      </c>
      <c r="C24" s="21" t="s">
        <v>124</v>
      </c>
      <c r="D24" s="22">
        <v>37760</v>
      </c>
      <c r="E24" s="21">
        <v>77</v>
      </c>
      <c r="F24" s="21">
        <v>10</v>
      </c>
      <c r="G24" s="23" t="s">
        <v>134</v>
      </c>
      <c r="H24" s="12">
        <v>22</v>
      </c>
      <c r="I24" s="12">
        <v>10</v>
      </c>
      <c r="J24" s="12">
        <v>5</v>
      </c>
      <c r="K24" s="12">
        <v>1</v>
      </c>
      <c r="L24" s="12">
        <v>1</v>
      </c>
      <c r="M24" s="12">
        <v>0</v>
      </c>
      <c r="N24" s="12">
        <f t="shared" si="0"/>
        <v>39</v>
      </c>
      <c r="O24" s="11">
        <f t="shared" si="1"/>
        <v>0.48749999999999999</v>
      </c>
      <c r="P24" s="9"/>
      <c r="Q24" s="9"/>
      <c r="R24" s="9"/>
      <c r="S24" s="9"/>
      <c r="T24" s="9"/>
      <c r="U24" s="9"/>
      <c r="V24" s="9"/>
      <c r="W24" s="9"/>
    </row>
    <row r="25" spans="1:23" ht="19.5" customHeight="1" x14ac:dyDescent="0.25">
      <c r="A25" s="8">
        <v>19</v>
      </c>
      <c r="B25" s="19" t="s">
        <v>92</v>
      </c>
      <c r="C25" s="21" t="s">
        <v>124</v>
      </c>
      <c r="D25" s="22">
        <v>37324</v>
      </c>
      <c r="E25" s="21">
        <v>90</v>
      </c>
      <c r="F25" s="21">
        <v>11</v>
      </c>
      <c r="G25" s="23" t="s">
        <v>134</v>
      </c>
      <c r="H25" s="12">
        <v>26</v>
      </c>
      <c r="I25" s="12">
        <v>10</v>
      </c>
      <c r="J25" s="12">
        <v>3</v>
      </c>
      <c r="K25" s="12">
        <v>0</v>
      </c>
      <c r="L25" s="12">
        <v>0</v>
      </c>
      <c r="M25" s="12">
        <v>0</v>
      </c>
      <c r="N25" s="12">
        <f t="shared" si="0"/>
        <v>39</v>
      </c>
      <c r="O25" s="11">
        <f t="shared" si="1"/>
        <v>0.48749999999999999</v>
      </c>
      <c r="P25" s="9"/>
      <c r="Q25" s="9"/>
      <c r="R25" s="9"/>
      <c r="S25" s="9"/>
      <c r="T25" s="9"/>
      <c r="U25" s="9"/>
      <c r="V25" s="9"/>
      <c r="W25" s="9"/>
    </row>
    <row r="26" spans="1:23" ht="19.5" customHeight="1" x14ac:dyDescent="0.25">
      <c r="A26" s="8">
        <v>20</v>
      </c>
      <c r="B26" s="19" t="s">
        <v>115</v>
      </c>
      <c r="C26" s="21" t="s">
        <v>123</v>
      </c>
      <c r="D26" s="22">
        <v>37588</v>
      </c>
      <c r="E26" s="21">
        <v>88</v>
      </c>
      <c r="F26" s="21">
        <v>11</v>
      </c>
      <c r="G26" s="23" t="s">
        <v>134</v>
      </c>
      <c r="H26" s="12">
        <v>18</v>
      </c>
      <c r="I26" s="12">
        <v>6</v>
      </c>
      <c r="J26" s="12">
        <v>10</v>
      </c>
      <c r="K26" s="12">
        <v>0</v>
      </c>
      <c r="L26" s="12">
        <v>5</v>
      </c>
      <c r="M26" s="12">
        <v>0</v>
      </c>
      <c r="N26" s="12">
        <f t="shared" si="0"/>
        <v>39</v>
      </c>
      <c r="O26" s="11">
        <f t="shared" si="1"/>
        <v>0.48749999999999999</v>
      </c>
      <c r="P26" s="9"/>
      <c r="Q26" s="9"/>
      <c r="R26" s="9"/>
      <c r="S26" s="9"/>
      <c r="T26" s="9"/>
      <c r="U26" s="9"/>
      <c r="V26" s="9"/>
      <c r="W26" s="9"/>
    </row>
    <row r="27" spans="1:23" ht="19.5" customHeight="1" x14ac:dyDescent="0.25">
      <c r="A27" s="8">
        <v>21</v>
      </c>
      <c r="B27" s="19" t="s">
        <v>27</v>
      </c>
      <c r="C27" s="21" t="s">
        <v>123</v>
      </c>
      <c r="D27" s="22">
        <v>37677</v>
      </c>
      <c r="E27" s="21">
        <v>89</v>
      </c>
      <c r="F27" s="21">
        <v>11</v>
      </c>
      <c r="G27" s="23" t="s">
        <v>134</v>
      </c>
      <c r="H27" s="12">
        <v>24</v>
      </c>
      <c r="I27" s="12">
        <v>10</v>
      </c>
      <c r="J27" s="12">
        <v>4</v>
      </c>
      <c r="K27" s="12">
        <v>0</v>
      </c>
      <c r="L27" s="12">
        <v>0</v>
      </c>
      <c r="M27" s="12">
        <v>0</v>
      </c>
      <c r="N27" s="10">
        <f t="shared" si="0"/>
        <v>38</v>
      </c>
      <c r="O27" s="11">
        <f t="shared" si="1"/>
        <v>0.47499999999999998</v>
      </c>
    </row>
    <row r="28" spans="1:23" ht="19.5" customHeight="1" x14ac:dyDescent="0.25">
      <c r="A28" s="8">
        <v>22</v>
      </c>
      <c r="B28" s="19" t="s">
        <v>63</v>
      </c>
      <c r="C28" s="21" t="s">
        <v>124</v>
      </c>
      <c r="D28" s="22">
        <v>37370</v>
      </c>
      <c r="E28" s="21">
        <v>70</v>
      </c>
      <c r="F28" s="21">
        <v>11</v>
      </c>
      <c r="G28" s="23" t="s">
        <v>134</v>
      </c>
      <c r="H28" s="12">
        <v>24</v>
      </c>
      <c r="I28" s="12">
        <v>6</v>
      </c>
      <c r="J28" s="12">
        <v>6</v>
      </c>
      <c r="K28" s="12">
        <v>0</v>
      </c>
      <c r="L28" s="12">
        <v>0</v>
      </c>
      <c r="M28" s="12">
        <v>0</v>
      </c>
      <c r="N28" s="10">
        <f t="shared" si="0"/>
        <v>36</v>
      </c>
      <c r="O28" s="11">
        <f t="shared" si="1"/>
        <v>0.45</v>
      </c>
    </row>
    <row r="29" spans="1:23" ht="19.5" customHeight="1" x14ac:dyDescent="0.25">
      <c r="A29" s="8">
        <v>23</v>
      </c>
      <c r="B29" s="19" t="s">
        <v>104</v>
      </c>
      <c r="C29" s="21" t="s">
        <v>124</v>
      </c>
      <c r="D29" s="22">
        <v>37464</v>
      </c>
      <c r="E29" s="21">
        <v>51</v>
      </c>
      <c r="F29" s="21">
        <v>11</v>
      </c>
      <c r="G29" s="23" t="s">
        <v>134</v>
      </c>
      <c r="H29" s="12">
        <v>20</v>
      </c>
      <c r="I29" s="12">
        <v>8</v>
      </c>
      <c r="J29" s="12">
        <v>3</v>
      </c>
      <c r="K29" s="12">
        <v>0</v>
      </c>
      <c r="L29" s="12">
        <v>5</v>
      </c>
      <c r="M29" s="12">
        <v>0</v>
      </c>
      <c r="N29" s="12">
        <f t="shared" si="0"/>
        <v>36</v>
      </c>
      <c r="O29" s="11">
        <f t="shared" si="1"/>
        <v>0.45</v>
      </c>
      <c r="P29" s="9"/>
      <c r="Q29" s="9"/>
      <c r="R29" s="9"/>
      <c r="S29" s="9"/>
      <c r="T29" s="9"/>
      <c r="U29" s="9"/>
      <c r="V29" s="9"/>
      <c r="W29" s="9"/>
    </row>
    <row r="30" spans="1:23" ht="19.5" customHeight="1" x14ac:dyDescent="0.25">
      <c r="A30" s="8">
        <v>24</v>
      </c>
      <c r="B30" s="19" t="s">
        <v>26</v>
      </c>
      <c r="C30" s="21" t="s">
        <v>123</v>
      </c>
      <c r="D30" s="22">
        <v>37315</v>
      </c>
      <c r="E30" s="21">
        <v>41</v>
      </c>
      <c r="F30" s="21">
        <v>11</v>
      </c>
      <c r="G30" s="23" t="s">
        <v>134</v>
      </c>
      <c r="H30" s="12">
        <v>22</v>
      </c>
      <c r="I30" s="12">
        <v>8</v>
      </c>
      <c r="J30" s="12">
        <v>5</v>
      </c>
      <c r="K30" s="12">
        <v>0</v>
      </c>
      <c r="L30" s="12">
        <v>0</v>
      </c>
      <c r="M30" s="12">
        <v>0</v>
      </c>
      <c r="N30" s="10">
        <f t="shared" si="0"/>
        <v>35</v>
      </c>
      <c r="O30" s="11">
        <f t="shared" si="1"/>
        <v>0.4375</v>
      </c>
    </row>
    <row r="31" spans="1:23" ht="19.5" customHeight="1" x14ac:dyDescent="0.25">
      <c r="A31" s="8">
        <v>25</v>
      </c>
      <c r="B31" s="19" t="s">
        <v>49</v>
      </c>
      <c r="C31" s="21" t="s">
        <v>124</v>
      </c>
      <c r="D31" s="22">
        <v>37232</v>
      </c>
      <c r="E31" s="21">
        <v>41</v>
      </c>
      <c r="F31" s="21">
        <v>11</v>
      </c>
      <c r="G31" s="23" t="s">
        <v>134</v>
      </c>
      <c r="H31" s="12">
        <v>18</v>
      </c>
      <c r="I31" s="12">
        <v>6</v>
      </c>
      <c r="J31" s="12">
        <v>1</v>
      </c>
      <c r="K31" s="12">
        <v>10</v>
      </c>
      <c r="L31" s="12">
        <v>0</v>
      </c>
      <c r="M31" s="12">
        <v>0</v>
      </c>
      <c r="N31" s="10">
        <f t="shared" si="0"/>
        <v>35</v>
      </c>
      <c r="O31" s="11">
        <f t="shared" si="1"/>
        <v>0.4375</v>
      </c>
    </row>
    <row r="32" spans="1:23" ht="19.5" customHeight="1" x14ac:dyDescent="0.25">
      <c r="A32" s="8">
        <v>26</v>
      </c>
      <c r="B32" s="19" t="s">
        <v>76</v>
      </c>
      <c r="C32" s="24" t="s">
        <v>123</v>
      </c>
      <c r="D32" s="22">
        <v>37641</v>
      </c>
      <c r="E32" s="21">
        <v>19</v>
      </c>
      <c r="F32" s="21">
        <v>10</v>
      </c>
      <c r="G32" s="23" t="s">
        <v>134</v>
      </c>
      <c r="H32" s="12">
        <v>14</v>
      </c>
      <c r="I32" s="12">
        <v>10</v>
      </c>
      <c r="J32" s="12">
        <v>5</v>
      </c>
      <c r="K32" s="12">
        <v>1</v>
      </c>
      <c r="L32" s="12">
        <v>5</v>
      </c>
      <c r="M32" s="12">
        <v>0</v>
      </c>
      <c r="N32" s="12">
        <f t="shared" si="0"/>
        <v>35</v>
      </c>
      <c r="O32" s="11">
        <f t="shared" si="1"/>
        <v>0.4375</v>
      </c>
      <c r="P32" s="9"/>
      <c r="Q32" s="9"/>
      <c r="R32" s="9"/>
      <c r="S32" s="9"/>
      <c r="T32" s="9"/>
      <c r="U32" s="9"/>
      <c r="V32" s="9"/>
      <c r="W32" s="9"/>
    </row>
    <row r="33" spans="1:23" ht="19.5" customHeight="1" x14ac:dyDescent="0.25">
      <c r="A33" s="8">
        <v>27</v>
      </c>
      <c r="B33" s="19" t="s">
        <v>102</v>
      </c>
      <c r="C33" s="21" t="s">
        <v>124</v>
      </c>
      <c r="D33" s="22">
        <v>38018</v>
      </c>
      <c r="E33" s="21">
        <v>9</v>
      </c>
      <c r="F33" s="21">
        <v>10</v>
      </c>
      <c r="G33" s="23" t="s">
        <v>134</v>
      </c>
      <c r="H33" s="12">
        <v>22</v>
      </c>
      <c r="I33" s="12">
        <v>8</v>
      </c>
      <c r="J33" s="12">
        <v>0</v>
      </c>
      <c r="K33" s="12">
        <v>2</v>
      </c>
      <c r="L33" s="12">
        <v>2</v>
      </c>
      <c r="M33" s="12">
        <v>0</v>
      </c>
      <c r="N33" s="12">
        <f t="shared" si="0"/>
        <v>34</v>
      </c>
      <c r="O33" s="11">
        <f t="shared" si="1"/>
        <v>0.42499999999999999</v>
      </c>
      <c r="P33" s="9"/>
      <c r="Q33" s="9"/>
      <c r="R33" s="9"/>
      <c r="S33" s="9"/>
      <c r="T33" s="9"/>
      <c r="U33" s="9"/>
      <c r="V33" s="9"/>
      <c r="W33" s="9"/>
    </row>
    <row r="34" spans="1:23" ht="19.5" customHeight="1" x14ac:dyDescent="0.25">
      <c r="A34" s="8">
        <v>28</v>
      </c>
      <c r="B34" s="19" t="s">
        <v>111</v>
      </c>
      <c r="C34" s="20" t="s">
        <v>123</v>
      </c>
      <c r="D34" s="3">
        <v>37594</v>
      </c>
      <c r="E34" s="25">
        <v>21</v>
      </c>
      <c r="F34" s="21">
        <v>11</v>
      </c>
      <c r="G34" s="23" t="s">
        <v>134</v>
      </c>
      <c r="H34" s="12">
        <v>18</v>
      </c>
      <c r="I34" s="12">
        <v>10</v>
      </c>
      <c r="J34" s="12">
        <v>1</v>
      </c>
      <c r="K34" s="12">
        <v>3</v>
      </c>
      <c r="L34" s="12">
        <v>0</v>
      </c>
      <c r="M34" s="12">
        <v>2</v>
      </c>
      <c r="N34" s="12">
        <f t="shared" si="0"/>
        <v>34</v>
      </c>
      <c r="O34" s="11">
        <f t="shared" si="1"/>
        <v>0.42499999999999999</v>
      </c>
      <c r="P34" s="9"/>
      <c r="Q34" s="9"/>
      <c r="R34" s="9"/>
      <c r="S34" s="9"/>
      <c r="T34" s="9"/>
      <c r="U34" s="9"/>
      <c r="V34" s="9"/>
      <c r="W34" s="9"/>
    </row>
    <row r="35" spans="1:23" ht="19.5" customHeight="1" x14ac:dyDescent="0.25">
      <c r="A35" s="8">
        <v>29</v>
      </c>
      <c r="B35" s="19" t="s">
        <v>116</v>
      </c>
      <c r="C35" s="21" t="s">
        <v>123</v>
      </c>
      <c r="D35" s="22">
        <v>37441</v>
      </c>
      <c r="E35" s="21">
        <v>93</v>
      </c>
      <c r="F35" s="21">
        <v>11</v>
      </c>
      <c r="G35" s="23" t="s">
        <v>134</v>
      </c>
      <c r="H35" s="12">
        <v>16</v>
      </c>
      <c r="I35" s="12">
        <v>8</v>
      </c>
      <c r="J35" s="12">
        <v>4</v>
      </c>
      <c r="K35" s="12">
        <v>1</v>
      </c>
      <c r="L35" s="12">
        <v>5</v>
      </c>
      <c r="M35" s="12">
        <v>0</v>
      </c>
      <c r="N35" s="12">
        <f t="shared" si="0"/>
        <v>34</v>
      </c>
      <c r="O35" s="11">
        <f t="shared" si="1"/>
        <v>0.42499999999999999</v>
      </c>
      <c r="P35" s="9"/>
      <c r="Q35" s="9"/>
      <c r="R35" s="9"/>
      <c r="S35" s="9"/>
      <c r="T35" s="9"/>
      <c r="U35" s="9"/>
      <c r="V35" s="9"/>
      <c r="W35" s="9"/>
    </row>
    <row r="36" spans="1:23" ht="19.5" customHeight="1" x14ac:dyDescent="0.25">
      <c r="A36" s="8">
        <v>30</v>
      </c>
      <c r="B36" s="19" t="s">
        <v>32</v>
      </c>
      <c r="C36" s="24" t="s">
        <v>123</v>
      </c>
      <c r="D36" s="22">
        <v>37715</v>
      </c>
      <c r="E36" s="21">
        <v>19</v>
      </c>
      <c r="F36" s="21">
        <v>10</v>
      </c>
      <c r="G36" s="23" t="s">
        <v>134</v>
      </c>
      <c r="H36" s="12">
        <v>16</v>
      </c>
      <c r="I36" s="12">
        <v>8</v>
      </c>
      <c r="J36" s="12">
        <v>5</v>
      </c>
      <c r="K36" s="12">
        <v>0</v>
      </c>
      <c r="L36" s="12">
        <v>4</v>
      </c>
      <c r="M36" s="12">
        <v>0</v>
      </c>
      <c r="N36" s="10">
        <f t="shared" si="0"/>
        <v>33</v>
      </c>
      <c r="O36" s="11">
        <f t="shared" si="1"/>
        <v>0.41249999999999998</v>
      </c>
    </row>
    <row r="37" spans="1:23" ht="19.5" customHeight="1" x14ac:dyDescent="0.25">
      <c r="A37" s="8">
        <v>31</v>
      </c>
      <c r="B37" s="19" t="s">
        <v>47</v>
      </c>
      <c r="C37" s="21" t="s">
        <v>123</v>
      </c>
      <c r="D37" s="22">
        <v>37457</v>
      </c>
      <c r="E37" s="21">
        <v>90</v>
      </c>
      <c r="F37" s="21">
        <v>11</v>
      </c>
      <c r="G37" s="23" t="s">
        <v>134</v>
      </c>
      <c r="H37" s="12">
        <v>16</v>
      </c>
      <c r="I37" s="12">
        <v>10</v>
      </c>
      <c r="J37" s="12">
        <v>1</v>
      </c>
      <c r="K37" s="12">
        <v>1</v>
      </c>
      <c r="L37" s="12">
        <v>5</v>
      </c>
      <c r="M37" s="12">
        <v>0</v>
      </c>
      <c r="N37" s="10">
        <f t="shared" si="0"/>
        <v>33</v>
      </c>
      <c r="O37" s="11">
        <f t="shared" si="1"/>
        <v>0.41249999999999998</v>
      </c>
    </row>
    <row r="38" spans="1:23" ht="19.5" customHeight="1" x14ac:dyDescent="0.25">
      <c r="A38" s="8">
        <v>32</v>
      </c>
      <c r="B38" s="19" t="s">
        <v>48</v>
      </c>
      <c r="C38" s="21" t="s">
        <v>124</v>
      </c>
      <c r="D38" s="22">
        <v>37462</v>
      </c>
      <c r="E38" s="21">
        <v>9</v>
      </c>
      <c r="F38" s="21">
        <v>11</v>
      </c>
      <c r="G38" s="23" t="s">
        <v>134</v>
      </c>
      <c r="H38" s="12">
        <v>22</v>
      </c>
      <c r="I38" s="12">
        <v>10</v>
      </c>
      <c r="J38" s="12">
        <v>1</v>
      </c>
      <c r="K38" s="12">
        <v>0</v>
      </c>
      <c r="L38" s="12">
        <v>0</v>
      </c>
      <c r="M38" s="12">
        <v>0</v>
      </c>
      <c r="N38" s="10">
        <f t="shared" si="0"/>
        <v>33</v>
      </c>
      <c r="O38" s="11">
        <f t="shared" si="1"/>
        <v>0.41249999999999998</v>
      </c>
    </row>
    <row r="39" spans="1:23" ht="19.5" customHeight="1" x14ac:dyDescent="0.25">
      <c r="A39" s="8">
        <v>33</v>
      </c>
      <c r="B39" s="19" t="s">
        <v>101</v>
      </c>
      <c r="C39" s="21" t="s">
        <v>123</v>
      </c>
      <c r="D39" s="22">
        <v>37397</v>
      </c>
      <c r="E39" s="21">
        <v>94</v>
      </c>
      <c r="F39" s="21">
        <v>11</v>
      </c>
      <c r="G39" s="23" t="s">
        <v>134</v>
      </c>
      <c r="H39" s="12">
        <v>16</v>
      </c>
      <c r="I39" s="12">
        <v>6</v>
      </c>
      <c r="J39" s="12">
        <v>3</v>
      </c>
      <c r="K39" s="12">
        <v>8</v>
      </c>
      <c r="L39" s="12">
        <v>0</v>
      </c>
      <c r="M39" s="12">
        <v>0</v>
      </c>
      <c r="N39" s="12">
        <f t="shared" ref="N39:N70" si="2">SUM(H39:M39)</f>
        <v>33</v>
      </c>
      <c r="O39" s="11">
        <f t="shared" ref="O39:O70" si="3">N39/80</f>
        <v>0.41249999999999998</v>
      </c>
      <c r="P39" s="9"/>
      <c r="Q39" s="9"/>
      <c r="R39" s="9"/>
      <c r="S39" s="9"/>
      <c r="T39" s="9"/>
      <c r="U39" s="9"/>
      <c r="V39" s="9"/>
      <c r="W39" s="9"/>
    </row>
    <row r="40" spans="1:23" ht="19.5" customHeight="1" x14ac:dyDescent="0.25">
      <c r="A40" s="8">
        <v>34</v>
      </c>
      <c r="B40" s="19" t="s">
        <v>114</v>
      </c>
      <c r="C40" s="21" t="s">
        <v>123</v>
      </c>
      <c r="D40" s="22">
        <v>37368</v>
      </c>
      <c r="E40" s="21">
        <v>77</v>
      </c>
      <c r="F40" s="21">
        <v>11</v>
      </c>
      <c r="G40" s="23" t="s">
        <v>134</v>
      </c>
      <c r="H40" s="12">
        <v>20</v>
      </c>
      <c r="I40" s="12">
        <v>8</v>
      </c>
      <c r="J40" s="12">
        <v>0</v>
      </c>
      <c r="K40" s="12">
        <v>0</v>
      </c>
      <c r="L40" s="12">
        <v>5</v>
      </c>
      <c r="M40" s="12">
        <v>0</v>
      </c>
      <c r="N40" s="12">
        <f t="shared" si="2"/>
        <v>33</v>
      </c>
      <c r="O40" s="11">
        <f t="shared" si="3"/>
        <v>0.41249999999999998</v>
      </c>
      <c r="P40" s="9"/>
      <c r="Q40" s="9"/>
      <c r="R40" s="9"/>
      <c r="S40" s="9"/>
      <c r="T40" s="9"/>
      <c r="U40" s="9"/>
      <c r="V40" s="9"/>
      <c r="W40" s="9"/>
    </row>
    <row r="41" spans="1:23" ht="19.5" customHeight="1" x14ac:dyDescent="0.25">
      <c r="A41" s="8">
        <v>35</v>
      </c>
      <c r="B41" s="19" t="s">
        <v>71</v>
      </c>
      <c r="C41" s="21" t="s">
        <v>123</v>
      </c>
      <c r="D41" s="22">
        <v>37543</v>
      </c>
      <c r="E41" s="21">
        <v>93</v>
      </c>
      <c r="F41" s="21">
        <v>11</v>
      </c>
      <c r="G41" s="23" t="s">
        <v>134</v>
      </c>
      <c r="H41" s="12">
        <v>18</v>
      </c>
      <c r="I41" s="12">
        <v>8</v>
      </c>
      <c r="J41" s="12">
        <v>0</v>
      </c>
      <c r="K41" s="12">
        <v>0</v>
      </c>
      <c r="L41" s="12">
        <v>6</v>
      </c>
      <c r="M41" s="12">
        <v>0</v>
      </c>
      <c r="N41" s="10">
        <f t="shared" si="2"/>
        <v>32</v>
      </c>
      <c r="O41" s="11">
        <f t="shared" si="3"/>
        <v>0.4</v>
      </c>
    </row>
    <row r="42" spans="1:23" ht="19.5" customHeight="1" x14ac:dyDescent="0.25">
      <c r="A42" s="8">
        <v>36</v>
      </c>
      <c r="B42" s="19" t="s">
        <v>74</v>
      </c>
      <c r="C42" s="21" t="s">
        <v>123</v>
      </c>
      <c r="D42" s="22">
        <v>37569</v>
      </c>
      <c r="E42" s="21">
        <v>88</v>
      </c>
      <c r="F42" s="21">
        <v>11</v>
      </c>
      <c r="G42" s="23" t="s">
        <v>134</v>
      </c>
      <c r="H42" s="12">
        <v>20</v>
      </c>
      <c r="I42" s="12">
        <v>10</v>
      </c>
      <c r="J42" s="12">
        <v>1</v>
      </c>
      <c r="K42" s="12">
        <v>1</v>
      </c>
      <c r="L42" s="12">
        <v>0</v>
      </c>
      <c r="M42" s="12">
        <v>0</v>
      </c>
      <c r="N42" s="10">
        <f t="shared" si="2"/>
        <v>32</v>
      </c>
      <c r="O42" s="11">
        <f t="shared" si="3"/>
        <v>0.4</v>
      </c>
    </row>
    <row r="43" spans="1:23" ht="19.5" customHeight="1" x14ac:dyDescent="0.25">
      <c r="A43" s="8">
        <v>37</v>
      </c>
      <c r="B43" s="19" t="s">
        <v>109</v>
      </c>
      <c r="C43" s="21" t="s">
        <v>124</v>
      </c>
      <c r="D43" s="22">
        <v>37269</v>
      </c>
      <c r="E43" s="21">
        <v>91</v>
      </c>
      <c r="F43" s="21">
        <v>11</v>
      </c>
      <c r="G43" s="23" t="s">
        <v>134</v>
      </c>
      <c r="H43" s="12">
        <v>22</v>
      </c>
      <c r="I43" s="12">
        <v>8</v>
      </c>
      <c r="J43" s="12">
        <v>2</v>
      </c>
      <c r="K43" s="12">
        <v>0</v>
      </c>
      <c r="L43" s="12">
        <v>0</v>
      </c>
      <c r="M43" s="12">
        <v>0</v>
      </c>
      <c r="N43" s="12">
        <f t="shared" si="2"/>
        <v>32</v>
      </c>
      <c r="O43" s="11">
        <f t="shared" si="3"/>
        <v>0.4</v>
      </c>
      <c r="P43" s="9"/>
      <c r="Q43" s="9"/>
      <c r="R43" s="9"/>
      <c r="S43" s="9"/>
      <c r="T43" s="9"/>
      <c r="U43" s="9"/>
      <c r="V43" s="9"/>
      <c r="W43" s="9"/>
    </row>
    <row r="44" spans="1:23" ht="19.5" customHeight="1" x14ac:dyDescent="0.25">
      <c r="A44" s="8">
        <v>38</v>
      </c>
      <c r="B44" s="19" t="s">
        <v>119</v>
      </c>
      <c r="C44" s="21" t="s">
        <v>123</v>
      </c>
      <c r="D44" s="22">
        <v>37578</v>
      </c>
      <c r="E44" s="21" t="s">
        <v>132</v>
      </c>
      <c r="F44" s="21">
        <v>11</v>
      </c>
      <c r="G44" s="23" t="s">
        <v>134</v>
      </c>
      <c r="H44" s="12">
        <v>22</v>
      </c>
      <c r="I44" s="12">
        <v>8</v>
      </c>
      <c r="J44" s="12">
        <v>2</v>
      </c>
      <c r="K44" s="12">
        <v>0</v>
      </c>
      <c r="L44" s="12">
        <v>0</v>
      </c>
      <c r="M44" s="12">
        <v>0</v>
      </c>
      <c r="N44" s="12">
        <f t="shared" si="2"/>
        <v>32</v>
      </c>
      <c r="O44" s="11">
        <f t="shared" si="3"/>
        <v>0.4</v>
      </c>
      <c r="P44" s="9"/>
      <c r="Q44" s="9"/>
      <c r="R44" s="9"/>
      <c r="S44" s="9"/>
      <c r="T44" s="9"/>
      <c r="U44" s="9"/>
      <c r="V44" s="9"/>
      <c r="W44" s="9"/>
    </row>
    <row r="45" spans="1:23" ht="19.5" customHeight="1" x14ac:dyDescent="0.25">
      <c r="A45" s="8">
        <v>39</v>
      </c>
      <c r="B45" s="19" t="s">
        <v>38</v>
      </c>
      <c r="C45" s="21" t="s">
        <v>124</v>
      </c>
      <c r="D45" s="22">
        <v>37205</v>
      </c>
      <c r="E45" s="21">
        <v>51</v>
      </c>
      <c r="F45" s="21">
        <v>11</v>
      </c>
      <c r="G45" s="23" t="s">
        <v>134</v>
      </c>
      <c r="H45" s="12">
        <v>20</v>
      </c>
      <c r="I45" s="12">
        <v>6</v>
      </c>
      <c r="J45" s="12">
        <v>5</v>
      </c>
      <c r="K45" s="12">
        <v>0</v>
      </c>
      <c r="L45" s="12">
        <v>0</v>
      </c>
      <c r="M45" s="12">
        <v>0</v>
      </c>
      <c r="N45" s="10">
        <f t="shared" si="2"/>
        <v>31</v>
      </c>
      <c r="O45" s="11">
        <f t="shared" si="3"/>
        <v>0.38750000000000001</v>
      </c>
    </row>
    <row r="46" spans="1:23" ht="19.5" customHeight="1" x14ac:dyDescent="0.25">
      <c r="A46" s="8">
        <v>40</v>
      </c>
      <c r="B46" s="19" t="s">
        <v>42</v>
      </c>
      <c r="C46" s="23" t="s">
        <v>123</v>
      </c>
      <c r="D46" s="22">
        <v>37776</v>
      </c>
      <c r="E46" s="21">
        <v>9</v>
      </c>
      <c r="F46" s="21">
        <v>10</v>
      </c>
      <c r="G46" s="23" t="s">
        <v>134</v>
      </c>
      <c r="H46" s="12">
        <v>20</v>
      </c>
      <c r="I46" s="12">
        <v>10</v>
      </c>
      <c r="J46" s="12">
        <v>1</v>
      </c>
      <c r="K46" s="12">
        <v>0</v>
      </c>
      <c r="L46" s="12">
        <v>0</v>
      </c>
      <c r="M46" s="12">
        <v>0</v>
      </c>
      <c r="N46" s="10">
        <f t="shared" si="2"/>
        <v>31</v>
      </c>
      <c r="O46" s="11">
        <f t="shared" si="3"/>
        <v>0.38750000000000001</v>
      </c>
    </row>
    <row r="47" spans="1:23" ht="19.5" customHeight="1" x14ac:dyDescent="0.25">
      <c r="A47" s="8">
        <v>41</v>
      </c>
      <c r="B47" s="19" t="s">
        <v>65</v>
      </c>
      <c r="C47" s="21" t="s">
        <v>123</v>
      </c>
      <c r="D47" s="22">
        <v>37482</v>
      </c>
      <c r="E47" s="21">
        <v>6</v>
      </c>
      <c r="F47" s="21">
        <v>11</v>
      </c>
      <c r="G47" s="23" t="s">
        <v>134</v>
      </c>
      <c r="H47" s="12">
        <v>18</v>
      </c>
      <c r="I47" s="12">
        <v>6</v>
      </c>
      <c r="J47" s="12">
        <v>5</v>
      </c>
      <c r="K47" s="12">
        <v>2</v>
      </c>
      <c r="L47" s="12">
        <v>0</v>
      </c>
      <c r="M47" s="12">
        <v>0</v>
      </c>
      <c r="N47" s="10">
        <f t="shared" si="2"/>
        <v>31</v>
      </c>
      <c r="O47" s="11">
        <f t="shared" si="3"/>
        <v>0.38750000000000001</v>
      </c>
    </row>
    <row r="48" spans="1:23" ht="19.5" customHeight="1" x14ac:dyDescent="0.25">
      <c r="A48" s="8">
        <v>42</v>
      </c>
      <c r="B48" s="19" t="s">
        <v>89</v>
      </c>
      <c r="C48" s="21" t="s">
        <v>123</v>
      </c>
      <c r="D48" s="22">
        <v>37959</v>
      </c>
      <c r="E48" s="21">
        <v>94</v>
      </c>
      <c r="F48" s="21">
        <v>10</v>
      </c>
      <c r="G48" s="23" t="s">
        <v>134</v>
      </c>
      <c r="H48" s="12">
        <v>20</v>
      </c>
      <c r="I48" s="12">
        <v>8</v>
      </c>
      <c r="J48" s="12">
        <v>1</v>
      </c>
      <c r="K48" s="12">
        <v>1</v>
      </c>
      <c r="L48" s="12">
        <v>0</v>
      </c>
      <c r="M48" s="12">
        <v>1</v>
      </c>
      <c r="N48" s="12">
        <f t="shared" si="2"/>
        <v>31</v>
      </c>
      <c r="O48" s="11">
        <f t="shared" si="3"/>
        <v>0.38750000000000001</v>
      </c>
      <c r="P48" s="9"/>
      <c r="Q48" s="9"/>
      <c r="R48" s="9"/>
      <c r="S48" s="9"/>
      <c r="T48" s="9"/>
      <c r="U48" s="9"/>
      <c r="V48" s="9"/>
      <c r="W48" s="9"/>
    </row>
    <row r="49" spans="1:23" ht="19.5" customHeight="1" x14ac:dyDescent="0.25">
      <c r="A49" s="8">
        <v>43</v>
      </c>
      <c r="B49" s="19" t="s">
        <v>108</v>
      </c>
      <c r="C49" s="21" t="s">
        <v>124</v>
      </c>
      <c r="D49" s="22">
        <v>37381</v>
      </c>
      <c r="E49" s="21">
        <v>81</v>
      </c>
      <c r="F49" s="21">
        <v>11</v>
      </c>
      <c r="G49" s="23" t="s">
        <v>134</v>
      </c>
      <c r="H49" s="12">
        <v>16</v>
      </c>
      <c r="I49" s="12">
        <v>10</v>
      </c>
      <c r="J49" s="12">
        <v>0</v>
      </c>
      <c r="K49" s="12">
        <v>0</v>
      </c>
      <c r="L49" s="12">
        <v>5</v>
      </c>
      <c r="M49" s="12">
        <v>0</v>
      </c>
      <c r="N49" s="12">
        <f t="shared" si="2"/>
        <v>31</v>
      </c>
      <c r="O49" s="11">
        <f t="shared" si="3"/>
        <v>0.38750000000000001</v>
      </c>
      <c r="P49" s="9"/>
      <c r="Q49" s="9"/>
      <c r="R49" s="9"/>
      <c r="S49" s="9"/>
      <c r="T49" s="9"/>
      <c r="U49" s="9"/>
      <c r="V49" s="9"/>
      <c r="W49" s="9"/>
    </row>
    <row r="50" spans="1:23" ht="19.5" customHeight="1" x14ac:dyDescent="0.25">
      <c r="A50" s="8">
        <v>44</v>
      </c>
      <c r="B50" s="19" t="s">
        <v>23</v>
      </c>
      <c r="C50" s="21" t="s">
        <v>123</v>
      </c>
      <c r="D50" s="22">
        <v>37456</v>
      </c>
      <c r="E50" s="21">
        <v>70</v>
      </c>
      <c r="F50" s="21">
        <v>11</v>
      </c>
      <c r="G50" s="23" t="s">
        <v>134</v>
      </c>
      <c r="H50" s="12">
        <v>20</v>
      </c>
      <c r="I50" s="12">
        <v>10</v>
      </c>
      <c r="J50" s="12">
        <v>0</v>
      </c>
      <c r="K50" s="12">
        <v>0</v>
      </c>
      <c r="L50" s="12">
        <v>0</v>
      </c>
      <c r="M50" s="12">
        <v>0</v>
      </c>
      <c r="N50" s="10">
        <f t="shared" si="2"/>
        <v>30</v>
      </c>
      <c r="O50" s="11">
        <f t="shared" si="3"/>
        <v>0.375</v>
      </c>
    </row>
    <row r="51" spans="1:23" ht="19.5" customHeight="1" x14ac:dyDescent="0.25">
      <c r="A51" s="8">
        <v>45</v>
      </c>
      <c r="B51" s="19" t="s">
        <v>24</v>
      </c>
      <c r="C51" s="21" t="s">
        <v>123</v>
      </c>
      <c r="D51" s="22">
        <v>37986</v>
      </c>
      <c r="E51" s="21">
        <v>80</v>
      </c>
      <c r="F51" s="21">
        <v>10</v>
      </c>
      <c r="G51" s="23" t="s">
        <v>134</v>
      </c>
      <c r="H51" s="12">
        <v>20</v>
      </c>
      <c r="I51" s="12">
        <v>10</v>
      </c>
      <c r="J51" s="12">
        <v>0</v>
      </c>
      <c r="K51" s="12">
        <v>0</v>
      </c>
      <c r="L51" s="12">
        <v>0</v>
      </c>
      <c r="M51" s="12">
        <v>0</v>
      </c>
      <c r="N51" s="10">
        <f t="shared" si="2"/>
        <v>30</v>
      </c>
      <c r="O51" s="11">
        <f t="shared" si="3"/>
        <v>0.375</v>
      </c>
    </row>
    <row r="52" spans="1:23" ht="19.5" customHeight="1" x14ac:dyDescent="0.25">
      <c r="A52" s="8">
        <v>46</v>
      </c>
      <c r="B52" s="19" t="s">
        <v>46</v>
      </c>
      <c r="C52" s="21" t="s">
        <v>123</v>
      </c>
      <c r="D52" s="22">
        <v>37478</v>
      </c>
      <c r="E52" s="21">
        <v>89</v>
      </c>
      <c r="F52" s="21">
        <v>11</v>
      </c>
      <c r="G52" s="23" t="s">
        <v>134</v>
      </c>
      <c r="H52" s="12">
        <v>20</v>
      </c>
      <c r="I52" s="12">
        <v>10</v>
      </c>
      <c r="J52" s="12">
        <v>0</v>
      </c>
      <c r="K52" s="12">
        <v>0</v>
      </c>
      <c r="L52" s="12">
        <v>0</v>
      </c>
      <c r="M52" s="12">
        <v>0</v>
      </c>
      <c r="N52" s="10">
        <f t="shared" si="2"/>
        <v>30</v>
      </c>
      <c r="O52" s="11">
        <f t="shared" si="3"/>
        <v>0.375</v>
      </c>
    </row>
    <row r="53" spans="1:23" ht="19.5" customHeight="1" x14ac:dyDescent="0.25">
      <c r="A53" s="8">
        <v>47</v>
      </c>
      <c r="B53" s="19" t="s">
        <v>56</v>
      </c>
      <c r="C53" s="21" t="s">
        <v>123</v>
      </c>
      <c r="D53" s="22">
        <v>37255</v>
      </c>
      <c r="E53" s="21">
        <v>41</v>
      </c>
      <c r="F53" s="21">
        <v>11</v>
      </c>
      <c r="G53" s="23" t="s">
        <v>134</v>
      </c>
      <c r="H53" s="12">
        <v>16</v>
      </c>
      <c r="I53" s="12">
        <v>6</v>
      </c>
      <c r="J53" s="12">
        <v>5</v>
      </c>
      <c r="K53" s="12">
        <v>3</v>
      </c>
      <c r="L53" s="12">
        <v>0</v>
      </c>
      <c r="M53" s="12">
        <v>0</v>
      </c>
      <c r="N53" s="10">
        <f t="shared" si="2"/>
        <v>30</v>
      </c>
      <c r="O53" s="11">
        <f t="shared" si="3"/>
        <v>0.375</v>
      </c>
    </row>
    <row r="54" spans="1:23" ht="19.5" customHeight="1" x14ac:dyDescent="0.25">
      <c r="A54" s="8">
        <v>48</v>
      </c>
      <c r="B54" s="19" t="s">
        <v>77</v>
      </c>
      <c r="C54" s="20" t="s">
        <v>123</v>
      </c>
      <c r="D54" s="3">
        <v>37470</v>
      </c>
      <c r="E54" s="25">
        <v>21</v>
      </c>
      <c r="F54" s="21">
        <v>11</v>
      </c>
      <c r="G54" s="23" t="s">
        <v>134</v>
      </c>
      <c r="H54" s="12">
        <v>16</v>
      </c>
      <c r="I54" s="12">
        <v>6</v>
      </c>
      <c r="J54" s="12">
        <v>0</v>
      </c>
      <c r="K54" s="12">
        <v>8</v>
      </c>
      <c r="L54" s="12">
        <v>0</v>
      </c>
      <c r="M54" s="12">
        <v>0</v>
      </c>
      <c r="N54" s="12">
        <f t="shared" si="2"/>
        <v>30</v>
      </c>
      <c r="O54" s="11">
        <f t="shared" si="3"/>
        <v>0.375</v>
      </c>
      <c r="P54" s="9"/>
      <c r="Q54" s="9"/>
      <c r="R54" s="9"/>
      <c r="S54" s="9"/>
      <c r="T54" s="9"/>
      <c r="U54" s="9"/>
      <c r="V54" s="9"/>
      <c r="W54" s="9"/>
    </row>
    <row r="55" spans="1:23" ht="19.5" customHeight="1" x14ac:dyDescent="0.25">
      <c r="A55" s="8">
        <v>49</v>
      </c>
      <c r="B55" s="19" t="s">
        <v>110</v>
      </c>
      <c r="C55" s="21" t="s">
        <v>124</v>
      </c>
      <c r="D55" s="22">
        <v>37390</v>
      </c>
      <c r="E55" s="21">
        <v>94</v>
      </c>
      <c r="F55" s="21">
        <v>11</v>
      </c>
      <c r="G55" s="23" t="s">
        <v>134</v>
      </c>
      <c r="H55" s="12">
        <v>18</v>
      </c>
      <c r="I55" s="12">
        <v>8</v>
      </c>
      <c r="J55" s="12">
        <v>2</v>
      </c>
      <c r="K55" s="12">
        <v>2</v>
      </c>
      <c r="L55" s="12">
        <v>0</v>
      </c>
      <c r="M55" s="12">
        <v>0</v>
      </c>
      <c r="N55" s="12">
        <f t="shared" si="2"/>
        <v>30</v>
      </c>
      <c r="O55" s="11">
        <f t="shared" si="3"/>
        <v>0.375</v>
      </c>
      <c r="P55" s="9"/>
      <c r="Q55" s="9"/>
      <c r="R55" s="9"/>
      <c r="S55" s="9"/>
      <c r="T55" s="9"/>
      <c r="U55" s="9"/>
      <c r="V55" s="9"/>
      <c r="W55" s="9"/>
    </row>
    <row r="56" spans="1:23" ht="19.5" customHeight="1" x14ac:dyDescent="0.25">
      <c r="A56" s="8">
        <v>50</v>
      </c>
      <c r="B56" s="19" t="s">
        <v>44</v>
      </c>
      <c r="C56" s="23" t="s">
        <v>123</v>
      </c>
      <c r="D56" s="23" t="s">
        <v>126</v>
      </c>
      <c r="E56" s="21">
        <v>60</v>
      </c>
      <c r="F56" s="21">
        <v>10</v>
      </c>
      <c r="G56" s="23" t="s">
        <v>134</v>
      </c>
      <c r="H56" s="12">
        <v>16</v>
      </c>
      <c r="I56" s="12">
        <v>10</v>
      </c>
      <c r="J56" s="12">
        <v>0</v>
      </c>
      <c r="K56" s="12">
        <v>0</v>
      </c>
      <c r="L56" s="12">
        <v>3</v>
      </c>
      <c r="M56" s="12">
        <v>0</v>
      </c>
      <c r="N56" s="10">
        <f t="shared" si="2"/>
        <v>29</v>
      </c>
      <c r="O56" s="11">
        <f t="shared" si="3"/>
        <v>0.36249999999999999</v>
      </c>
    </row>
    <row r="57" spans="1:23" ht="19.5" customHeight="1" x14ac:dyDescent="0.25">
      <c r="A57" s="8">
        <v>51</v>
      </c>
      <c r="B57" s="19" t="s">
        <v>93</v>
      </c>
      <c r="C57" s="21" t="s">
        <v>124</v>
      </c>
      <c r="D57" s="22">
        <v>37532</v>
      </c>
      <c r="E57" s="21">
        <v>90</v>
      </c>
      <c r="F57" s="21">
        <v>11</v>
      </c>
      <c r="G57" s="23" t="s">
        <v>134</v>
      </c>
      <c r="H57" s="12">
        <v>18</v>
      </c>
      <c r="I57" s="12">
        <v>10</v>
      </c>
      <c r="J57" s="12">
        <v>0</v>
      </c>
      <c r="K57" s="12">
        <v>1</v>
      </c>
      <c r="L57" s="12">
        <v>0</v>
      </c>
      <c r="M57" s="12">
        <v>0</v>
      </c>
      <c r="N57" s="12">
        <f t="shared" si="2"/>
        <v>29</v>
      </c>
      <c r="O57" s="11">
        <f t="shared" si="3"/>
        <v>0.36249999999999999</v>
      </c>
      <c r="P57" s="9"/>
      <c r="Q57" s="9"/>
      <c r="R57" s="9"/>
      <c r="S57" s="9"/>
      <c r="T57" s="9"/>
      <c r="U57" s="9"/>
      <c r="V57" s="9"/>
      <c r="W57" s="9"/>
    </row>
    <row r="58" spans="1:23" ht="19.5" customHeight="1" x14ac:dyDescent="0.25">
      <c r="A58" s="8">
        <v>52</v>
      </c>
      <c r="B58" s="19" t="s">
        <v>117</v>
      </c>
      <c r="C58" s="21" t="s">
        <v>123</v>
      </c>
      <c r="D58" s="22">
        <v>37898</v>
      </c>
      <c r="E58" s="21">
        <v>94</v>
      </c>
      <c r="F58" s="21">
        <v>10</v>
      </c>
      <c r="G58" s="23" t="s">
        <v>134</v>
      </c>
      <c r="H58" s="12">
        <v>18</v>
      </c>
      <c r="I58" s="12">
        <v>6</v>
      </c>
      <c r="J58" s="12">
        <v>5</v>
      </c>
      <c r="K58" s="12">
        <v>0</v>
      </c>
      <c r="L58" s="12">
        <v>0</v>
      </c>
      <c r="M58" s="12">
        <v>0</v>
      </c>
      <c r="N58" s="12">
        <f t="shared" si="2"/>
        <v>29</v>
      </c>
      <c r="O58" s="11">
        <f t="shared" si="3"/>
        <v>0.36249999999999999</v>
      </c>
      <c r="P58" s="9"/>
      <c r="Q58" s="9"/>
      <c r="R58" s="9"/>
      <c r="S58" s="9"/>
      <c r="T58" s="9"/>
      <c r="U58" s="9"/>
      <c r="V58" s="9"/>
      <c r="W58" s="9"/>
    </row>
    <row r="59" spans="1:23" ht="19.5" customHeight="1" x14ac:dyDescent="0.25">
      <c r="A59" s="8">
        <v>53</v>
      </c>
      <c r="B59" s="19" t="s">
        <v>53</v>
      </c>
      <c r="C59" s="21" t="s">
        <v>124</v>
      </c>
      <c r="D59" s="22">
        <v>37344</v>
      </c>
      <c r="E59" s="21">
        <v>89</v>
      </c>
      <c r="F59" s="21">
        <v>11</v>
      </c>
      <c r="G59" s="23" t="s">
        <v>134</v>
      </c>
      <c r="H59" s="12">
        <v>18</v>
      </c>
      <c r="I59" s="12">
        <v>8</v>
      </c>
      <c r="J59" s="12">
        <v>1</v>
      </c>
      <c r="K59" s="12">
        <v>0</v>
      </c>
      <c r="L59" s="12">
        <v>0</v>
      </c>
      <c r="M59" s="12">
        <v>1</v>
      </c>
      <c r="N59" s="10">
        <f t="shared" si="2"/>
        <v>28</v>
      </c>
      <c r="O59" s="11">
        <f t="shared" si="3"/>
        <v>0.35</v>
      </c>
    </row>
    <row r="60" spans="1:23" ht="19.5" customHeight="1" x14ac:dyDescent="0.25">
      <c r="A60" s="8">
        <v>54</v>
      </c>
      <c r="B60" s="19" t="s">
        <v>68</v>
      </c>
      <c r="C60" s="21" t="s">
        <v>123</v>
      </c>
      <c r="D60" s="22">
        <v>37897</v>
      </c>
      <c r="E60" s="21">
        <v>80</v>
      </c>
      <c r="F60" s="21">
        <v>10</v>
      </c>
      <c r="G60" s="23" t="s">
        <v>134</v>
      </c>
      <c r="H60" s="12">
        <v>22</v>
      </c>
      <c r="I60" s="12">
        <v>6</v>
      </c>
      <c r="J60" s="12">
        <v>0</v>
      </c>
      <c r="K60" s="12">
        <v>0</v>
      </c>
      <c r="L60" s="12">
        <v>0</v>
      </c>
      <c r="M60" s="12">
        <v>0</v>
      </c>
      <c r="N60" s="10">
        <f t="shared" si="2"/>
        <v>28</v>
      </c>
      <c r="O60" s="11">
        <f t="shared" si="3"/>
        <v>0.35</v>
      </c>
    </row>
    <row r="61" spans="1:23" ht="19.5" customHeight="1" x14ac:dyDescent="0.25">
      <c r="A61" s="8">
        <v>55</v>
      </c>
      <c r="B61" s="19" t="s">
        <v>69</v>
      </c>
      <c r="C61" s="21" t="s">
        <v>124</v>
      </c>
      <c r="D61" s="22">
        <v>37507</v>
      </c>
      <c r="E61" s="21">
        <v>59</v>
      </c>
      <c r="F61" s="21">
        <v>11</v>
      </c>
      <c r="G61" s="23" t="s">
        <v>134</v>
      </c>
      <c r="H61" s="12">
        <v>20</v>
      </c>
      <c r="I61" s="12">
        <v>8</v>
      </c>
      <c r="J61" s="12">
        <v>0</v>
      </c>
      <c r="K61" s="12">
        <v>0</v>
      </c>
      <c r="L61" s="12">
        <v>0</v>
      </c>
      <c r="M61" s="12">
        <v>0</v>
      </c>
      <c r="N61" s="10">
        <f t="shared" si="2"/>
        <v>28</v>
      </c>
      <c r="O61" s="11">
        <f t="shared" si="3"/>
        <v>0.35</v>
      </c>
    </row>
    <row r="62" spans="1:23" s="9" customFormat="1" ht="19.5" customHeight="1" x14ac:dyDescent="0.25">
      <c r="A62" s="8">
        <v>56</v>
      </c>
      <c r="B62" s="19" t="s">
        <v>120</v>
      </c>
      <c r="C62" s="24" t="s">
        <v>124</v>
      </c>
      <c r="D62" s="22">
        <v>37626</v>
      </c>
      <c r="E62" s="21">
        <v>19</v>
      </c>
      <c r="F62" s="21">
        <v>10</v>
      </c>
      <c r="G62" s="23" t="s">
        <v>134</v>
      </c>
      <c r="H62" s="12">
        <v>22</v>
      </c>
      <c r="I62" s="12">
        <v>6</v>
      </c>
      <c r="J62" s="12">
        <v>0</v>
      </c>
      <c r="K62" s="12">
        <v>0</v>
      </c>
      <c r="L62" s="12">
        <v>0</v>
      </c>
      <c r="M62" s="12">
        <v>0</v>
      </c>
      <c r="N62" s="12">
        <f t="shared" si="2"/>
        <v>28</v>
      </c>
      <c r="O62" s="11">
        <f t="shared" si="3"/>
        <v>0.35</v>
      </c>
    </row>
    <row r="63" spans="1:23" s="9" customFormat="1" ht="19.5" customHeight="1" x14ac:dyDescent="0.25">
      <c r="A63" s="8">
        <v>57</v>
      </c>
      <c r="B63" s="19" t="s">
        <v>36</v>
      </c>
      <c r="C63" s="21" t="s">
        <v>124</v>
      </c>
      <c r="D63" s="22">
        <v>38043</v>
      </c>
      <c r="E63" s="21">
        <v>6</v>
      </c>
      <c r="F63" s="21">
        <v>11</v>
      </c>
      <c r="G63" s="23" t="s">
        <v>134</v>
      </c>
      <c r="H63" s="12">
        <v>16</v>
      </c>
      <c r="I63" s="12">
        <v>8</v>
      </c>
      <c r="J63" s="12">
        <v>3</v>
      </c>
      <c r="K63" s="12">
        <v>0</v>
      </c>
      <c r="L63" s="12">
        <v>0</v>
      </c>
      <c r="M63" s="12">
        <v>0</v>
      </c>
      <c r="N63" s="10">
        <f t="shared" si="2"/>
        <v>27</v>
      </c>
      <c r="O63" s="11">
        <f t="shared" si="3"/>
        <v>0.33750000000000002</v>
      </c>
      <c r="P63"/>
      <c r="Q63"/>
      <c r="R63"/>
      <c r="S63"/>
      <c r="T63"/>
      <c r="U63"/>
      <c r="V63"/>
      <c r="W63"/>
    </row>
    <row r="64" spans="1:23" s="9" customFormat="1" ht="19.5" customHeight="1" x14ac:dyDescent="0.25">
      <c r="A64" s="8">
        <v>58</v>
      </c>
      <c r="B64" s="19" t="s">
        <v>43</v>
      </c>
      <c r="C64" s="21" t="s">
        <v>124</v>
      </c>
      <c r="D64" s="22">
        <v>37394</v>
      </c>
      <c r="E64" s="21">
        <v>43</v>
      </c>
      <c r="F64" s="21">
        <v>11</v>
      </c>
      <c r="G64" s="23" t="s">
        <v>134</v>
      </c>
      <c r="H64" s="12">
        <v>14</v>
      </c>
      <c r="I64" s="12">
        <v>10</v>
      </c>
      <c r="J64" s="12">
        <v>0</v>
      </c>
      <c r="K64" s="12">
        <v>2</v>
      </c>
      <c r="L64" s="12">
        <v>1</v>
      </c>
      <c r="M64" s="12">
        <v>0</v>
      </c>
      <c r="N64" s="10">
        <f t="shared" si="2"/>
        <v>27</v>
      </c>
      <c r="O64" s="11">
        <f t="shared" si="3"/>
        <v>0.33750000000000002</v>
      </c>
      <c r="P64"/>
      <c r="Q64"/>
      <c r="R64"/>
      <c r="S64"/>
      <c r="T64"/>
      <c r="U64"/>
      <c r="V64"/>
      <c r="W64"/>
    </row>
    <row r="65" spans="1:23" s="9" customFormat="1" ht="19.5" customHeight="1" x14ac:dyDescent="0.25">
      <c r="A65" s="8">
        <v>59</v>
      </c>
      <c r="B65" s="19" t="s">
        <v>58</v>
      </c>
      <c r="C65" s="21" t="s">
        <v>124</v>
      </c>
      <c r="D65" s="22">
        <v>37873</v>
      </c>
      <c r="E65" s="21">
        <v>39</v>
      </c>
      <c r="F65" s="21">
        <v>10</v>
      </c>
      <c r="G65" s="23" t="s">
        <v>134</v>
      </c>
      <c r="H65" s="12">
        <v>14</v>
      </c>
      <c r="I65" s="12">
        <v>8</v>
      </c>
      <c r="J65" s="12">
        <v>2</v>
      </c>
      <c r="K65" s="12">
        <v>3</v>
      </c>
      <c r="L65" s="12">
        <v>0</v>
      </c>
      <c r="M65" s="12">
        <v>0</v>
      </c>
      <c r="N65" s="10">
        <f t="shared" si="2"/>
        <v>27</v>
      </c>
      <c r="O65" s="11">
        <f t="shared" si="3"/>
        <v>0.33750000000000002</v>
      </c>
      <c r="P65"/>
      <c r="Q65"/>
      <c r="R65"/>
      <c r="S65"/>
      <c r="T65"/>
      <c r="U65"/>
      <c r="V65"/>
      <c r="W65"/>
    </row>
    <row r="66" spans="1:23" s="9" customFormat="1" ht="19.5" customHeight="1" x14ac:dyDescent="0.25">
      <c r="A66" s="8">
        <v>60</v>
      </c>
      <c r="B66" s="19" t="s">
        <v>40</v>
      </c>
      <c r="C66" s="21" t="s">
        <v>124</v>
      </c>
      <c r="D66" s="22">
        <v>37877</v>
      </c>
      <c r="E66" s="21">
        <v>39</v>
      </c>
      <c r="F66" s="21">
        <v>10</v>
      </c>
      <c r="G66" s="23" t="s">
        <v>134</v>
      </c>
      <c r="H66" s="12">
        <v>16</v>
      </c>
      <c r="I66" s="12">
        <v>4</v>
      </c>
      <c r="J66" s="12">
        <v>3</v>
      </c>
      <c r="K66" s="12">
        <v>3</v>
      </c>
      <c r="L66" s="12">
        <v>0</v>
      </c>
      <c r="M66" s="12">
        <v>0</v>
      </c>
      <c r="N66" s="10">
        <f t="shared" si="2"/>
        <v>26</v>
      </c>
      <c r="O66" s="11">
        <f t="shared" si="3"/>
        <v>0.32500000000000001</v>
      </c>
      <c r="P66"/>
      <c r="Q66"/>
      <c r="R66"/>
      <c r="S66"/>
      <c r="T66"/>
      <c r="U66"/>
      <c r="V66"/>
      <c r="W66"/>
    </row>
    <row r="67" spans="1:23" s="9" customFormat="1" ht="19.5" customHeight="1" x14ac:dyDescent="0.25">
      <c r="A67" s="8">
        <v>61</v>
      </c>
      <c r="B67" s="19" t="s">
        <v>51</v>
      </c>
      <c r="C67" s="21" t="s">
        <v>123</v>
      </c>
      <c r="D67" s="22">
        <v>37362</v>
      </c>
      <c r="E67" s="21">
        <v>38</v>
      </c>
      <c r="F67" s="21">
        <v>11</v>
      </c>
      <c r="G67" s="23" t="s">
        <v>134</v>
      </c>
      <c r="H67" s="12">
        <v>16</v>
      </c>
      <c r="I67" s="12">
        <v>4</v>
      </c>
      <c r="J67" s="12">
        <v>6</v>
      </c>
      <c r="K67" s="12">
        <v>0</v>
      </c>
      <c r="L67" s="12">
        <v>0</v>
      </c>
      <c r="M67" s="12">
        <v>0</v>
      </c>
      <c r="N67" s="10">
        <f t="shared" si="2"/>
        <v>26</v>
      </c>
      <c r="O67" s="11">
        <f t="shared" si="3"/>
        <v>0.32500000000000001</v>
      </c>
      <c r="P67"/>
      <c r="Q67"/>
      <c r="R67"/>
      <c r="S67"/>
      <c r="T67"/>
      <c r="U67"/>
      <c r="V67"/>
      <c r="W67"/>
    </row>
    <row r="68" spans="1:23" s="9" customFormat="1" ht="19.5" customHeight="1" x14ac:dyDescent="0.25">
      <c r="A68" s="8">
        <v>62</v>
      </c>
      <c r="B68" s="19" t="s">
        <v>61</v>
      </c>
      <c r="C68" s="21" t="s">
        <v>123</v>
      </c>
      <c r="D68" s="22">
        <v>37447</v>
      </c>
      <c r="E68" s="21">
        <v>38</v>
      </c>
      <c r="F68" s="21">
        <v>11</v>
      </c>
      <c r="G68" s="23" t="s">
        <v>134</v>
      </c>
      <c r="H68" s="12">
        <v>16</v>
      </c>
      <c r="I68" s="12">
        <v>8</v>
      </c>
      <c r="J68" s="12">
        <v>1</v>
      </c>
      <c r="K68" s="12">
        <v>0</v>
      </c>
      <c r="L68" s="12">
        <v>0</v>
      </c>
      <c r="M68" s="12">
        <v>0</v>
      </c>
      <c r="N68" s="10">
        <f t="shared" si="2"/>
        <v>25</v>
      </c>
      <c r="O68" s="11">
        <f t="shared" si="3"/>
        <v>0.3125</v>
      </c>
      <c r="P68"/>
      <c r="Q68"/>
      <c r="R68"/>
      <c r="S68"/>
      <c r="T68"/>
      <c r="U68"/>
      <c r="V68"/>
      <c r="W68"/>
    </row>
    <row r="69" spans="1:23" s="9" customFormat="1" ht="19.5" customHeight="1" x14ac:dyDescent="0.25">
      <c r="A69" s="8">
        <v>63</v>
      </c>
      <c r="B69" s="19" t="s">
        <v>67</v>
      </c>
      <c r="C69" s="21" t="s">
        <v>123</v>
      </c>
      <c r="D69" s="22">
        <v>37890</v>
      </c>
      <c r="E69" s="21">
        <v>58</v>
      </c>
      <c r="F69" s="21">
        <v>10</v>
      </c>
      <c r="G69" s="23" t="s">
        <v>134</v>
      </c>
      <c r="H69" s="12">
        <v>16</v>
      </c>
      <c r="I69" s="12">
        <v>6</v>
      </c>
      <c r="J69" s="12">
        <v>1</v>
      </c>
      <c r="K69" s="12">
        <v>1</v>
      </c>
      <c r="L69" s="12">
        <v>1</v>
      </c>
      <c r="M69" s="12">
        <v>0</v>
      </c>
      <c r="N69" s="10">
        <f t="shared" si="2"/>
        <v>25</v>
      </c>
      <c r="O69" s="11">
        <f t="shared" si="3"/>
        <v>0.3125</v>
      </c>
      <c r="P69"/>
      <c r="Q69"/>
      <c r="R69"/>
      <c r="S69"/>
      <c r="T69"/>
      <c r="U69"/>
      <c r="V69"/>
      <c r="W69"/>
    </row>
    <row r="70" spans="1:23" s="9" customFormat="1" ht="19.5" customHeight="1" x14ac:dyDescent="0.25">
      <c r="A70" s="8">
        <v>64</v>
      </c>
      <c r="B70" s="19" t="s">
        <v>75</v>
      </c>
      <c r="C70" s="21" t="s">
        <v>123</v>
      </c>
      <c r="D70" s="22">
        <v>37524</v>
      </c>
      <c r="E70" s="21">
        <v>76</v>
      </c>
      <c r="F70" s="21">
        <v>11</v>
      </c>
      <c r="G70" s="23" t="s">
        <v>134</v>
      </c>
      <c r="H70" s="12">
        <v>16</v>
      </c>
      <c r="I70" s="12">
        <v>6</v>
      </c>
      <c r="J70" s="12">
        <v>2</v>
      </c>
      <c r="K70" s="12">
        <v>0</v>
      </c>
      <c r="L70" s="12">
        <v>1</v>
      </c>
      <c r="M70" s="12">
        <v>0</v>
      </c>
      <c r="N70" s="10">
        <f t="shared" si="2"/>
        <v>25</v>
      </c>
      <c r="O70" s="11">
        <f t="shared" si="3"/>
        <v>0.3125</v>
      </c>
      <c r="P70"/>
      <c r="Q70"/>
      <c r="R70"/>
      <c r="S70"/>
      <c r="T70"/>
      <c r="U70"/>
      <c r="V70"/>
      <c r="W70"/>
    </row>
    <row r="71" spans="1:23" s="9" customFormat="1" ht="19.5" customHeight="1" x14ac:dyDescent="0.25">
      <c r="A71" s="8">
        <v>65</v>
      </c>
      <c r="B71" s="19" t="s">
        <v>97</v>
      </c>
      <c r="C71" s="24" t="s">
        <v>123</v>
      </c>
      <c r="D71" s="22">
        <v>37311</v>
      </c>
      <c r="E71" s="21">
        <v>19</v>
      </c>
      <c r="F71" s="21">
        <v>11</v>
      </c>
      <c r="G71" s="23" t="s">
        <v>134</v>
      </c>
      <c r="H71" s="12">
        <v>14</v>
      </c>
      <c r="I71" s="12">
        <v>8</v>
      </c>
      <c r="J71" s="12">
        <v>3</v>
      </c>
      <c r="K71" s="12">
        <v>0</v>
      </c>
      <c r="L71" s="12">
        <v>0</v>
      </c>
      <c r="M71" s="12">
        <v>0</v>
      </c>
      <c r="N71" s="12">
        <f t="shared" ref="N71:N98" si="4">SUM(H71:M71)</f>
        <v>25</v>
      </c>
      <c r="O71" s="11">
        <f t="shared" ref="O71:O102" si="5">N71/80</f>
        <v>0.3125</v>
      </c>
    </row>
    <row r="72" spans="1:23" s="9" customFormat="1" ht="19.5" customHeight="1" x14ac:dyDescent="0.25">
      <c r="A72" s="8">
        <v>66</v>
      </c>
      <c r="B72" s="19" t="s">
        <v>54</v>
      </c>
      <c r="C72" s="21" t="s">
        <v>123</v>
      </c>
      <c r="D72" s="22">
        <v>37732</v>
      </c>
      <c r="E72" s="21">
        <v>91</v>
      </c>
      <c r="F72" s="21">
        <v>11</v>
      </c>
      <c r="G72" s="23" t="s">
        <v>134</v>
      </c>
      <c r="H72" s="12">
        <v>14</v>
      </c>
      <c r="I72" s="12">
        <v>10</v>
      </c>
      <c r="J72" s="12">
        <v>0</v>
      </c>
      <c r="K72" s="12">
        <v>0</v>
      </c>
      <c r="L72" s="12">
        <v>0</v>
      </c>
      <c r="M72" s="12">
        <v>0</v>
      </c>
      <c r="N72" s="10">
        <f t="shared" si="4"/>
        <v>24</v>
      </c>
      <c r="O72" s="11">
        <f t="shared" si="5"/>
        <v>0.3</v>
      </c>
      <c r="P72"/>
      <c r="Q72"/>
      <c r="R72"/>
      <c r="S72"/>
      <c r="T72"/>
      <c r="U72"/>
      <c r="V72"/>
      <c r="W72"/>
    </row>
    <row r="73" spans="1:23" s="9" customFormat="1" ht="19.5" customHeight="1" x14ac:dyDescent="0.25">
      <c r="A73" s="8">
        <v>67</v>
      </c>
      <c r="B73" s="19" t="s">
        <v>62</v>
      </c>
      <c r="C73" s="21" t="s">
        <v>123</v>
      </c>
      <c r="D73" s="22">
        <v>37736</v>
      </c>
      <c r="E73" s="21" t="s">
        <v>133</v>
      </c>
      <c r="F73" s="21">
        <v>10</v>
      </c>
      <c r="G73" s="23" t="s">
        <v>134</v>
      </c>
      <c r="H73" s="12">
        <v>18</v>
      </c>
      <c r="I73" s="12">
        <v>6</v>
      </c>
      <c r="J73" s="12">
        <v>0</v>
      </c>
      <c r="K73" s="12">
        <v>0</v>
      </c>
      <c r="L73" s="12">
        <v>0</v>
      </c>
      <c r="M73" s="12">
        <v>0</v>
      </c>
      <c r="N73" s="10">
        <f t="shared" si="4"/>
        <v>24</v>
      </c>
      <c r="O73" s="11">
        <f t="shared" si="5"/>
        <v>0.3</v>
      </c>
      <c r="P73"/>
      <c r="Q73"/>
      <c r="R73"/>
      <c r="S73"/>
      <c r="T73"/>
      <c r="U73"/>
      <c r="V73"/>
      <c r="W73"/>
    </row>
    <row r="74" spans="1:23" s="9" customFormat="1" ht="19.5" customHeight="1" x14ac:dyDescent="0.25">
      <c r="A74" s="8">
        <v>68</v>
      </c>
      <c r="B74" s="19" t="s">
        <v>70</v>
      </c>
      <c r="C74" s="21" t="s">
        <v>124</v>
      </c>
      <c r="D74" s="22">
        <v>37775</v>
      </c>
      <c r="E74" s="21" t="s">
        <v>133</v>
      </c>
      <c r="F74" s="21">
        <v>10</v>
      </c>
      <c r="G74" s="23" t="s">
        <v>134</v>
      </c>
      <c r="H74" s="12">
        <v>16</v>
      </c>
      <c r="I74" s="12">
        <v>8</v>
      </c>
      <c r="J74" s="12">
        <v>0</v>
      </c>
      <c r="K74" s="12">
        <v>0</v>
      </c>
      <c r="L74" s="12">
        <v>0</v>
      </c>
      <c r="M74" s="12">
        <v>0</v>
      </c>
      <c r="N74" s="10">
        <f t="shared" si="4"/>
        <v>24</v>
      </c>
      <c r="O74" s="11">
        <f t="shared" si="5"/>
        <v>0.3</v>
      </c>
      <c r="P74"/>
      <c r="Q74"/>
      <c r="R74"/>
      <c r="S74"/>
      <c r="T74"/>
      <c r="U74"/>
      <c r="V74"/>
      <c r="W74"/>
    </row>
    <row r="75" spans="1:23" s="9" customFormat="1" ht="19.5" customHeight="1" x14ac:dyDescent="0.25">
      <c r="A75" s="8">
        <v>69</v>
      </c>
      <c r="B75" s="19" t="s">
        <v>79</v>
      </c>
      <c r="C75" s="21" t="s">
        <v>123</v>
      </c>
      <c r="D75" s="22">
        <v>37434</v>
      </c>
      <c r="E75" s="21">
        <v>70</v>
      </c>
      <c r="F75" s="21">
        <v>11</v>
      </c>
      <c r="G75" s="23" t="s">
        <v>134</v>
      </c>
      <c r="H75" s="12">
        <v>16</v>
      </c>
      <c r="I75" s="12">
        <v>8</v>
      </c>
      <c r="J75" s="12">
        <v>0</v>
      </c>
      <c r="K75" s="12">
        <v>0</v>
      </c>
      <c r="L75" s="12">
        <v>0</v>
      </c>
      <c r="M75" s="12">
        <v>0</v>
      </c>
      <c r="N75" s="12">
        <f t="shared" si="4"/>
        <v>24</v>
      </c>
      <c r="O75" s="11">
        <f t="shared" si="5"/>
        <v>0.3</v>
      </c>
    </row>
    <row r="76" spans="1:23" s="9" customFormat="1" ht="19.5" customHeight="1" x14ac:dyDescent="0.25">
      <c r="A76" s="8">
        <v>70</v>
      </c>
      <c r="B76" s="19" t="s">
        <v>84</v>
      </c>
      <c r="C76" s="21" t="s">
        <v>123</v>
      </c>
      <c r="D76" s="22">
        <v>37365</v>
      </c>
      <c r="E76" s="21">
        <v>76</v>
      </c>
      <c r="F76" s="21">
        <v>11</v>
      </c>
      <c r="G76" s="23" t="s">
        <v>134</v>
      </c>
      <c r="H76" s="12">
        <v>18</v>
      </c>
      <c r="I76" s="12">
        <v>6</v>
      </c>
      <c r="J76" s="12">
        <v>0</v>
      </c>
      <c r="K76" s="12">
        <v>0</v>
      </c>
      <c r="L76" s="12">
        <v>0</v>
      </c>
      <c r="M76" s="12">
        <v>0</v>
      </c>
      <c r="N76" s="12">
        <f t="shared" si="4"/>
        <v>24</v>
      </c>
      <c r="O76" s="11">
        <f t="shared" si="5"/>
        <v>0.3</v>
      </c>
    </row>
    <row r="77" spans="1:23" s="9" customFormat="1" ht="19.5" customHeight="1" x14ac:dyDescent="0.25">
      <c r="A77" s="8">
        <v>71</v>
      </c>
      <c r="B77" s="19" t="s">
        <v>103</v>
      </c>
      <c r="C77" s="21" t="s">
        <v>124</v>
      </c>
      <c r="D77" s="22">
        <v>37516</v>
      </c>
      <c r="E77" s="21">
        <v>43</v>
      </c>
      <c r="F77" s="21">
        <v>11</v>
      </c>
      <c r="G77" s="23" t="s">
        <v>134</v>
      </c>
      <c r="H77" s="12">
        <v>16</v>
      </c>
      <c r="I77" s="12">
        <v>6</v>
      </c>
      <c r="J77" s="12">
        <v>1</v>
      </c>
      <c r="K77" s="12">
        <v>1</v>
      </c>
      <c r="L77" s="12">
        <v>0</v>
      </c>
      <c r="M77" s="12">
        <v>0</v>
      </c>
      <c r="N77" s="12">
        <f t="shared" si="4"/>
        <v>24</v>
      </c>
      <c r="O77" s="11">
        <f t="shared" si="5"/>
        <v>0.3</v>
      </c>
    </row>
    <row r="78" spans="1:23" s="9" customFormat="1" ht="19.5" customHeight="1" x14ac:dyDescent="0.25">
      <c r="A78" s="8">
        <v>72</v>
      </c>
      <c r="B78" s="19" t="s">
        <v>21</v>
      </c>
      <c r="C78" s="20" t="s">
        <v>123</v>
      </c>
      <c r="D78" s="3">
        <v>37449</v>
      </c>
      <c r="E78" s="25">
        <v>21</v>
      </c>
      <c r="F78" s="21">
        <v>11</v>
      </c>
      <c r="G78" s="23" t="s">
        <v>134</v>
      </c>
      <c r="H78" s="12">
        <v>18</v>
      </c>
      <c r="I78" s="12">
        <v>4</v>
      </c>
      <c r="J78" s="12">
        <v>0</v>
      </c>
      <c r="K78" s="12">
        <v>0</v>
      </c>
      <c r="L78" s="12">
        <v>1</v>
      </c>
      <c r="M78" s="12">
        <v>0</v>
      </c>
      <c r="N78" s="12">
        <f t="shared" si="4"/>
        <v>23</v>
      </c>
      <c r="O78" s="11">
        <f t="shared" si="5"/>
        <v>0.28749999999999998</v>
      </c>
      <c r="P78" s="15"/>
      <c r="Q78"/>
      <c r="R78"/>
      <c r="S78"/>
      <c r="T78"/>
      <c r="U78"/>
      <c r="V78"/>
      <c r="W78"/>
    </row>
    <row r="79" spans="1:23" s="9" customFormat="1" ht="19.5" customHeight="1" x14ac:dyDescent="0.25">
      <c r="A79" s="8">
        <v>73</v>
      </c>
      <c r="B79" s="19" t="s">
        <v>85</v>
      </c>
      <c r="C79" s="21" t="s">
        <v>123</v>
      </c>
      <c r="D79" s="22">
        <v>37343</v>
      </c>
      <c r="E79" s="21">
        <v>38</v>
      </c>
      <c r="F79" s="21">
        <v>11</v>
      </c>
      <c r="G79" s="23" t="s">
        <v>134</v>
      </c>
      <c r="H79" s="12">
        <v>18</v>
      </c>
      <c r="I79" s="12">
        <v>2</v>
      </c>
      <c r="J79" s="12">
        <v>2</v>
      </c>
      <c r="K79" s="12">
        <v>0</v>
      </c>
      <c r="L79" s="12">
        <v>1</v>
      </c>
      <c r="M79" s="12">
        <v>0</v>
      </c>
      <c r="N79" s="12">
        <f t="shared" si="4"/>
        <v>23</v>
      </c>
      <c r="O79" s="11">
        <f t="shared" si="5"/>
        <v>0.28749999999999998</v>
      </c>
    </row>
    <row r="80" spans="1:23" s="9" customFormat="1" ht="19.5" customHeight="1" x14ac:dyDescent="0.25">
      <c r="A80" s="8">
        <v>74</v>
      </c>
      <c r="B80" s="19" t="s">
        <v>29</v>
      </c>
      <c r="C80" s="21" t="s">
        <v>123</v>
      </c>
      <c r="D80" s="22">
        <v>37730</v>
      </c>
      <c r="E80" s="21">
        <v>58</v>
      </c>
      <c r="F80" s="21">
        <v>10</v>
      </c>
      <c r="G80" s="23" t="s">
        <v>134</v>
      </c>
      <c r="H80" s="12">
        <v>14</v>
      </c>
      <c r="I80" s="12">
        <v>8</v>
      </c>
      <c r="J80" s="12">
        <v>0</v>
      </c>
      <c r="K80" s="12">
        <v>0</v>
      </c>
      <c r="L80" s="12">
        <v>0</v>
      </c>
      <c r="M80" s="12">
        <v>0</v>
      </c>
      <c r="N80" s="10">
        <f t="shared" si="4"/>
        <v>22</v>
      </c>
      <c r="O80" s="11">
        <f t="shared" si="5"/>
        <v>0.27500000000000002</v>
      </c>
      <c r="P80"/>
      <c r="Q80"/>
      <c r="R80"/>
      <c r="S80"/>
      <c r="T80"/>
      <c r="U80"/>
      <c r="V80"/>
      <c r="W80"/>
    </row>
    <row r="81" spans="1:23" s="9" customFormat="1" ht="19.5" customHeight="1" x14ac:dyDescent="0.25">
      <c r="A81" s="8">
        <v>75</v>
      </c>
      <c r="B81" s="19" t="s">
        <v>35</v>
      </c>
      <c r="C81" s="21" t="s">
        <v>123</v>
      </c>
      <c r="D81" s="22">
        <v>37537</v>
      </c>
      <c r="E81" s="21">
        <v>59</v>
      </c>
      <c r="F81" s="21">
        <v>11</v>
      </c>
      <c r="G81" s="23" t="s">
        <v>134</v>
      </c>
      <c r="H81" s="12">
        <v>14</v>
      </c>
      <c r="I81" s="12">
        <v>8</v>
      </c>
      <c r="J81" s="12">
        <v>0</v>
      </c>
      <c r="K81" s="12">
        <v>0</v>
      </c>
      <c r="L81" s="12">
        <v>0</v>
      </c>
      <c r="M81" s="12">
        <v>0</v>
      </c>
      <c r="N81" s="10">
        <f t="shared" si="4"/>
        <v>22</v>
      </c>
      <c r="O81" s="11">
        <f t="shared" si="5"/>
        <v>0.27500000000000002</v>
      </c>
      <c r="P81"/>
      <c r="Q81"/>
      <c r="R81"/>
      <c r="S81"/>
      <c r="T81"/>
      <c r="U81"/>
      <c r="V81"/>
      <c r="W81"/>
    </row>
    <row r="82" spans="1:23" s="9" customFormat="1" ht="19.5" customHeight="1" x14ac:dyDescent="0.25">
      <c r="A82" s="8">
        <v>76</v>
      </c>
      <c r="B82" s="19" t="s">
        <v>45</v>
      </c>
      <c r="C82" s="21" t="s">
        <v>124</v>
      </c>
      <c r="D82" s="22">
        <v>37525</v>
      </c>
      <c r="E82" s="21">
        <v>90</v>
      </c>
      <c r="F82" s="21">
        <v>11</v>
      </c>
      <c r="G82" s="23" t="s">
        <v>134</v>
      </c>
      <c r="H82" s="12">
        <v>14</v>
      </c>
      <c r="I82" s="12">
        <v>6</v>
      </c>
      <c r="J82" s="12">
        <v>0</v>
      </c>
      <c r="K82" s="12">
        <v>2</v>
      </c>
      <c r="L82" s="12">
        <v>0</v>
      </c>
      <c r="M82" s="12">
        <v>0</v>
      </c>
      <c r="N82" s="10">
        <f t="shared" si="4"/>
        <v>22</v>
      </c>
      <c r="O82" s="11">
        <f t="shared" si="5"/>
        <v>0.27500000000000002</v>
      </c>
      <c r="P82"/>
      <c r="Q82"/>
      <c r="R82"/>
      <c r="S82"/>
      <c r="T82"/>
      <c r="U82"/>
      <c r="V82"/>
      <c r="W82"/>
    </row>
    <row r="83" spans="1:23" s="9" customFormat="1" ht="19.5" customHeight="1" x14ac:dyDescent="0.25">
      <c r="A83" s="8">
        <v>77</v>
      </c>
      <c r="B83" s="19" t="s">
        <v>57</v>
      </c>
      <c r="C83" s="21" t="s">
        <v>124</v>
      </c>
      <c r="D83" s="22">
        <v>37332</v>
      </c>
      <c r="E83" s="21">
        <v>59</v>
      </c>
      <c r="F83" s="21">
        <v>11</v>
      </c>
      <c r="G83" s="23" t="s">
        <v>134</v>
      </c>
      <c r="H83" s="12">
        <v>16</v>
      </c>
      <c r="I83" s="12">
        <v>6</v>
      </c>
      <c r="J83" s="12">
        <v>0</v>
      </c>
      <c r="K83" s="12">
        <v>0</v>
      </c>
      <c r="L83" s="12">
        <v>0</v>
      </c>
      <c r="M83" s="12">
        <v>0</v>
      </c>
      <c r="N83" s="10">
        <f t="shared" si="4"/>
        <v>22</v>
      </c>
      <c r="O83" s="11">
        <f t="shared" si="5"/>
        <v>0.27500000000000002</v>
      </c>
      <c r="P83"/>
      <c r="Q83"/>
      <c r="R83"/>
      <c r="S83"/>
      <c r="T83"/>
      <c r="U83"/>
      <c r="V83"/>
      <c r="W83"/>
    </row>
    <row r="84" spans="1:23" s="9" customFormat="1" ht="19.5" customHeight="1" x14ac:dyDescent="0.25">
      <c r="A84" s="8">
        <v>78</v>
      </c>
      <c r="B84" s="19" t="s">
        <v>94</v>
      </c>
      <c r="C84" s="21" t="s">
        <v>123</v>
      </c>
      <c r="D84" s="22">
        <v>37511</v>
      </c>
      <c r="E84" s="21">
        <v>4</v>
      </c>
      <c r="F84" s="21">
        <v>11</v>
      </c>
      <c r="G84" s="23" t="s">
        <v>134</v>
      </c>
      <c r="H84" s="12">
        <v>16</v>
      </c>
      <c r="I84" s="12">
        <v>6</v>
      </c>
      <c r="J84" s="12">
        <v>0</v>
      </c>
      <c r="K84" s="12">
        <v>0</v>
      </c>
      <c r="L84" s="12">
        <v>0</v>
      </c>
      <c r="M84" s="12">
        <v>0</v>
      </c>
      <c r="N84" s="12">
        <f t="shared" si="4"/>
        <v>22</v>
      </c>
      <c r="O84" s="11">
        <f t="shared" si="5"/>
        <v>0.27500000000000002</v>
      </c>
    </row>
    <row r="85" spans="1:23" s="9" customFormat="1" ht="19.5" customHeight="1" x14ac:dyDescent="0.25">
      <c r="A85" s="8">
        <v>79</v>
      </c>
      <c r="B85" s="19" t="s">
        <v>96</v>
      </c>
      <c r="C85" s="21" t="s">
        <v>124</v>
      </c>
      <c r="D85" s="22">
        <v>38787</v>
      </c>
      <c r="E85" s="21">
        <v>71</v>
      </c>
      <c r="F85" s="21">
        <v>10</v>
      </c>
      <c r="G85" s="23" t="s">
        <v>134</v>
      </c>
      <c r="H85" s="12">
        <v>18</v>
      </c>
      <c r="I85" s="12">
        <v>4</v>
      </c>
      <c r="J85" s="12">
        <v>0</v>
      </c>
      <c r="K85" s="12">
        <v>0</v>
      </c>
      <c r="L85" s="12">
        <v>0</v>
      </c>
      <c r="M85" s="12">
        <v>0</v>
      </c>
      <c r="N85" s="12">
        <f t="shared" si="4"/>
        <v>22</v>
      </c>
      <c r="O85" s="11">
        <f t="shared" si="5"/>
        <v>0.27500000000000002</v>
      </c>
    </row>
    <row r="86" spans="1:23" s="9" customFormat="1" ht="19.5" customHeight="1" x14ac:dyDescent="0.25">
      <c r="A86" s="8">
        <v>80</v>
      </c>
      <c r="B86" s="19" t="s">
        <v>122</v>
      </c>
      <c r="C86" s="21" t="s">
        <v>124</v>
      </c>
      <c r="D86" s="22">
        <v>37293</v>
      </c>
      <c r="E86" s="21">
        <v>59</v>
      </c>
      <c r="F86" s="21">
        <v>11</v>
      </c>
      <c r="G86" s="23" t="s">
        <v>134</v>
      </c>
      <c r="H86" s="12">
        <v>12</v>
      </c>
      <c r="I86" s="12">
        <v>8</v>
      </c>
      <c r="J86" s="12">
        <v>2</v>
      </c>
      <c r="K86" s="12">
        <v>0</v>
      </c>
      <c r="L86" s="12">
        <v>0</v>
      </c>
      <c r="M86" s="12">
        <v>0</v>
      </c>
      <c r="N86" s="12">
        <f t="shared" si="4"/>
        <v>22</v>
      </c>
      <c r="O86" s="11">
        <f t="shared" si="5"/>
        <v>0.27500000000000002</v>
      </c>
    </row>
    <row r="87" spans="1:23" s="9" customFormat="1" ht="19.5" customHeight="1" x14ac:dyDescent="0.25">
      <c r="A87" s="8">
        <v>81</v>
      </c>
      <c r="B87" s="19" t="s">
        <v>66</v>
      </c>
      <c r="C87" s="21" t="s">
        <v>123</v>
      </c>
      <c r="D87" s="23" t="s">
        <v>128</v>
      </c>
      <c r="E87" s="21">
        <v>35</v>
      </c>
      <c r="F87" s="21">
        <v>10</v>
      </c>
      <c r="G87" s="23" t="s">
        <v>134</v>
      </c>
      <c r="H87" s="12">
        <v>12</v>
      </c>
      <c r="I87" s="12">
        <v>8</v>
      </c>
      <c r="J87" s="12">
        <v>0</v>
      </c>
      <c r="K87" s="12">
        <v>0</v>
      </c>
      <c r="L87" s="12">
        <v>1</v>
      </c>
      <c r="M87" s="12">
        <v>0</v>
      </c>
      <c r="N87" s="10">
        <f t="shared" si="4"/>
        <v>21</v>
      </c>
      <c r="O87" s="11">
        <f t="shared" si="5"/>
        <v>0.26250000000000001</v>
      </c>
      <c r="P87"/>
      <c r="Q87"/>
      <c r="R87"/>
      <c r="S87"/>
      <c r="T87"/>
      <c r="U87"/>
      <c r="V87"/>
      <c r="W87"/>
    </row>
    <row r="88" spans="1:23" s="9" customFormat="1" ht="19.5" customHeight="1" x14ac:dyDescent="0.25">
      <c r="A88" s="8">
        <v>82</v>
      </c>
      <c r="B88" s="19" t="s">
        <v>78</v>
      </c>
      <c r="C88" s="21" t="s">
        <v>123</v>
      </c>
      <c r="D88" s="23" t="s">
        <v>129</v>
      </c>
      <c r="E88" s="21">
        <v>35</v>
      </c>
      <c r="F88" s="21">
        <v>10</v>
      </c>
      <c r="G88" s="23" t="s">
        <v>134</v>
      </c>
      <c r="H88" s="12">
        <v>10</v>
      </c>
      <c r="I88" s="12">
        <v>8</v>
      </c>
      <c r="J88" s="12">
        <v>1</v>
      </c>
      <c r="K88" s="12">
        <v>1</v>
      </c>
      <c r="L88" s="12">
        <v>0</v>
      </c>
      <c r="M88" s="12">
        <v>1</v>
      </c>
      <c r="N88" s="12">
        <f t="shared" si="4"/>
        <v>21</v>
      </c>
      <c r="O88" s="11">
        <f t="shared" si="5"/>
        <v>0.26250000000000001</v>
      </c>
    </row>
    <row r="89" spans="1:23" s="9" customFormat="1" ht="19.5" customHeight="1" x14ac:dyDescent="0.25">
      <c r="A89" s="8">
        <v>83</v>
      </c>
      <c r="B89" s="19" t="s">
        <v>113</v>
      </c>
      <c r="C89" s="23" t="s">
        <v>123</v>
      </c>
      <c r="D89" s="23" t="s">
        <v>130</v>
      </c>
      <c r="E89" s="21">
        <v>60</v>
      </c>
      <c r="F89" s="21">
        <v>10</v>
      </c>
      <c r="G89" s="23" t="s">
        <v>134</v>
      </c>
      <c r="H89" s="12">
        <v>10</v>
      </c>
      <c r="I89" s="12">
        <v>6</v>
      </c>
      <c r="J89" s="12">
        <v>0</v>
      </c>
      <c r="K89" s="12">
        <v>0</v>
      </c>
      <c r="L89" s="12">
        <v>5</v>
      </c>
      <c r="M89" s="12">
        <v>0</v>
      </c>
      <c r="N89" s="12">
        <f t="shared" si="4"/>
        <v>21</v>
      </c>
      <c r="O89" s="11">
        <f t="shared" si="5"/>
        <v>0.26250000000000001</v>
      </c>
    </row>
    <row r="90" spans="1:23" s="9" customFormat="1" ht="19.5" customHeight="1" x14ac:dyDescent="0.25">
      <c r="A90" s="8">
        <v>84</v>
      </c>
      <c r="B90" s="19" t="s">
        <v>22</v>
      </c>
      <c r="C90" s="21" t="s">
        <v>123</v>
      </c>
      <c r="D90" s="22">
        <v>37764</v>
      </c>
      <c r="E90" s="21">
        <v>61</v>
      </c>
      <c r="F90" s="21">
        <v>10</v>
      </c>
      <c r="G90" s="23" t="s">
        <v>134</v>
      </c>
      <c r="H90" s="12">
        <v>14</v>
      </c>
      <c r="I90" s="12">
        <v>6</v>
      </c>
      <c r="J90" s="12">
        <v>0</v>
      </c>
      <c r="K90" s="12">
        <v>0</v>
      </c>
      <c r="L90" s="12">
        <v>0</v>
      </c>
      <c r="M90" s="12">
        <v>0</v>
      </c>
      <c r="N90" s="10">
        <f t="shared" si="4"/>
        <v>20</v>
      </c>
      <c r="O90" s="11">
        <f t="shared" si="5"/>
        <v>0.25</v>
      </c>
      <c r="P90"/>
      <c r="Q90"/>
      <c r="R90"/>
      <c r="S90"/>
      <c r="T90"/>
      <c r="U90"/>
      <c r="V90"/>
      <c r="W90"/>
    </row>
    <row r="91" spans="1:23" s="9" customFormat="1" ht="19.5" customHeight="1" x14ac:dyDescent="0.25">
      <c r="A91" s="8">
        <v>85</v>
      </c>
      <c r="B91" s="19" t="s">
        <v>83</v>
      </c>
      <c r="C91" s="21" t="s">
        <v>124</v>
      </c>
      <c r="D91" s="22">
        <v>37342</v>
      </c>
      <c r="E91" s="21">
        <v>90</v>
      </c>
      <c r="F91" s="21">
        <v>11</v>
      </c>
      <c r="G91" s="23" t="s">
        <v>134</v>
      </c>
      <c r="H91" s="12">
        <v>10</v>
      </c>
      <c r="I91" s="12">
        <v>10</v>
      </c>
      <c r="J91" s="12">
        <v>0</v>
      </c>
      <c r="K91" s="12">
        <v>0</v>
      </c>
      <c r="L91" s="12">
        <v>0</v>
      </c>
      <c r="M91" s="12">
        <v>0</v>
      </c>
      <c r="N91" s="12">
        <f t="shared" si="4"/>
        <v>20</v>
      </c>
      <c r="O91" s="11">
        <f t="shared" si="5"/>
        <v>0.25</v>
      </c>
    </row>
    <row r="92" spans="1:23" s="9" customFormat="1" ht="19.5" customHeight="1" x14ac:dyDescent="0.25">
      <c r="A92" s="8">
        <v>86</v>
      </c>
      <c r="B92" s="19" t="s">
        <v>100</v>
      </c>
      <c r="C92" s="21" t="s">
        <v>123</v>
      </c>
      <c r="D92" s="22">
        <v>37461</v>
      </c>
      <c r="E92" s="21">
        <v>91</v>
      </c>
      <c r="F92" s="21">
        <v>11</v>
      </c>
      <c r="G92" s="23" t="s">
        <v>134</v>
      </c>
      <c r="H92" s="12">
        <v>14</v>
      </c>
      <c r="I92" s="12">
        <v>6</v>
      </c>
      <c r="J92" s="12">
        <v>0</v>
      </c>
      <c r="K92" s="12">
        <v>0</v>
      </c>
      <c r="L92" s="12">
        <v>0</v>
      </c>
      <c r="M92" s="12">
        <v>0</v>
      </c>
      <c r="N92" s="12">
        <f t="shared" si="4"/>
        <v>20</v>
      </c>
      <c r="O92" s="11">
        <f t="shared" si="5"/>
        <v>0.25</v>
      </c>
    </row>
    <row r="93" spans="1:23" s="9" customFormat="1" ht="19.5" customHeight="1" x14ac:dyDescent="0.25">
      <c r="A93" s="8">
        <v>87</v>
      </c>
      <c r="B93" s="19" t="s">
        <v>31</v>
      </c>
      <c r="C93" s="21" t="s">
        <v>123</v>
      </c>
      <c r="D93" s="22">
        <v>37667</v>
      </c>
      <c r="E93" s="21">
        <v>15</v>
      </c>
      <c r="F93" s="21">
        <v>11</v>
      </c>
      <c r="G93" s="23" t="s">
        <v>134</v>
      </c>
      <c r="H93" s="12">
        <v>10</v>
      </c>
      <c r="I93" s="12">
        <v>8</v>
      </c>
      <c r="J93" s="12">
        <v>0</v>
      </c>
      <c r="K93" s="12">
        <v>0</v>
      </c>
      <c r="L93" s="12">
        <v>1</v>
      </c>
      <c r="M93" s="12">
        <v>0</v>
      </c>
      <c r="N93" s="10">
        <f t="shared" si="4"/>
        <v>19</v>
      </c>
      <c r="O93" s="11">
        <f t="shared" si="5"/>
        <v>0.23749999999999999</v>
      </c>
      <c r="P93"/>
      <c r="Q93"/>
      <c r="R93"/>
      <c r="S93"/>
      <c r="T93"/>
      <c r="U93"/>
      <c r="V93"/>
      <c r="W93"/>
    </row>
    <row r="94" spans="1:23" s="9" customFormat="1" ht="19.5" customHeight="1" x14ac:dyDescent="0.25">
      <c r="A94" s="8">
        <v>88</v>
      </c>
      <c r="B94" s="19" t="s">
        <v>28</v>
      </c>
      <c r="C94" s="21" t="s">
        <v>124</v>
      </c>
      <c r="D94" s="22">
        <v>38032</v>
      </c>
      <c r="E94" s="21">
        <v>58</v>
      </c>
      <c r="F94" s="21">
        <v>10</v>
      </c>
      <c r="G94" s="23" t="s">
        <v>134</v>
      </c>
      <c r="H94" s="12">
        <v>16</v>
      </c>
      <c r="I94" s="12">
        <v>2</v>
      </c>
      <c r="J94" s="12">
        <v>0</v>
      </c>
      <c r="K94" s="12">
        <v>0</v>
      </c>
      <c r="L94" s="12">
        <v>0</v>
      </c>
      <c r="M94" s="12">
        <v>0</v>
      </c>
      <c r="N94" s="10">
        <f t="shared" si="4"/>
        <v>18</v>
      </c>
      <c r="O94" s="11">
        <f t="shared" si="5"/>
        <v>0.22500000000000001</v>
      </c>
      <c r="P94"/>
      <c r="Q94"/>
      <c r="R94"/>
      <c r="S94"/>
      <c r="T94"/>
      <c r="U94"/>
      <c r="V94"/>
      <c r="W94"/>
    </row>
    <row r="95" spans="1:23" s="9" customFormat="1" ht="19.5" customHeight="1" x14ac:dyDescent="0.25">
      <c r="A95" s="8">
        <v>89</v>
      </c>
      <c r="B95" s="19" t="s">
        <v>52</v>
      </c>
      <c r="C95" s="21" t="s">
        <v>124</v>
      </c>
      <c r="D95" s="23" t="s">
        <v>127</v>
      </c>
      <c r="E95" s="21">
        <v>35</v>
      </c>
      <c r="F95" s="21">
        <v>10</v>
      </c>
      <c r="G95" s="23" t="s">
        <v>134</v>
      </c>
      <c r="H95" s="12">
        <v>14</v>
      </c>
      <c r="I95" s="12">
        <v>4</v>
      </c>
      <c r="J95" s="12">
        <v>0</v>
      </c>
      <c r="K95" s="12">
        <v>0</v>
      </c>
      <c r="L95" s="12">
        <v>0</v>
      </c>
      <c r="M95" s="12">
        <v>0</v>
      </c>
      <c r="N95" s="10">
        <f t="shared" si="4"/>
        <v>18</v>
      </c>
      <c r="O95" s="11">
        <f t="shared" si="5"/>
        <v>0.22500000000000001</v>
      </c>
      <c r="P95"/>
      <c r="Q95"/>
      <c r="R95"/>
      <c r="S95"/>
      <c r="T95"/>
      <c r="U95"/>
      <c r="V95"/>
      <c r="W95"/>
    </row>
    <row r="96" spans="1:23" s="9" customFormat="1" ht="19.5" customHeight="1" x14ac:dyDescent="0.25">
      <c r="A96" s="8">
        <v>90</v>
      </c>
      <c r="B96" s="19" t="s">
        <v>87</v>
      </c>
      <c r="C96" s="21" t="s">
        <v>123</v>
      </c>
      <c r="D96" s="22">
        <v>37286</v>
      </c>
      <c r="E96" s="21">
        <v>15</v>
      </c>
      <c r="F96" s="21">
        <v>11</v>
      </c>
      <c r="G96" s="23" t="s">
        <v>134</v>
      </c>
      <c r="H96" s="12">
        <v>14</v>
      </c>
      <c r="I96" s="12">
        <v>4</v>
      </c>
      <c r="J96" s="12">
        <v>0</v>
      </c>
      <c r="K96" s="12">
        <v>0</v>
      </c>
      <c r="L96" s="12">
        <v>0</v>
      </c>
      <c r="M96" s="12">
        <v>0</v>
      </c>
      <c r="N96" s="12">
        <f t="shared" si="4"/>
        <v>18</v>
      </c>
      <c r="O96" s="11">
        <f t="shared" si="5"/>
        <v>0.22500000000000001</v>
      </c>
    </row>
    <row r="97" spans="1:23" s="9" customFormat="1" ht="19.5" customHeight="1" x14ac:dyDescent="0.25">
      <c r="A97" s="8">
        <v>91</v>
      </c>
      <c r="B97" s="19" t="s">
        <v>99</v>
      </c>
      <c r="C97" s="21" t="s">
        <v>123</v>
      </c>
      <c r="D97" s="22">
        <v>37216</v>
      </c>
      <c r="E97" s="21">
        <v>59</v>
      </c>
      <c r="F97" s="21">
        <v>11</v>
      </c>
      <c r="G97" s="23" t="s">
        <v>134</v>
      </c>
      <c r="H97" s="12">
        <v>12</v>
      </c>
      <c r="I97" s="12">
        <v>4</v>
      </c>
      <c r="J97" s="12">
        <v>0</v>
      </c>
      <c r="K97" s="12">
        <v>0</v>
      </c>
      <c r="L97" s="12">
        <v>0</v>
      </c>
      <c r="M97" s="12">
        <v>0</v>
      </c>
      <c r="N97" s="12">
        <f t="shared" si="4"/>
        <v>16</v>
      </c>
      <c r="O97" s="11">
        <f t="shared" si="5"/>
        <v>0.2</v>
      </c>
    </row>
    <row r="98" spans="1:23" s="9" customFormat="1" ht="19.5" customHeight="1" x14ac:dyDescent="0.25">
      <c r="A98" s="8">
        <v>92</v>
      </c>
      <c r="B98" s="19" t="s">
        <v>72</v>
      </c>
      <c r="C98" s="21" t="s">
        <v>123</v>
      </c>
      <c r="D98" s="22">
        <v>37946</v>
      </c>
      <c r="E98" s="21">
        <v>61</v>
      </c>
      <c r="F98" s="21">
        <v>10</v>
      </c>
      <c r="G98" s="23" t="s">
        <v>134</v>
      </c>
      <c r="H98" s="12">
        <v>6</v>
      </c>
      <c r="I98" s="12">
        <v>6</v>
      </c>
      <c r="J98" s="12">
        <v>0</v>
      </c>
      <c r="K98" s="12">
        <v>0</v>
      </c>
      <c r="L98" s="12">
        <v>0</v>
      </c>
      <c r="M98" s="12">
        <v>0</v>
      </c>
      <c r="N98" s="10">
        <f t="shared" si="4"/>
        <v>12</v>
      </c>
      <c r="O98" s="11">
        <f t="shared" si="5"/>
        <v>0.15</v>
      </c>
      <c r="P98"/>
      <c r="Q98"/>
      <c r="R98"/>
      <c r="S98"/>
      <c r="T98"/>
      <c r="U98"/>
      <c r="V98"/>
      <c r="W98"/>
    </row>
    <row r="99" spans="1:23" s="9" customFormat="1" ht="19.5" customHeight="1" x14ac:dyDescent="0.25">
      <c r="A99" s="8">
        <v>93</v>
      </c>
      <c r="B99" s="19" t="s">
        <v>25</v>
      </c>
      <c r="C99" s="21" t="s">
        <v>124</v>
      </c>
      <c r="D99" s="22">
        <v>37871</v>
      </c>
      <c r="E99" s="21">
        <v>57</v>
      </c>
      <c r="F99" s="21">
        <v>10</v>
      </c>
      <c r="G99" s="23" t="s">
        <v>134</v>
      </c>
      <c r="H99" s="12"/>
      <c r="I99" s="12"/>
      <c r="J99" s="12"/>
      <c r="K99" s="12"/>
      <c r="L99" s="12"/>
      <c r="M99" s="12"/>
      <c r="N99" s="10" t="s">
        <v>145</v>
      </c>
      <c r="O99" s="11" t="e">
        <f t="shared" si="5"/>
        <v>#VALUE!</v>
      </c>
      <c r="P99"/>
      <c r="Q99"/>
      <c r="R99"/>
      <c r="S99"/>
      <c r="T99"/>
      <c r="U99"/>
      <c r="V99"/>
      <c r="W99"/>
    </row>
    <row r="100" spans="1:23" s="9" customFormat="1" ht="19.5" customHeight="1" x14ac:dyDescent="0.25">
      <c r="A100" s="8">
        <v>94</v>
      </c>
      <c r="B100" s="19" t="s">
        <v>30</v>
      </c>
      <c r="C100" s="21" t="s">
        <v>124</v>
      </c>
      <c r="D100" s="22">
        <v>37869</v>
      </c>
      <c r="E100" s="21">
        <v>39</v>
      </c>
      <c r="F100" s="21">
        <v>10</v>
      </c>
      <c r="G100" s="23" t="s">
        <v>134</v>
      </c>
      <c r="H100" s="12"/>
      <c r="I100" s="12"/>
      <c r="J100" s="12"/>
      <c r="K100" s="12"/>
      <c r="L100" s="12"/>
      <c r="M100" s="12"/>
      <c r="N100" s="10" t="s">
        <v>145</v>
      </c>
      <c r="O100" s="11" t="e">
        <f t="shared" si="5"/>
        <v>#VALUE!</v>
      </c>
      <c r="P100"/>
      <c r="Q100"/>
      <c r="R100"/>
      <c r="S100"/>
      <c r="T100"/>
      <c r="U100"/>
      <c r="V100"/>
      <c r="W100"/>
    </row>
    <row r="101" spans="1:23" s="9" customFormat="1" ht="19.5" customHeight="1" x14ac:dyDescent="0.25">
      <c r="A101" s="8">
        <v>95</v>
      </c>
      <c r="B101" s="19" t="s">
        <v>34</v>
      </c>
      <c r="C101" s="21" t="s">
        <v>123</v>
      </c>
      <c r="D101" s="22">
        <v>37446</v>
      </c>
      <c r="E101" s="21">
        <v>38</v>
      </c>
      <c r="F101" s="21">
        <v>11</v>
      </c>
      <c r="G101" s="23" t="s">
        <v>134</v>
      </c>
      <c r="H101" s="12"/>
      <c r="I101" s="12"/>
      <c r="J101" s="12"/>
      <c r="K101" s="12"/>
      <c r="L101" s="12"/>
      <c r="M101" s="12"/>
      <c r="N101" s="10" t="s">
        <v>145</v>
      </c>
      <c r="O101" s="11" t="e">
        <f t="shared" si="5"/>
        <v>#VALUE!</v>
      </c>
      <c r="P101"/>
      <c r="Q101"/>
      <c r="R101"/>
      <c r="S101"/>
      <c r="T101"/>
      <c r="U101"/>
      <c r="V101"/>
      <c r="W101"/>
    </row>
    <row r="102" spans="1:23" s="9" customFormat="1" ht="19.5" customHeight="1" x14ac:dyDescent="0.25">
      <c r="A102" s="8">
        <v>96</v>
      </c>
      <c r="B102" s="19" t="s">
        <v>41</v>
      </c>
      <c r="C102" s="21" t="s">
        <v>124</v>
      </c>
      <c r="D102" s="22">
        <v>37455</v>
      </c>
      <c r="E102" s="21">
        <v>51</v>
      </c>
      <c r="F102" s="21">
        <v>11</v>
      </c>
      <c r="G102" s="23" t="s">
        <v>134</v>
      </c>
      <c r="H102" s="12"/>
      <c r="I102" s="12"/>
      <c r="J102" s="12"/>
      <c r="K102" s="12"/>
      <c r="L102" s="12"/>
      <c r="M102" s="12"/>
      <c r="N102" s="10" t="s">
        <v>145</v>
      </c>
      <c r="O102" s="11" t="e">
        <f t="shared" si="5"/>
        <v>#VALUE!</v>
      </c>
      <c r="P102"/>
      <c r="Q102"/>
      <c r="R102"/>
      <c r="S102"/>
      <c r="T102"/>
      <c r="U102"/>
      <c r="V102"/>
      <c r="W102"/>
    </row>
    <row r="103" spans="1:23" s="9" customFormat="1" ht="19.5" customHeight="1" x14ac:dyDescent="0.25">
      <c r="A103" s="8">
        <v>97</v>
      </c>
      <c r="B103" s="19" t="s">
        <v>59</v>
      </c>
      <c r="C103" s="21" t="s">
        <v>124</v>
      </c>
      <c r="D103" s="22">
        <v>37182</v>
      </c>
      <c r="E103" s="21" t="s">
        <v>132</v>
      </c>
      <c r="F103" s="21">
        <v>11</v>
      </c>
      <c r="G103" s="23" t="s">
        <v>134</v>
      </c>
      <c r="H103" s="12"/>
      <c r="I103" s="12"/>
      <c r="J103" s="12"/>
      <c r="K103" s="12"/>
      <c r="L103" s="12"/>
      <c r="M103" s="12"/>
      <c r="N103" s="10" t="s">
        <v>145</v>
      </c>
      <c r="O103" s="11" t="e">
        <f t="shared" ref="O103:O108" si="6">N103/80</f>
        <v>#VALUE!</v>
      </c>
      <c r="P103"/>
      <c r="Q103"/>
      <c r="R103"/>
      <c r="S103"/>
      <c r="T103"/>
      <c r="U103"/>
      <c r="V103"/>
      <c r="W103"/>
    </row>
    <row r="104" spans="1:23" s="9" customFormat="1" ht="19.5" customHeight="1" x14ac:dyDescent="0.25">
      <c r="A104" s="8">
        <v>98</v>
      </c>
      <c r="B104" s="19" t="s">
        <v>80</v>
      </c>
      <c r="C104" s="21" t="s">
        <v>123</v>
      </c>
      <c r="D104" s="22">
        <v>37733</v>
      </c>
      <c r="E104" s="21">
        <v>89</v>
      </c>
      <c r="F104" s="21">
        <v>10</v>
      </c>
      <c r="G104" s="23" t="s">
        <v>134</v>
      </c>
      <c r="H104" s="12"/>
      <c r="I104" s="12"/>
      <c r="J104" s="12"/>
      <c r="K104" s="12"/>
      <c r="L104" s="12"/>
      <c r="M104" s="12"/>
      <c r="N104" s="10" t="s">
        <v>145</v>
      </c>
      <c r="O104" s="11" t="e">
        <f t="shared" si="6"/>
        <v>#VALUE!</v>
      </c>
    </row>
    <row r="105" spans="1:23" s="9" customFormat="1" ht="19.5" customHeight="1" x14ac:dyDescent="0.25">
      <c r="A105" s="8">
        <v>99</v>
      </c>
      <c r="B105" s="19" t="s">
        <v>91</v>
      </c>
      <c r="C105" s="21" t="s">
        <v>124</v>
      </c>
      <c r="D105" s="22">
        <v>37548</v>
      </c>
      <c r="E105" s="21">
        <v>26</v>
      </c>
      <c r="F105" s="21">
        <v>11</v>
      </c>
      <c r="G105" s="23" t="s">
        <v>134</v>
      </c>
      <c r="H105" s="12"/>
      <c r="I105" s="12"/>
      <c r="J105" s="12"/>
      <c r="K105" s="12"/>
      <c r="L105" s="12"/>
      <c r="M105" s="12"/>
      <c r="N105" s="10" t="s">
        <v>145</v>
      </c>
      <c r="O105" s="11" t="e">
        <f t="shared" si="6"/>
        <v>#VALUE!</v>
      </c>
    </row>
    <row r="106" spans="1:23" s="9" customFormat="1" ht="19.5" customHeight="1" x14ac:dyDescent="0.25">
      <c r="A106" s="8">
        <v>100</v>
      </c>
      <c r="B106" s="19" t="s">
        <v>105</v>
      </c>
      <c r="C106" s="21" t="s">
        <v>124</v>
      </c>
      <c r="D106" s="22">
        <v>37871</v>
      </c>
      <c r="E106" s="21">
        <v>61</v>
      </c>
      <c r="F106" s="21">
        <v>10</v>
      </c>
      <c r="G106" s="23" t="s">
        <v>134</v>
      </c>
      <c r="H106" s="12"/>
      <c r="I106" s="12"/>
      <c r="J106" s="12"/>
      <c r="K106" s="12"/>
      <c r="L106" s="12"/>
      <c r="M106" s="12"/>
      <c r="N106" s="10" t="s">
        <v>145</v>
      </c>
      <c r="O106" s="11" t="e">
        <f t="shared" si="6"/>
        <v>#VALUE!</v>
      </c>
    </row>
    <row r="107" spans="1:23" s="9" customFormat="1" ht="19.5" customHeight="1" x14ac:dyDescent="0.25">
      <c r="A107" s="8">
        <v>101</v>
      </c>
      <c r="B107" s="19" t="s">
        <v>118</v>
      </c>
      <c r="C107" s="21" t="s">
        <v>123</v>
      </c>
      <c r="D107" s="22">
        <v>37176</v>
      </c>
      <c r="E107" s="21">
        <v>94</v>
      </c>
      <c r="F107" s="21">
        <v>11</v>
      </c>
      <c r="G107" s="23" t="s">
        <v>134</v>
      </c>
      <c r="H107" s="12"/>
      <c r="I107" s="12"/>
      <c r="J107" s="12"/>
      <c r="K107" s="12"/>
      <c r="L107" s="12"/>
      <c r="M107" s="12"/>
      <c r="N107" s="10" t="s">
        <v>145</v>
      </c>
      <c r="O107" s="11" t="e">
        <f t="shared" si="6"/>
        <v>#VALUE!</v>
      </c>
    </row>
    <row r="108" spans="1:23" s="9" customFormat="1" ht="19.5" customHeight="1" x14ac:dyDescent="0.25">
      <c r="A108" s="8">
        <v>102</v>
      </c>
      <c r="B108" s="19" t="s">
        <v>121</v>
      </c>
      <c r="C108" s="21" t="s">
        <v>124</v>
      </c>
      <c r="D108" s="22">
        <v>37674</v>
      </c>
      <c r="E108" s="21">
        <v>57</v>
      </c>
      <c r="F108" s="21">
        <v>10</v>
      </c>
      <c r="G108" s="23" t="s">
        <v>134</v>
      </c>
      <c r="H108" s="12"/>
      <c r="I108" s="12"/>
      <c r="J108" s="12"/>
      <c r="K108" s="12"/>
      <c r="L108" s="12"/>
      <c r="M108" s="12"/>
      <c r="N108" s="10" t="s">
        <v>145</v>
      </c>
      <c r="O108" s="11" t="e">
        <f t="shared" si="6"/>
        <v>#VALUE!</v>
      </c>
    </row>
    <row r="110" spans="1:23" x14ac:dyDescent="0.25">
      <c r="A110" s="7" t="s">
        <v>11</v>
      </c>
      <c r="B110" s="2"/>
    </row>
    <row r="111" spans="1:23" x14ac:dyDescent="0.25">
      <c r="A111" s="2"/>
      <c r="B111" s="13" t="s">
        <v>14</v>
      </c>
    </row>
    <row r="112" spans="1:23" x14ac:dyDescent="0.25">
      <c r="A112" s="2"/>
      <c r="B112" s="2"/>
      <c r="I112" s="14"/>
      <c r="J112" s="14"/>
    </row>
    <row r="113" spans="1:15" x14ac:dyDescent="0.25">
      <c r="A113" s="7" t="s">
        <v>9</v>
      </c>
      <c r="B113" s="2"/>
      <c r="I113" s="14"/>
      <c r="J113" s="14"/>
    </row>
    <row r="114" spans="1:15" ht="15.75" x14ac:dyDescent="0.25">
      <c r="A114" s="2"/>
      <c r="B114" s="16" t="s">
        <v>12</v>
      </c>
      <c r="I114" s="14"/>
      <c r="J114" s="14"/>
    </row>
    <row r="115" spans="1:15" x14ac:dyDescent="0.25">
      <c r="A115" s="2"/>
      <c r="B115" s="7"/>
      <c r="I115" s="14"/>
      <c r="J115" s="14"/>
    </row>
    <row r="116" spans="1:15" x14ac:dyDescent="0.25">
      <c r="A116" s="2"/>
      <c r="B116" s="2"/>
    </row>
    <row r="117" spans="1:15" x14ac:dyDescent="0.25">
      <c r="A117" s="7" t="s">
        <v>10</v>
      </c>
      <c r="B117" s="2"/>
    </row>
    <row r="118" spans="1:15" ht="19.5" customHeight="1" x14ac:dyDescent="0.25">
      <c r="B118" s="17" t="s">
        <v>15</v>
      </c>
      <c r="L118" s="7"/>
      <c r="M118" s="14"/>
      <c r="N118" s="14"/>
    </row>
    <row r="119" spans="1:15" ht="19.5" customHeight="1" x14ac:dyDescent="0.25">
      <c r="B119" s="17" t="s">
        <v>16</v>
      </c>
      <c r="H119" s="14"/>
      <c r="I119" s="14"/>
      <c r="J119" s="14"/>
      <c r="K119" s="14"/>
      <c r="L119" s="18"/>
      <c r="M119" s="14"/>
      <c r="N119" s="14"/>
      <c r="O119" s="14"/>
    </row>
    <row r="120" spans="1:15" ht="19.5" customHeight="1" x14ac:dyDescent="0.25">
      <c r="B120" s="17" t="s">
        <v>17</v>
      </c>
      <c r="H120" s="14"/>
      <c r="I120" s="14"/>
      <c r="J120" s="14"/>
      <c r="K120" s="14"/>
      <c r="L120" s="18"/>
      <c r="M120" s="14"/>
      <c r="N120" s="14"/>
      <c r="O120" s="14"/>
    </row>
    <row r="121" spans="1:15" ht="19.5" customHeight="1" x14ac:dyDescent="0.25">
      <c r="B121" s="17" t="s">
        <v>18</v>
      </c>
      <c r="H121" s="14"/>
      <c r="I121" s="14"/>
      <c r="J121" s="14"/>
      <c r="K121" s="14"/>
      <c r="L121" s="14"/>
      <c r="M121" s="14"/>
      <c r="N121" s="14"/>
      <c r="O121" s="14"/>
    </row>
    <row r="122" spans="1:15" ht="19.5" customHeight="1" x14ac:dyDescent="0.25">
      <c r="B122" s="17" t="s">
        <v>19</v>
      </c>
      <c r="I122" s="14"/>
      <c r="J122" s="14"/>
    </row>
    <row r="123" spans="1:15" x14ac:dyDescent="0.25">
      <c r="I123" s="14"/>
      <c r="J123" s="14"/>
    </row>
    <row r="124" spans="1:15" x14ac:dyDescent="0.25">
      <c r="I124" s="14"/>
      <c r="J124" s="14"/>
    </row>
  </sheetData>
  <autoFilter ref="A6:X6" xr:uid="{00000000-0009-0000-0000-000000000000}">
    <sortState ref="A7:W108">
      <sortCondition descending="1" ref="N6"/>
    </sortState>
  </autoFilter>
  <sortState ref="B7:P16">
    <sortCondition descending="1" ref="N7:N16"/>
  </sortState>
  <mergeCells count="4">
    <mergeCell ref="A1:O1"/>
    <mergeCell ref="A2:O2"/>
    <mergeCell ref="A3:O3"/>
    <mergeCell ref="A4:O4"/>
  </mergeCells>
  <printOptions horizontalCentered="1"/>
  <pageMargins left="0.31496062992125984" right="0.31496062992125984" top="0.35433070866141736" bottom="0.35433070866141736" header="0.51181102362204722" footer="0.51181102362204722"/>
  <pageSetup paperSize="9" firstPageNumber="0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11_класс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Ямщикова Светлана Евгеньевна</dc:creator>
  <cp:lastModifiedBy>Ямщикова Светлана Евгеньевна</cp:lastModifiedBy>
  <cp:revision>2</cp:revision>
  <cp:lastPrinted>2019-11-23T10:09:15Z</cp:lastPrinted>
  <dcterms:created xsi:type="dcterms:W3CDTF">2018-12-03T05:46:20Z</dcterms:created>
  <dcterms:modified xsi:type="dcterms:W3CDTF">2019-11-24T03:46:59Z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