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бществознание10" sheetId="1" r:id="rId1"/>
  </sheets>
  <definedNames>
    <definedName name="_xlnm._FilterDatabase" localSheetId="0" hidden="1">'обществознание10'!$A$7:$S$130</definedName>
    <definedName name="Excel_BuiltIn__FilterDatabase" localSheetId="0">'обществознание10'!$A$7:$R$7</definedName>
  </definedNames>
  <calcPr fullCalcOnLoad="1"/>
</workbook>
</file>

<file path=xl/sharedStrings.xml><?xml version="1.0" encoding="utf-8"?>
<sst xmlns="http://schemas.openxmlformats.org/spreadsheetml/2006/main" count="320" uniqueCount="168">
  <si>
    <t>Протокол</t>
  </si>
  <si>
    <t>Обществознание</t>
  </si>
  <si>
    <t>10 класс</t>
  </si>
  <si>
    <t>№</t>
  </si>
  <si>
    <t>КОД</t>
  </si>
  <si>
    <t>Дата рождения</t>
  </si>
  <si>
    <t>№ ОО</t>
  </si>
  <si>
    <t>Класс</t>
  </si>
  <si>
    <t>Сумма (max 100)</t>
  </si>
  <si>
    <t>%</t>
  </si>
  <si>
    <t>Итог</t>
  </si>
  <si>
    <t>10О 1</t>
  </si>
  <si>
    <t>10О 2</t>
  </si>
  <si>
    <t>10О 3</t>
  </si>
  <si>
    <t>10О 4</t>
  </si>
  <si>
    <t>10О 5</t>
  </si>
  <si>
    <t>10О 6</t>
  </si>
  <si>
    <t>10О 7</t>
  </si>
  <si>
    <t>10О 8</t>
  </si>
  <si>
    <t>10О 9</t>
  </si>
  <si>
    <t>10О 10</t>
  </si>
  <si>
    <t>10О 11</t>
  </si>
  <si>
    <t>10О 12</t>
  </si>
  <si>
    <t>10О 13</t>
  </si>
  <si>
    <t>10О 14</t>
  </si>
  <si>
    <t>10О 15</t>
  </si>
  <si>
    <t>10О 16</t>
  </si>
  <si>
    <t>10О 17</t>
  </si>
  <si>
    <t>10О 18</t>
  </si>
  <si>
    <t>10О 19</t>
  </si>
  <si>
    <t>10О 20</t>
  </si>
  <si>
    <t>10О 21</t>
  </si>
  <si>
    <t>10О 22</t>
  </si>
  <si>
    <t>10О 23</t>
  </si>
  <si>
    <t>10О 24</t>
  </si>
  <si>
    <t>10О 25</t>
  </si>
  <si>
    <t>10О 26</t>
  </si>
  <si>
    <t>10О 27</t>
  </si>
  <si>
    <t>10О 28</t>
  </si>
  <si>
    <t>10О 29</t>
  </si>
  <si>
    <t>10О 30</t>
  </si>
  <si>
    <t>10О 31</t>
  </si>
  <si>
    <t>10О 32</t>
  </si>
  <si>
    <t>10О 33</t>
  </si>
  <si>
    <t>10О 34</t>
  </si>
  <si>
    <t>10О 35</t>
  </si>
  <si>
    <t>10О 36</t>
  </si>
  <si>
    <t>10О 37</t>
  </si>
  <si>
    <t>10О 38</t>
  </si>
  <si>
    <t>10О 39</t>
  </si>
  <si>
    <t>10О 40</t>
  </si>
  <si>
    <t>10О 41</t>
  </si>
  <si>
    <t>10О 42</t>
  </si>
  <si>
    <t>10О 43</t>
  </si>
  <si>
    <t>10О 44</t>
  </si>
  <si>
    <t>10О 45</t>
  </si>
  <si>
    <t>10О 46</t>
  </si>
  <si>
    <t>10О 47</t>
  </si>
  <si>
    <t>10О 48</t>
  </si>
  <si>
    <t>10О 49</t>
  </si>
  <si>
    <t>10О 50</t>
  </si>
  <si>
    <t>10О 51</t>
  </si>
  <si>
    <t>10О 52</t>
  </si>
  <si>
    <t>10О 53</t>
  </si>
  <si>
    <t>10О 54</t>
  </si>
  <si>
    <t>10О 55</t>
  </si>
  <si>
    <t>10О 56</t>
  </si>
  <si>
    <t>10О 57</t>
  </si>
  <si>
    <t>10О 58</t>
  </si>
  <si>
    <t>10О 59</t>
  </si>
  <si>
    <t>10О 60</t>
  </si>
  <si>
    <t>10О 61</t>
  </si>
  <si>
    <t>10О 62</t>
  </si>
  <si>
    <t>10О 63</t>
  </si>
  <si>
    <t>10О 64</t>
  </si>
  <si>
    <t>10О 65</t>
  </si>
  <si>
    <t>10О 66</t>
  </si>
  <si>
    <t>10О 67</t>
  </si>
  <si>
    <t>10О 68</t>
  </si>
  <si>
    <t>10О 69</t>
  </si>
  <si>
    <t>10О 70</t>
  </si>
  <si>
    <t>10О 71</t>
  </si>
  <si>
    <t>10О 72</t>
  </si>
  <si>
    <t>10О 73</t>
  </si>
  <si>
    <t>10О 74</t>
  </si>
  <si>
    <t>10О 75</t>
  </si>
  <si>
    <t>10О 76</t>
  </si>
  <si>
    <t>10О 77</t>
  </si>
  <si>
    <t>10О 78</t>
  </si>
  <si>
    <t>10О 79</t>
  </si>
  <si>
    <t>10О 80</t>
  </si>
  <si>
    <t>10О 81</t>
  </si>
  <si>
    <t>ООЦ</t>
  </si>
  <si>
    <t>10О 82</t>
  </si>
  <si>
    <t>10О 83</t>
  </si>
  <si>
    <t>10О 84</t>
  </si>
  <si>
    <t>10О 85</t>
  </si>
  <si>
    <t>10О 86</t>
  </si>
  <si>
    <t>10О 87</t>
  </si>
  <si>
    <t>10О 88</t>
  </si>
  <si>
    <t>10О 89</t>
  </si>
  <si>
    <t>10О 90</t>
  </si>
  <si>
    <t>10О 91</t>
  </si>
  <si>
    <t>10О 92</t>
  </si>
  <si>
    <t>10О 93</t>
  </si>
  <si>
    <t>10О 94</t>
  </si>
  <si>
    <t>10О 95</t>
  </si>
  <si>
    <t>10О 96</t>
  </si>
  <si>
    <t>10О 97</t>
  </si>
  <si>
    <t>10О 98</t>
  </si>
  <si>
    <t>10О 99</t>
  </si>
  <si>
    <t>10О 100</t>
  </si>
  <si>
    <t>10О 101</t>
  </si>
  <si>
    <t>10О 102</t>
  </si>
  <si>
    <t>10О 103</t>
  </si>
  <si>
    <t>10О 104</t>
  </si>
  <si>
    <t>10О 105</t>
  </si>
  <si>
    <t>10О 106</t>
  </si>
  <si>
    <t>10О 107</t>
  </si>
  <si>
    <t>10О 108</t>
  </si>
  <si>
    <t>10О 109</t>
  </si>
  <si>
    <t>10О 110</t>
  </si>
  <si>
    <t>10О 111</t>
  </si>
  <si>
    <t>10О 112</t>
  </si>
  <si>
    <t>10О 113</t>
  </si>
  <si>
    <t>10О 114</t>
  </si>
  <si>
    <t>10О 115</t>
  </si>
  <si>
    <t>10О 116</t>
  </si>
  <si>
    <t>10О 117</t>
  </si>
  <si>
    <t>10О 118</t>
  </si>
  <si>
    <t>10О 119</t>
  </si>
  <si>
    <t>10О 120</t>
  </si>
  <si>
    <t>10О 121</t>
  </si>
  <si>
    <t>10О 122</t>
  </si>
  <si>
    <t>10О 123</t>
  </si>
  <si>
    <t>Председатель жюри:</t>
  </si>
  <si>
    <t>Комиссарова Т.В.</t>
  </si>
  <si>
    <t>Сопредседатель жюри:</t>
  </si>
  <si>
    <t>Члены жюри:</t>
  </si>
  <si>
    <t>ж</t>
  </si>
  <si>
    <t>10.10.2003</t>
  </si>
  <si>
    <t>м</t>
  </si>
  <si>
    <t>04.06.2003</t>
  </si>
  <si>
    <t>23.02.2003</t>
  </si>
  <si>
    <t>11.08.2003</t>
  </si>
  <si>
    <t>20.02.2003</t>
  </si>
  <si>
    <t>08.03.2003</t>
  </si>
  <si>
    <t>Лада</t>
  </si>
  <si>
    <t>Королёва</t>
  </si>
  <si>
    <t>Часть II</t>
  </si>
  <si>
    <t xml:space="preserve">Гурьянова Е.А. </t>
  </si>
  <si>
    <t>Говендяева И.А.</t>
  </si>
  <si>
    <t>Таланова О.В.</t>
  </si>
  <si>
    <t>Пентешина Е.О.</t>
  </si>
  <si>
    <t>Шкаева Ю.С.</t>
  </si>
  <si>
    <t>Миролюбова К.Е.</t>
  </si>
  <si>
    <t>Миролюбов С.А.</t>
  </si>
  <si>
    <t>Карчиганова Л.В.</t>
  </si>
  <si>
    <t>Романова С.С.</t>
  </si>
  <si>
    <t>Ерофеева Е.В.</t>
  </si>
  <si>
    <t>Горина Л.М.</t>
  </si>
  <si>
    <t>Ведерникова Е.Г.</t>
  </si>
  <si>
    <t xml:space="preserve">окружного этапа всероссийской олимпиады школьников в 2019-2020  уч. году </t>
  </si>
  <si>
    <t>Моторин И.Б.</t>
  </si>
  <si>
    <t>Победитель</t>
  </si>
  <si>
    <t>Призёр</t>
  </si>
  <si>
    <t>неявка</t>
  </si>
  <si>
    <t>апелляция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</si>
</sst>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 wrapText="1"/>
    </xf>
    <xf numFmtId="0" fontId="5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51" fillId="34" borderId="0" xfId="0" applyFont="1" applyFill="1" applyAlignment="1">
      <alignment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14" fontId="53" fillId="34" borderId="11" xfId="0" applyNumberFormat="1" applyFont="1" applyFill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center" vertical="center" wrapText="1"/>
    </xf>
    <xf numFmtId="165" fontId="53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4" fontId="7" fillId="34" borderId="11" xfId="54" applyNumberFormat="1" applyFont="1" applyFill="1" applyBorder="1" applyAlignment="1">
      <alignment horizontal="center" vertical="center" wrapText="1"/>
      <protection/>
    </xf>
    <xf numFmtId="0" fontId="7" fillId="34" borderId="11" xfId="54" applyNumberFormat="1" applyFont="1" applyFill="1" applyBorder="1" applyAlignment="1">
      <alignment horizontal="center" vertical="center" wrapText="1"/>
      <protection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164" fontId="0" fillId="34" borderId="11" xfId="63" applyNumberFormat="1" applyFont="1" applyFill="1" applyBorder="1" applyAlignment="1" applyProtection="1">
      <alignment wrapText="1"/>
      <protection/>
    </xf>
    <xf numFmtId="0" fontId="0" fillId="34" borderId="11" xfId="0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35" borderId="11" xfId="0" applyFill="1" applyBorder="1" applyAlignment="1">
      <alignment wrapText="1"/>
    </xf>
    <xf numFmtId="0" fontId="5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7.140625" style="1" customWidth="1"/>
    <col min="2" max="2" width="8.140625" style="1" customWidth="1"/>
    <col min="3" max="3" width="5.421875" style="5" customWidth="1"/>
    <col min="4" max="6" width="9.140625" style="5" customWidth="1"/>
    <col min="7" max="9" width="6.7109375" style="1" customWidth="1"/>
    <col min="10" max="10" width="5.8515625" style="1" customWidth="1"/>
    <col min="11" max="11" width="6.7109375" style="1" customWidth="1"/>
    <col min="12" max="12" width="5.8515625" style="1" customWidth="1"/>
    <col min="13" max="13" width="6.7109375" style="1" customWidth="1"/>
    <col min="14" max="14" width="5.7109375" style="1" customWidth="1"/>
    <col min="15" max="15" width="6.7109375" style="1" customWidth="1"/>
    <col min="16" max="16" width="10.28125" style="1" customWidth="1"/>
    <col min="17" max="17" width="8.00390625" style="1" customWidth="1"/>
    <col min="18" max="18" width="13.421875" style="1" customWidth="1"/>
    <col min="19" max="19" width="11.140625" style="0" customWidth="1"/>
  </cols>
  <sheetData>
    <row r="1" spans="1:18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75" customHeight="1">
      <c r="A2" s="32" t="s">
        <v>162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.7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6" spans="1:18" ht="16.5" customHeight="1">
      <c r="A6" s="34" t="s">
        <v>3</v>
      </c>
      <c r="B6" s="34" t="s">
        <v>4</v>
      </c>
      <c r="C6" s="17"/>
      <c r="D6" s="17" t="s">
        <v>5</v>
      </c>
      <c r="E6" s="18" t="s">
        <v>6</v>
      </c>
      <c r="F6" s="17" t="s">
        <v>7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 t="s">
        <v>149</v>
      </c>
      <c r="P6" s="35" t="s">
        <v>8</v>
      </c>
      <c r="Q6" s="35" t="s">
        <v>9</v>
      </c>
      <c r="R6" s="35" t="s">
        <v>10</v>
      </c>
    </row>
    <row r="7" spans="1:18" ht="12.75">
      <c r="A7" s="34"/>
      <c r="B7" s="34"/>
      <c r="C7" s="17"/>
      <c r="D7" s="17"/>
      <c r="E7" s="18"/>
      <c r="F7" s="1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8.75" customHeight="1">
      <c r="A8" s="19">
        <v>1</v>
      </c>
      <c r="B8" s="9" t="s">
        <v>130</v>
      </c>
      <c r="C8" s="10" t="s">
        <v>139</v>
      </c>
      <c r="D8" s="11">
        <v>37882</v>
      </c>
      <c r="E8" s="10">
        <v>70</v>
      </c>
      <c r="F8" s="10">
        <v>10</v>
      </c>
      <c r="G8" s="20">
        <v>7</v>
      </c>
      <c r="H8" s="20">
        <v>3</v>
      </c>
      <c r="I8" s="20">
        <v>8</v>
      </c>
      <c r="J8" s="20">
        <v>1</v>
      </c>
      <c r="K8" s="20">
        <v>1</v>
      </c>
      <c r="L8" s="20">
        <v>2</v>
      </c>
      <c r="M8" s="20">
        <v>4</v>
      </c>
      <c r="N8" s="20">
        <v>11</v>
      </c>
      <c r="O8" s="20">
        <v>40</v>
      </c>
      <c r="P8" s="20">
        <f aca="true" t="shared" si="0" ref="P8:P39">SUM(G8:O8)</f>
        <v>77</v>
      </c>
      <c r="Q8" s="21">
        <f aca="true" t="shared" si="1" ref="Q8:Q39">P8/100</f>
        <v>0.77</v>
      </c>
      <c r="R8" s="20" t="s">
        <v>164</v>
      </c>
    </row>
    <row r="9" spans="1:18" ht="18.75" customHeight="1">
      <c r="A9" s="19">
        <v>2</v>
      </c>
      <c r="B9" s="9" t="s">
        <v>29</v>
      </c>
      <c r="C9" s="10" t="s">
        <v>141</v>
      </c>
      <c r="D9" s="11">
        <v>37733</v>
      </c>
      <c r="E9" s="10">
        <v>18</v>
      </c>
      <c r="F9" s="10">
        <v>10</v>
      </c>
      <c r="G9" s="20">
        <v>5</v>
      </c>
      <c r="H9" s="20">
        <v>6</v>
      </c>
      <c r="I9" s="20">
        <v>8</v>
      </c>
      <c r="J9" s="20">
        <v>2</v>
      </c>
      <c r="K9" s="20">
        <v>2</v>
      </c>
      <c r="L9" s="20">
        <v>5</v>
      </c>
      <c r="M9" s="20">
        <v>4</v>
      </c>
      <c r="N9" s="20">
        <v>8</v>
      </c>
      <c r="O9" s="20">
        <v>33</v>
      </c>
      <c r="P9" s="20">
        <f t="shared" si="0"/>
        <v>73</v>
      </c>
      <c r="Q9" s="21">
        <f t="shared" si="1"/>
        <v>0.73</v>
      </c>
      <c r="R9" s="20" t="s">
        <v>165</v>
      </c>
    </row>
    <row r="10" spans="1:19" ht="18.75" customHeight="1">
      <c r="A10" s="19">
        <v>3</v>
      </c>
      <c r="B10" s="9" t="s">
        <v>12</v>
      </c>
      <c r="C10" s="10" t="s">
        <v>139</v>
      </c>
      <c r="D10" s="11">
        <v>37865</v>
      </c>
      <c r="E10" s="10">
        <v>39</v>
      </c>
      <c r="F10" s="10">
        <v>10</v>
      </c>
      <c r="G10" s="20">
        <v>5</v>
      </c>
      <c r="H10" s="20">
        <v>4</v>
      </c>
      <c r="I10" s="20">
        <v>6</v>
      </c>
      <c r="J10" s="20">
        <v>2</v>
      </c>
      <c r="K10" s="20">
        <v>1</v>
      </c>
      <c r="L10" s="20">
        <v>2</v>
      </c>
      <c r="M10" s="20">
        <v>4</v>
      </c>
      <c r="N10" s="20">
        <v>8</v>
      </c>
      <c r="O10" s="20">
        <v>40</v>
      </c>
      <c r="P10" s="20">
        <f t="shared" si="0"/>
        <v>72</v>
      </c>
      <c r="Q10" s="21">
        <f t="shared" si="1"/>
        <v>0.72</v>
      </c>
      <c r="R10" s="20" t="s">
        <v>165</v>
      </c>
      <c r="S10" s="7"/>
    </row>
    <row r="11" spans="1:18" ht="18.75" customHeight="1">
      <c r="A11" s="19">
        <v>4</v>
      </c>
      <c r="B11" s="9" t="s">
        <v>46</v>
      </c>
      <c r="C11" s="11" t="s">
        <v>141</v>
      </c>
      <c r="D11" s="11">
        <v>37609</v>
      </c>
      <c r="E11" s="10">
        <v>19</v>
      </c>
      <c r="F11" s="10">
        <v>10</v>
      </c>
      <c r="G11" s="20">
        <v>9</v>
      </c>
      <c r="H11" s="20">
        <v>2</v>
      </c>
      <c r="I11" s="20">
        <v>6</v>
      </c>
      <c r="J11" s="20">
        <v>3</v>
      </c>
      <c r="K11" s="20">
        <v>1</v>
      </c>
      <c r="L11" s="20">
        <v>3</v>
      </c>
      <c r="M11" s="20">
        <v>4</v>
      </c>
      <c r="N11" s="20">
        <v>5</v>
      </c>
      <c r="O11" s="20">
        <v>38</v>
      </c>
      <c r="P11" s="20">
        <f t="shared" si="0"/>
        <v>71</v>
      </c>
      <c r="Q11" s="21">
        <f t="shared" si="1"/>
        <v>0.71</v>
      </c>
      <c r="R11" s="20" t="s">
        <v>165</v>
      </c>
    </row>
    <row r="12" spans="1:18" ht="18.75" customHeight="1">
      <c r="A12" s="19">
        <v>5</v>
      </c>
      <c r="B12" s="9" t="s">
        <v>120</v>
      </c>
      <c r="C12" s="10" t="s">
        <v>139</v>
      </c>
      <c r="D12" s="11">
        <v>37666</v>
      </c>
      <c r="E12" s="10">
        <v>70</v>
      </c>
      <c r="F12" s="10">
        <v>10</v>
      </c>
      <c r="G12" s="20">
        <v>8</v>
      </c>
      <c r="H12" s="20">
        <v>3</v>
      </c>
      <c r="I12" s="20">
        <v>4</v>
      </c>
      <c r="J12" s="20">
        <v>1</v>
      </c>
      <c r="K12" s="20">
        <v>1</v>
      </c>
      <c r="L12" s="20">
        <v>4</v>
      </c>
      <c r="M12" s="20">
        <v>4</v>
      </c>
      <c r="N12" s="20">
        <v>7</v>
      </c>
      <c r="O12" s="20">
        <v>38</v>
      </c>
      <c r="P12" s="20">
        <f t="shared" si="0"/>
        <v>70</v>
      </c>
      <c r="Q12" s="21">
        <f t="shared" si="1"/>
        <v>0.7</v>
      </c>
      <c r="R12" s="20" t="s">
        <v>165</v>
      </c>
    </row>
    <row r="13" spans="1:18" ht="18.75" customHeight="1">
      <c r="A13" s="19">
        <v>6</v>
      </c>
      <c r="B13" s="9" t="s">
        <v>127</v>
      </c>
      <c r="C13" s="10" t="s">
        <v>139</v>
      </c>
      <c r="D13" s="11">
        <v>37587</v>
      </c>
      <c r="E13" s="10">
        <v>84</v>
      </c>
      <c r="F13" s="10">
        <v>10</v>
      </c>
      <c r="G13" s="20">
        <v>7</v>
      </c>
      <c r="H13" s="20">
        <v>7</v>
      </c>
      <c r="I13" s="20">
        <v>6</v>
      </c>
      <c r="J13" s="20">
        <v>0</v>
      </c>
      <c r="K13" s="20">
        <v>3</v>
      </c>
      <c r="L13" s="20">
        <v>6</v>
      </c>
      <c r="M13" s="20">
        <v>0</v>
      </c>
      <c r="N13" s="20">
        <v>5</v>
      </c>
      <c r="O13" s="20">
        <v>35</v>
      </c>
      <c r="P13" s="20">
        <f t="shared" si="0"/>
        <v>69</v>
      </c>
      <c r="Q13" s="21">
        <f t="shared" si="1"/>
        <v>0.69</v>
      </c>
      <c r="R13" s="20" t="s">
        <v>165</v>
      </c>
    </row>
    <row r="14" spans="1:18" ht="18.75" customHeight="1">
      <c r="A14" s="19">
        <v>7</v>
      </c>
      <c r="B14" s="9" t="s">
        <v>72</v>
      </c>
      <c r="C14" s="10" t="s">
        <v>139</v>
      </c>
      <c r="D14" s="11">
        <v>37742</v>
      </c>
      <c r="E14" s="10">
        <v>67</v>
      </c>
      <c r="F14" s="10">
        <v>10</v>
      </c>
      <c r="G14" s="20">
        <v>8</v>
      </c>
      <c r="H14" s="20">
        <v>5</v>
      </c>
      <c r="I14" s="20">
        <v>8</v>
      </c>
      <c r="J14" s="20">
        <v>1</v>
      </c>
      <c r="K14" s="20">
        <v>1</v>
      </c>
      <c r="L14" s="20">
        <v>3</v>
      </c>
      <c r="M14" s="20">
        <v>0</v>
      </c>
      <c r="N14" s="20">
        <v>7</v>
      </c>
      <c r="O14" s="20">
        <v>35</v>
      </c>
      <c r="P14" s="20">
        <f t="shared" si="0"/>
        <v>68</v>
      </c>
      <c r="Q14" s="21">
        <f t="shared" si="1"/>
        <v>0.68</v>
      </c>
      <c r="R14" s="20" t="s">
        <v>165</v>
      </c>
    </row>
    <row r="15" spans="1:18" ht="18.75" customHeight="1">
      <c r="A15" s="19">
        <v>8</v>
      </c>
      <c r="B15" s="9" t="s">
        <v>30</v>
      </c>
      <c r="C15" s="10" t="s">
        <v>139</v>
      </c>
      <c r="D15" s="11">
        <v>37849</v>
      </c>
      <c r="E15" s="10">
        <v>10</v>
      </c>
      <c r="F15" s="10">
        <v>10</v>
      </c>
      <c r="G15" s="20">
        <v>9</v>
      </c>
      <c r="H15" s="20">
        <v>2</v>
      </c>
      <c r="I15" s="20">
        <v>8</v>
      </c>
      <c r="J15" s="20">
        <v>1</v>
      </c>
      <c r="K15" s="20">
        <v>0</v>
      </c>
      <c r="L15" s="20">
        <v>2</v>
      </c>
      <c r="M15" s="20">
        <v>2</v>
      </c>
      <c r="N15" s="20">
        <v>9</v>
      </c>
      <c r="O15" s="20">
        <v>35</v>
      </c>
      <c r="P15" s="20">
        <f t="shared" si="0"/>
        <v>68</v>
      </c>
      <c r="Q15" s="21">
        <f t="shared" si="1"/>
        <v>0.68</v>
      </c>
      <c r="R15" s="20" t="s">
        <v>165</v>
      </c>
    </row>
    <row r="16" spans="1:19" ht="18.75" customHeight="1">
      <c r="A16" s="19">
        <v>9</v>
      </c>
      <c r="B16" s="9" t="s">
        <v>88</v>
      </c>
      <c r="C16" s="10" t="s">
        <v>139</v>
      </c>
      <c r="D16" s="11">
        <v>37798</v>
      </c>
      <c r="E16" s="10">
        <v>67</v>
      </c>
      <c r="F16" s="10">
        <v>10</v>
      </c>
      <c r="G16" s="20">
        <v>9</v>
      </c>
      <c r="H16" s="20">
        <v>5</v>
      </c>
      <c r="I16" s="20">
        <v>6</v>
      </c>
      <c r="J16" s="20">
        <v>2</v>
      </c>
      <c r="K16" s="20">
        <v>2</v>
      </c>
      <c r="L16" s="30">
        <v>2</v>
      </c>
      <c r="M16" s="20">
        <v>4</v>
      </c>
      <c r="N16" s="30">
        <v>6</v>
      </c>
      <c r="O16" s="30">
        <v>30</v>
      </c>
      <c r="P16" s="30">
        <f t="shared" si="0"/>
        <v>66</v>
      </c>
      <c r="Q16" s="21">
        <f t="shared" si="1"/>
        <v>0.66</v>
      </c>
      <c r="R16" s="20" t="s">
        <v>165</v>
      </c>
      <c r="S16" s="31" t="s">
        <v>167</v>
      </c>
    </row>
    <row r="17" spans="1:18" ht="18.75" customHeight="1">
      <c r="A17" s="19">
        <v>10</v>
      </c>
      <c r="B17" s="9" t="s">
        <v>109</v>
      </c>
      <c r="C17" s="10" t="s">
        <v>139</v>
      </c>
      <c r="D17" s="11">
        <v>37934</v>
      </c>
      <c r="E17" s="10">
        <v>93</v>
      </c>
      <c r="F17" s="10">
        <v>10</v>
      </c>
      <c r="G17" s="20">
        <v>7</v>
      </c>
      <c r="H17" s="20">
        <v>4</v>
      </c>
      <c r="I17" s="20">
        <v>6</v>
      </c>
      <c r="J17" s="20">
        <v>0</v>
      </c>
      <c r="K17" s="20">
        <v>1</v>
      </c>
      <c r="L17" s="20">
        <v>4</v>
      </c>
      <c r="M17" s="20">
        <v>4</v>
      </c>
      <c r="N17" s="20">
        <v>3</v>
      </c>
      <c r="O17" s="20">
        <v>35</v>
      </c>
      <c r="P17" s="20">
        <f t="shared" si="0"/>
        <v>64</v>
      </c>
      <c r="Q17" s="21">
        <f t="shared" si="1"/>
        <v>0.64</v>
      </c>
      <c r="R17" s="20" t="s">
        <v>165</v>
      </c>
    </row>
    <row r="18" spans="1:19" ht="18.75" customHeight="1">
      <c r="A18" s="19">
        <v>11</v>
      </c>
      <c r="B18" s="9" t="s">
        <v>26</v>
      </c>
      <c r="C18" s="11" t="s">
        <v>139</v>
      </c>
      <c r="D18" s="11">
        <v>37715</v>
      </c>
      <c r="E18" s="10">
        <v>19</v>
      </c>
      <c r="F18" s="10">
        <v>10</v>
      </c>
      <c r="G18" s="20">
        <v>6</v>
      </c>
      <c r="H18" s="20">
        <v>3</v>
      </c>
      <c r="I18" s="20">
        <v>4</v>
      </c>
      <c r="J18" s="20">
        <v>2</v>
      </c>
      <c r="K18" s="20">
        <v>2</v>
      </c>
      <c r="L18" s="20">
        <v>6</v>
      </c>
      <c r="M18" s="20">
        <v>4</v>
      </c>
      <c r="N18" s="20">
        <v>8</v>
      </c>
      <c r="O18" s="20">
        <v>28</v>
      </c>
      <c r="P18" s="20">
        <f t="shared" si="0"/>
        <v>63</v>
      </c>
      <c r="Q18" s="21">
        <f t="shared" si="1"/>
        <v>0.63</v>
      </c>
      <c r="R18" s="20"/>
      <c r="S18" s="8"/>
    </row>
    <row r="19" spans="1:18" ht="18.75" customHeight="1">
      <c r="A19" s="19">
        <v>12</v>
      </c>
      <c r="B19" s="9" t="s">
        <v>44</v>
      </c>
      <c r="C19" s="10" t="s">
        <v>139</v>
      </c>
      <c r="D19" s="13">
        <v>37878</v>
      </c>
      <c r="E19" s="10">
        <v>1</v>
      </c>
      <c r="F19" s="10">
        <v>10</v>
      </c>
      <c r="G19" s="20">
        <v>6</v>
      </c>
      <c r="H19" s="20">
        <v>6</v>
      </c>
      <c r="I19" s="20">
        <v>7</v>
      </c>
      <c r="J19" s="20">
        <v>2</v>
      </c>
      <c r="K19" s="20">
        <v>2</v>
      </c>
      <c r="L19" s="20">
        <v>4</v>
      </c>
      <c r="M19" s="20">
        <v>4</v>
      </c>
      <c r="N19" s="20">
        <v>4</v>
      </c>
      <c r="O19" s="20">
        <v>26</v>
      </c>
      <c r="P19" s="20">
        <f t="shared" si="0"/>
        <v>61</v>
      </c>
      <c r="Q19" s="21">
        <f t="shared" si="1"/>
        <v>0.61</v>
      </c>
      <c r="R19" s="20"/>
    </row>
    <row r="20" spans="1:18" ht="18.75" customHeight="1">
      <c r="A20" s="19">
        <v>13</v>
      </c>
      <c r="B20" s="9" t="s">
        <v>43</v>
      </c>
      <c r="C20" s="11" t="s">
        <v>139</v>
      </c>
      <c r="D20" s="11">
        <v>38037</v>
      </c>
      <c r="E20" s="10">
        <v>19</v>
      </c>
      <c r="F20" s="10">
        <v>10</v>
      </c>
      <c r="G20" s="20">
        <v>10</v>
      </c>
      <c r="H20" s="20">
        <v>3</v>
      </c>
      <c r="I20" s="20">
        <v>1</v>
      </c>
      <c r="J20" s="20">
        <v>1</v>
      </c>
      <c r="K20" s="20">
        <v>2</v>
      </c>
      <c r="L20" s="20">
        <v>3</v>
      </c>
      <c r="M20" s="20">
        <v>4</v>
      </c>
      <c r="N20" s="20">
        <v>11</v>
      </c>
      <c r="O20" s="20">
        <v>25</v>
      </c>
      <c r="P20" s="20">
        <f t="shared" si="0"/>
        <v>60</v>
      </c>
      <c r="Q20" s="21">
        <f t="shared" si="1"/>
        <v>0.6</v>
      </c>
      <c r="R20" s="20"/>
    </row>
    <row r="21" spans="1:18" ht="18.75" customHeight="1">
      <c r="A21" s="19">
        <v>14</v>
      </c>
      <c r="B21" s="9" t="s">
        <v>81</v>
      </c>
      <c r="C21" s="10" t="s">
        <v>139</v>
      </c>
      <c r="D21" s="11">
        <v>37869</v>
      </c>
      <c r="E21" s="10" t="s">
        <v>92</v>
      </c>
      <c r="F21" s="10">
        <v>10</v>
      </c>
      <c r="G21" s="20">
        <v>8</v>
      </c>
      <c r="H21" s="20">
        <v>2</v>
      </c>
      <c r="I21" s="20">
        <v>6</v>
      </c>
      <c r="J21" s="20">
        <v>2</v>
      </c>
      <c r="K21" s="20">
        <v>2</v>
      </c>
      <c r="L21" s="20">
        <v>2</v>
      </c>
      <c r="M21" s="20">
        <v>4</v>
      </c>
      <c r="N21" s="20">
        <v>4</v>
      </c>
      <c r="O21" s="20">
        <v>30</v>
      </c>
      <c r="P21" s="20">
        <f t="shared" si="0"/>
        <v>60</v>
      </c>
      <c r="Q21" s="21">
        <f t="shared" si="1"/>
        <v>0.6</v>
      </c>
      <c r="R21" s="20"/>
    </row>
    <row r="22" spans="1:18" ht="23.25" customHeight="1">
      <c r="A22" s="19">
        <v>15</v>
      </c>
      <c r="B22" s="9" t="s">
        <v>112</v>
      </c>
      <c r="C22" s="10" t="s">
        <v>139</v>
      </c>
      <c r="D22" s="11">
        <v>37582</v>
      </c>
      <c r="E22" s="10">
        <v>41</v>
      </c>
      <c r="F22" s="10">
        <v>10</v>
      </c>
      <c r="G22" s="20">
        <v>8</v>
      </c>
      <c r="H22" s="20">
        <v>2</v>
      </c>
      <c r="I22" s="20">
        <v>6</v>
      </c>
      <c r="J22" s="20">
        <v>1</v>
      </c>
      <c r="K22" s="20">
        <v>5</v>
      </c>
      <c r="L22" s="20">
        <v>4</v>
      </c>
      <c r="M22" s="20">
        <v>4</v>
      </c>
      <c r="N22" s="20">
        <v>5</v>
      </c>
      <c r="O22" s="20">
        <v>25</v>
      </c>
      <c r="P22" s="20">
        <f t="shared" si="0"/>
        <v>60</v>
      </c>
      <c r="Q22" s="21">
        <f t="shared" si="1"/>
        <v>0.6</v>
      </c>
      <c r="R22" s="20"/>
    </row>
    <row r="23" spans="1:18" ht="18.75" customHeight="1">
      <c r="A23" s="19">
        <v>16</v>
      </c>
      <c r="B23" s="9" t="s">
        <v>82</v>
      </c>
      <c r="C23" s="10" t="s">
        <v>141</v>
      </c>
      <c r="D23" s="11">
        <v>37799</v>
      </c>
      <c r="E23" s="10">
        <v>67</v>
      </c>
      <c r="F23" s="10">
        <v>10</v>
      </c>
      <c r="G23" s="20">
        <v>7</v>
      </c>
      <c r="H23" s="20">
        <v>6</v>
      </c>
      <c r="I23" s="20">
        <v>8</v>
      </c>
      <c r="J23" s="20">
        <v>1</v>
      </c>
      <c r="K23" s="20">
        <v>1</v>
      </c>
      <c r="L23" s="20">
        <v>2</v>
      </c>
      <c r="M23" s="20">
        <v>0</v>
      </c>
      <c r="N23" s="20">
        <v>0</v>
      </c>
      <c r="O23" s="20">
        <v>35</v>
      </c>
      <c r="P23" s="20">
        <f t="shared" si="0"/>
        <v>60</v>
      </c>
      <c r="Q23" s="21">
        <f t="shared" si="1"/>
        <v>0.6</v>
      </c>
      <c r="R23" s="20"/>
    </row>
    <row r="24" spans="1:18" ht="18.75" customHeight="1">
      <c r="A24" s="19">
        <v>17</v>
      </c>
      <c r="B24" s="9" t="s">
        <v>108</v>
      </c>
      <c r="C24" s="10" t="s">
        <v>139</v>
      </c>
      <c r="D24" s="11">
        <v>37935</v>
      </c>
      <c r="E24" s="10">
        <v>57</v>
      </c>
      <c r="F24" s="10">
        <v>10</v>
      </c>
      <c r="G24" s="20">
        <v>8</v>
      </c>
      <c r="H24" s="20">
        <v>4</v>
      </c>
      <c r="I24" s="20">
        <v>5</v>
      </c>
      <c r="J24" s="20">
        <v>0</v>
      </c>
      <c r="K24" s="20">
        <v>2</v>
      </c>
      <c r="L24" s="20">
        <v>3</v>
      </c>
      <c r="M24" s="20">
        <v>4</v>
      </c>
      <c r="N24" s="20">
        <v>4</v>
      </c>
      <c r="O24" s="20">
        <v>30</v>
      </c>
      <c r="P24" s="20">
        <f t="shared" si="0"/>
        <v>60</v>
      </c>
      <c r="Q24" s="21">
        <f t="shared" si="1"/>
        <v>0.6</v>
      </c>
      <c r="R24" s="20"/>
    </row>
    <row r="25" spans="1:18" ht="18.75" customHeight="1">
      <c r="A25" s="19">
        <v>18</v>
      </c>
      <c r="B25" s="9" t="s">
        <v>107</v>
      </c>
      <c r="C25" s="10" t="s">
        <v>141</v>
      </c>
      <c r="D25" s="11">
        <v>37722</v>
      </c>
      <c r="E25" s="10">
        <v>93</v>
      </c>
      <c r="F25" s="10">
        <v>10</v>
      </c>
      <c r="G25" s="20">
        <v>9</v>
      </c>
      <c r="H25" s="20">
        <v>4</v>
      </c>
      <c r="I25" s="20">
        <v>6</v>
      </c>
      <c r="J25" s="20">
        <v>1</v>
      </c>
      <c r="K25" s="20">
        <v>1</v>
      </c>
      <c r="L25" s="20">
        <v>4</v>
      </c>
      <c r="M25" s="20">
        <v>4</v>
      </c>
      <c r="N25" s="20">
        <v>5</v>
      </c>
      <c r="O25" s="20">
        <v>25</v>
      </c>
      <c r="P25" s="20">
        <f t="shared" si="0"/>
        <v>59</v>
      </c>
      <c r="Q25" s="21">
        <f t="shared" si="1"/>
        <v>0.59</v>
      </c>
      <c r="R25" s="20"/>
    </row>
    <row r="26" spans="1:19" ht="18.75" customHeight="1">
      <c r="A26" s="19">
        <v>19</v>
      </c>
      <c r="B26" s="9" t="s">
        <v>102</v>
      </c>
      <c r="C26" s="10" t="s">
        <v>141</v>
      </c>
      <c r="D26" s="11">
        <v>37669</v>
      </c>
      <c r="E26" s="10">
        <v>57</v>
      </c>
      <c r="F26" s="10">
        <v>10</v>
      </c>
      <c r="G26" s="20">
        <v>9</v>
      </c>
      <c r="H26" s="20">
        <v>3</v>
      </c>
      <c r="I26" s="20">
        <v>4</v>
      </c>
      <c r="J26" s="20">
        <v>1</v>
      </c>
      <c r="K26" s="20">
        <v>1</v>
      </c>
      <c r="L26" s="20">
        <v>1</v>
      </c>
      <c r="M26" s="20">
        <v>4</v>
      </c>
      <c r="N26" s="30">
        <v>5</v>
      </c>
      <c r="O26" s="30">
        <v>18</v>
      </c>
      <c r="P26" s="30">
        <f t="shared" si="0"/>
        <v>46</v>
      </c>
      <c r="Q26" s="21">
        <f t="shared" si="1"/>
        <v>0.46</v>
      </c>
      <c r="R26" s="20"/>
      <c r="S26" s="31" t="s">
        <v>167</v>
      </c>
    </row>
    <row r="27" spans="1:19" ht="18.75" customHeight="1">
      <c r="A27" s="19">
        <v>20</v>
      </c>
      <c r="B27" s="9" t="s">
        <v>25</v>
      </c>
      <c r="C27" s="10" t="s">
        <v>139</v>
      </c>
      <c r="D27" s="11">
        <v>37776</v>
      </c>
      <c r="E27" s="10">
        <v>10</v>
      </c>
      <c r="F27" s="10">
        <v>10</v>
      </c>
      <c r="G27" s="20">
        <v>6</v>
      </c>
      <c r="H27" s="20">
        <v>3</v>
      </c>
      <c r="I27" s="20">
        <v>8</v>
      </c>
      <c r="J27" s="20">
        <v>1</v>
      </c>
      <c r="K27" s="20">
        <v>0</v>
      </c>
      <c r="L27" s="20">
        <v>4</v>
      </c>
      <c r="M27" s="20">
        <v>4</v>
      </c>
      <c r="N27" s="20">
        <v>4</v>
      </c>
      <c r="O27" s="20">
        <v>26</v>
      </c>
      <c r="P27" s="20">
        <f t="shared" si="0"/>
        <v>56</v>
      </c>
      <c r="Q27" s="21">
        <f t="shared" si="1"/>
        <v>0.56</v>
      </c>
      <c r="R27" s="23"/>
      <c r="S27" s="7"/>
    </row>
    <row r="28" spans="1:18" ht="18.75" customHeight="1">
      <c r="A28" s="19">
        <v>21</v>
      </c>
      <c r="B28" s="9" t="s">
        <v>36</v>
      </c>
      <c r="C28" s="11" t="s">
        <v>139</v>
      </c>
      <c r="D28" s="11">
        <v>37596</v>
      </c>
      <c r="E28" s="10">
        <v>19</v>
      </c>
      <c r="F28" s="10">
        <v>10</v>
      </c>
      <c r="G28" s="20">
        <v>9</v>
      </c>
      <c r="H28" s="20">
        <v>5</v>
      </c>
      <c r="I28" s="20">
        <v>6</v>
      </c>
      <c r="J28" s="20">
        <v>2</v>
      </c>
      <c r="K28" s="20">
        <v>0</v>
      </c>
      <c r="L28" s="20">
        <v>3</v>
      </c>
      <c r="M28" s="20">
        <v>2</v>
      </c>
      <c r="N28" s="20">
        <v>6</v>
      </c>
      <c r="O28" s="20">
        <v>23</v>
      </c>
      <c r="P28" s="20">
        <f t="shared" si="0"/>
        <v>56</v>
      </c>
      <c r="Q28" s="21">
        <f t="shared" si="1"/>
        <v>0.56</v>
      </c>
      <c r="R28" s="20"/>
    </row>
    <row r="29" spans="1:18" ht="18.75" customHeight="1">
      <c r="A29" s="19">
        <v>22</v>
      </c>
      <c r="B29" s="9" t="s">
        <v>59</v>
      </c>
      <c r="C29" s="10" t="s">
        <v>139</v>
      </c>
      <c r="D29" s="11">
        <v>37622</v>
      </c>
      <c r="E29" s="10">
        <v>38</v>
      </c>
      <c r="F29" s="10">
        <v>10</v>
      </c>
      <c r="G29" s="20">
        <v>8</v>
      </c>
      <c r="H29" s="20">
        <v>5</v>
      </c>
      <c r="I29" s="20">
        <v>8</v>
      </c>
      <c r="J29" s="20">
        <v>0</v>
      </c>
      <c r="K29" s="20">
        <v>0</v>
      </c>
      <c r="L29" s="20">
        <v>0</v>
      </c>
      <c r="M29" s="20">
        <v>4</v>
      </c>
      <c r="N29" s="20">
        <v>8</v>
      </c>
      <c r="O29" s="20">
        <v>23</v>
      </c>
      <c r="P29" s="20">
        <f t="shared" si="0"/>
        <v>56</v>
      </c>
      <c r="Q29" s="21">
        <f t="shared" si="1"/>
        <v>0.56</v>
      </c>
      <c r="R29" s="20"/>
    </row>
    <row r="30" spans="1:18" ht="18.75" customHeight="1">
      <c r="A30" s="19">
        <v>23</v>
      </c>
      <c r="B30" s="9" t="s">
        <v>113</v>
      </c>
      <c r="C30" s="10" t="s">
        <v>141</v>
      </c>
      <c r="D30" s="11">
        <v>37792</v>
      </c>
      <c r="E30" s="10">
        <v>93</v>
      </c>
      <c r="F30" s="10">
        <v>10</v>
      </c>
      <c r="G30" s="20">
        <v>9</v>
      </c>
      <c r="H30" s="20">
        <v>5</v>
      </c>
      <c r="I30" s="20">
        <v>6</v>
      </c>
      <c r="J30" s="20">
        <v>3</v>
      </c>
      <c r="K30" s="20">
        <v>0</v>
      </c>
      <c r="L30" s="20">
        <v>2</v>
      </c>
      <c r="M30" s="20">
        <v>4</v>
      </c>
      <c r="N30" s="20">
        <v>5</v>
      </c>
      <c r="O30" s="20">
        <v>21</v>
      </c>
      <c r="P30" s="20">
        <f t="shared" si="0"/>
        <v>55</v>
      </c>
      <c r="Q30" s="21">
        <f t="shared" si="1"/>
        <v>0.55</v>
      </c>
      <c r="R30" s="20"/>
    </row>
    <row r="31" spans="1:18" ht="18.75" customHeight="1">
      <c r="A31" s="19">
        <v>24</v>
      </c>
      <c r="B31" s="9" t="s">
        <v>129</v>
      </c>
      <c r="C31" s="11" t="s">
        <v>141</v>
      </c>
      <c r="D31" s="11">
        <v>37760</v>
      </c>
      <c r="E31" s="10">
        <v>77</v>
      </c>
      <c r="F31" s="10">
        <v>10</v>
      </c>
      <c r="G31" s="20">
        <v>9</v>
      </c>
      <c r="H31" s="20">
        <v>4</v>
      </c>
      <c r="I31" s="20">
        <v>7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35</v>
      </c>
      <c r="P31" s="20">
        <f t="shared" si="0"/>
        <v>55</v>
      </c>
      <c r="Q31" s="21">
        <f t="shared" si="1"/>
        <v>0.55</v>
      </c>
      <c r="R31" s="20"/>
    </row>
    <row r="32" spans="1:18" ht="18.75" customHeight="1">
      <c r="A32" s="19">
        <v>25</v>
      </c>
      <c r="B32" s="9" t="s">
        <v>84</v>
      </c>
      <c r="C32" s="10" t="s">
        <v>139</v>
      </c>
      <c r="D32" s="11">
        <v>37977</v>
      </c>
      <c r="E32" s="10">
        <v>51</v>
      </c>
      <c r="F32" s="10">
        <v>10</v>
      </c>
      <c r="G32" s="20">
        <v>9</v>
      </c>
      <c r="H32" s="20">
        <v>3</v>
      </c>
      <c r="I32" s="20">
        <v>3</v>
      </c>
      <c r="J32" s="20">
        <v>1</v>
      </c>
      <c r="K32" s="20">
        <v>1</v>
      </c>
      <c r="L32" s="20">
        <v>2</v>
      </c>
      <c r="M32" s="20">
        <v>4</v>
      </c>
      <c r="N32" s="20">
        <v>4</v>
      </c>
      <c r="O32" s="20">
        <v>28</v>
      </c>
      <c r="P32" s="20">
        <f t="shared" si="0"/>
        <v>55</v>
      </c>
      <c r="Q32" s="21">
        <f t="shared" si="1"/>
        <v>0.55</v>
      </c>
      <c r="R32" s="20"/>
    </row>
    <row r="33" spans="1:18" ht="18.75" customHeight="1">
      <c r="A33" s="19">
        <v>26</v>
      </c>
      <c r="B33" s="9" t="s">
        <v>99</v>
      </c>
      <c r="C33" s="10" t="s">
        <v>141</v>
      </c>
      <c r="D33" s="11">
        <v>37681</v>
      </c>
      <c r="E33" s="10">
        <v>57</v>
      </c>
      <c r="F33" s="10">
        <v>10</v>
      </c>
      <c r="G33" s="20">
        <v>9</v>
      </c>
      <c r="H33" s="20">
        <v>5</v>
      </c>
      <c r="I33" s="20">
        <v>6</v>
      </c>
      <c r="J33" s="20">
        <v>0</v>
      </c>
      <c r="K33" s="20">
        <v>3</v>
      </c>
      <c r="L33" s="20">
        <v>3</v>
      </c>
      <c r="M33" s="20">
        <v>4</v>
      </c>
      <c r="N33" s="20">
        <v>9</v>
      </c>
      <c r="O33" s="20">
        <v>15</v>
      </c>
      <c r="P33" s="20">
        <f t="shared" si="0"/>
        <v>54</v>
      </c>
      <c r="Q33" s="21">
        <f t="shared" si="1"/>
        <v>0.54</v>
      </c>
      <c r="R33" s="20"/>
    </row>
    <row r="34" spans="1:18" ht="18.75" customHeight="1">
      <c r="A34" s="19">
        <v>27</v>
      </c>
      <c r="B34" s="9" t="s">
        <v>117</v>
      </c>
      <c r="C34" s="10" t="s">
        <v>141</v>
      </c>
      <c r="D34" s="11">
        <v>37668</v>
      </c>
      <c r="E34" s="10">
        <v>90</v>
      </c>
      <c r="F34" s="10">
        <v>10</v>
      </c>
      <c r="G34" s="20">
        <v>6</v>
      </c>
      <c r="H34" s="20">
        <v>3</v>
      </c>
      <c r="I34" s="20">
        <v>8</v>
      </c>
      <c r="J34" s="20">
        <v>2</v>
      </c>
      <c r="K34" s="20">
        <v>0</v>
      </c>
      <c r="L34" s="20">
        <v>1</v>
      </c>
      <c r="M34" s="20">
        <v>0</v>
      </c>
      <c r="N34" s="20">
        <v>4</v>
      </c>
      <c r="O34" s="20">
        <v>30</v>
      </c>
      <c r="P34" s="20">
        <f t="shared" si="0"/>
        <v>54</v>
      </c>
      <c r="Q34" s="21">
        <f t="shared" si="1"/>
        <v>0.54</v>
      </c>
      <c r="R34" s="20"/>
    </row>
    <row r="35" spans="1:18" ht="18.75" customHeight="1">
      <c r="A35" s="19">
        <v>28</v>
      </c>
      <c r="B35" s="9" t="s">
        <v>78</v>
      </c>
      <c r="C35" s="10" t="s">
        <v>139</v>
      </c>
      <c r="D35" s="11">
        <v>37770</v>
      </c>
      <c r="E35" s="10">
        <v>37</v>
      </c>
      <c r="F35" s="10">
        <v>10</v>
      </c>
      <c r="G35" s="20">
        <v>8</v>
      </c>
      <c r="H35" s="20">
        <v>2</v>
      </c>
      <c r="I35" s="20">
        <v>6</v>
      </c>
      <c r="J35" s="20">
        <v>2</v>
      </c>
      <c r="K35" s="20">
        <v>1</v>
      </c>
      <c r="L35" s="20">
        <v>2</v>
      </c>
      <c r="M35" s="20">
        <v>0</v>
      </c>
      <c r="N35" s="20">
        <v>1</v>
      </c>
      <c r="O35" s="20">
        <v>30</v>
      </c>
      <c r="P35" s="20">
        <f t="shared" si="0"/>
        <v>52</v>
      </c>
      <c r="Q35" s="21">
        <f t="shared" si="1"/>
        <v>0.52</v>
      </c>
      <c r="R35" s="20"/>
    </row>
    <row r="36" spans="1:19" ht="18.75" customHeight="1">
      <c r="A36" s="19">
        <v>29</v>
      </c>
      <c r="B36" s="9" t="s">
        <v>21</v>
      </c>
      <c r="C36" s="10" t="s">
        <v>139</v>
      </c>
      <c r="D36" s="11">
        <v>37925</v>
      </c>
      <c r="E36" s="10">
        <v>6</v>
      </c>
      <c r="F36" s="10">
        <v>10</v>
      </c>
      <c r="G36" s="20">
        <v>8</v>
      </c>
      <c r="H36" s="20">
        <v>2</v>
      </c>
      <c r="I36" s="20">
        <v>3</v>
      </c>
      <c r="J36" s="20">
        <v>0</v>
      </c>
      <c r="K36" s="20">
        <v>0</v>
      </c>
      <c r="L36" s="20">
        <v>0</v>
      </c>
      <c r="M36" s="20">
        <v>4</v>
      </c>
      <c r="N36" s="20">
        <v>4</v>
      </c>
      <c r="O36" s="20">
        <v>30</v>
      </c>
      <c r="P36" s="20">
        <f t="shared" si="0"/>
        <v>51</v>
      </c>
      <c r="Q36" s="21">
        <f t="shared" si="1"/>
        <v>0.51</v>
      </c>
      <c r="R36" s="23"/>
      <c r="S36" s="7"/>
    </row>
    <row r="37" spans="1:18" ht="18.75" customHeight="1">
      <c r="A37" s="19">
        <v>30</v>
      </c>
      <c r="B37" s="9" t="s">
        <v>83</v>
      </c>
      <c r="C37" s="10" t="s">
        <v>139</v>
      </c>
      <c r="D37" s="11">
        <v>37887</v>
      </c>
      <c r="E37" s="10">
        <v>32</v>
      </c>
      <c r="F37" s="10">
        <v>10</v>
      </c>
      <c r="G37" s="20">
        <v>8</v>
      </c>
      <c r="H37" s="20">
        <v>6</v>
      </c>
      <c r="I37" s="20">
        <v>3</v>
      </c>
      <c r="J37" s="20">
        <v>0</v>
      </c>
      <c r="K37" s="20">
        <v>1</v>
      </c>
      <c r="L37" s="20">
        <v>0</v>
      </c>
      <c r="M37" s="20">
        <v>4</v>
      </c>
      <c r="N37" s="20">
        <v>6</v>
      </c>
      <c r="O37" s="20">
        <v>23</v>
      </c>
      <c r="P37" s="20">
        <f t="shared" si="0"/>
        <v>51</v>
      </c>
      <c r="Q37" s="21">
        <f t="shared" si="1"/>
        <v>0.51</v>
      </c>
      <c r="R37" s="20"/>
    </row>
    <row r="38" spans="1:18" ht="18.75" customHeight="1">
      <c r="A38" s="19">
        <v>31</v>
      </c>
      <c r="B38" s="9" t="s">
        <v>80</v>
      </c>
      <c r="C38" s="10" t="s">
        <v>139</v>
      </c>
      <c r="D38" s="11">
        <v>37842</v>
      </c>
      <c r="E38" s="10" t="s">
        <v>148</v>
      </c>
      <c r="F38" s="10">
        <v>10</v>
      </c>
      <c r="G38" s="20">
        <v>9</v>
      </c>
      <c r="H38" s="20">
        <v>6</v>
      </c>
      <c r="I38" s="20">
        <v>4</v>
      </c>
      <c r="J38" s="20">
        <v>1</v>
      </c>
      <c r="K38" s="20">
        <v>1</v>
      </c>
      <c r="L38" s="20">
        <v>1</v>
      </c>
      <c r="M38" s="20">
        <v>4</v>
      </c>
      <c r="N38" s="20">
        <v>5</v>
      </c>
      <c r="O38" s="20">
        <v>18</v>
      </c>
      <c r="P38" s="20">
        <f t="shared" si="0"/>
        <v>49</v>
      </c>
      <c r="Q38" s="21">
        <f t="shared" si="1"/>
        <v>0.49</v>
      </c>
      <c r="R38" s="20"/>
    </row>
    <row r="39" spans="1:18" ht="18.75" customHeight="1">
      <c r="A39" s="19">
        <v>32</v>
      </c>
      <c r="B39" s="9" t="s">
        <v>100</v>
      </c>
      <c r="C39" s="10" t="s">
        <v>139</v>
      </c>
      <c r="D39" s="11">
        <v>37790</v>
      </c>
      <c r="E39" s="10">
        <v>57</v>
      </c>
      <c r="F39" s="10">
        <v>10</v>
      </c>
      <c r="G39" s="20">
        <v>8</v>
      </c>
      <c r="H39" s="20">
        <v>5</v>
      </c>
      <c r="I39" s="20">
        <v>8</v>
      </c>
      <c r="J39" s="20">
        <v>1</v>
      </c>
      <c r="K39" s="20">
        <v>1</v>
      </c>
      <c r="L39" s="20">
        <v>4</v>
      </c>
      <c r="M39" s="20">
        <v>4</v>
      </c>
      <c r="N39" s="20">
        <v>8</v>
      </c>
      <c r="O39" s="20">
        <v>10</v>
      </c>
      <c r="P39" s="20">
        <f t="shared" si="0"/>
        <v>49</v>
      </c>
      <c r="Q39" s="21">
        <f t="shared" si="1"/>
        <v>0.49</v>
      </c>
      <c r="R39" s="20"/>
    </row>
    <row r="40" spans="1:18" ht="18.75" customHeight="1">
      <c r="A40" s="19">
        <v>33</v>
      </c>
      <c r="B40" s="9" t="s">
        <v>50</v>
      </c>
      <c r="C40" s="11" t="s">
        <v>141</v>
      </c>
      <c r="D40" s="11">
        <v>37626</v>
      </c>
      <c r="E40" s="10">
        <v>19</v>
      </c>
      <c r="F40" s="10">
        <v>10</v>
      </c>
      <c r="G40" s="20">
        <v>7</v>
      </c>
      <c r="H40" s="20">
        <v>5</v>
      </c>
      <c r="I40" s="20">
        <v>6</v>
      </c>
      <c r="J40" s="20">
        <v>0</v>
      </c>
      <c r="K40" s="20">
        <v>1</v>
      </c>
      <c r="L40" s="20">
        <v>1</v>
      </c>
      <c r="M40" s="20">
        <v>4</v>
      </c>
      <c r="N40" s="20">
        <v>7</v>
      </c>
      <c r="O40" s="20">
        <v>16</v>
      </c>
      <c r="P40" s="20">
        <f aca="true" t="shared" si="2" ref="P40:P71">SUM(G40:O40)</f>
        <v>47</v>
      </c>
      <c r="Q40" s="21">
        <f aca="true" t="shared" si="3" ref="Q40:Q71">P40/100</f>
        <v>0.47</v>
      </c>
      <c r="R40" s="20"/>
    </row>
    <row r="41" spans="1:18" ht="18.75" customHeight="1">
      <c r="A41" s="19">
        <v>34</v>
      </c>
      <c r="B41" s="9" t="s">
        <v>89</v>
      </c>
      <c r="C41" s="10" t="s">
        <v>139</v>
      </c>
      <c r="D41" s="11">
        <v>37738</v>
      </c>
      <c r="E41" s="10">
        <v>67</v>
      </c>
      <c r="F41" s="10">
        <v>10</v>
      </c>
      <c r="G41" s="20">
        <v>8</v>
      </c>
      <c r="H41" s="20">
        <v>5</v>
      </c>
      <c r="I41" s="20">
        <v>9</v>
      </c>
      <c r="J41" s="20">
        <v>2</v>
      </c>
      <c r="K41" s="20">
        <v>0</v>
      </c>
      <c r="L41" s="20">
        <v>3</v>
      </c>
      <c r="M41" s="20">
        <v>4</v>
      </c>
      <c r="N41" s="20">
        <v>6</v>
      </c>
      <c r="O41" s="20">
        <v>10</v>
      </c>
      <c r="P41" s="20">
        <f t="shared" si="2"/>
        <v>47</v>
      </c>
      <c r="Q41" s="21">
        <f t="shared" si="3"/>
        <v>0.47</v>
      </c>
      <c r="R41" s="20"/>
    </row>
    <row r="42" spans="1:18" ht="18.75" customHeight="1">
      <c r="A42" s="19">
        <v>35</v>
      </c>
      <c r="B42" s="9" t="s">
        <v>85</v>
      </c>
      <c r="C42" s="10" t="s">
        <v>141</v>
      </c>
      <c r="D42" s="11">
        <v>37882</v>
      </c>
      <c r="E42" s="10">
        <v>37</v>
      </c>
      <c r="F42" s="10">
        <v>10</v>
      </c>
      <c r="G42" s="20">
        <v>9</v>
      </c>
      <c r="H42" s="20">
        <v>5</v>
      </c>
      <c r="I42" s="20">
        <v>6</v>
      </c>
      <c r="J42" s="20">
        <v>3</v>
      </c>
      <c r="K42" s="20">
        <v>0</v>
      </c>
      <c r="L42" s="20">
        <v>2</v>
      </c>
      <c r="M42" s="20">
        <v>2</v>
      </c>
      <c r="N42" s="20">
        <v>6</v>
      </c>
      <c r="O42" s="20">
        <v>13</v>
      </c>
      <c r="P42" s="20">
        <f t="shared" si="2"/>
        <v>46</v>
      </c>
      <c r="Q42" s="21">
        <f t="shared" si="3"/>
        <v>0.46</v>
      </c>
      <c r="R42" s="20"/>
    </row>
    <row r="43" spans="1:18" ht="18.75" customHeight="1">
      <c r="A43" s="19">
        <v>36</v>
      </c>
      <c r="B43" s="9" t="s">
        <v>103</v>
      </c>
      <c r="C43" s="10" t="s">
        <v>139</v>
      </c>
      <c r="D43" s="11">
        <v>37886</v>
      </c>
      <c r="E43" s="10">
        <v>72</v>
      </c>
      <c r="F43" s="10">
        <v>10</v>
      </c>
      <c r="G43" s="20">
        <v>8</v>
      </c>
      <c r="H43" s="20">
        <v>4</v>
      </c>
      <c r="I43" s="20">
        <v>4</v>
      </c>
      <c r="J43" s="20">
        <v>1</v>
      </c>
      <c r="K43" s="20">
        <v>2</v>
      </c>
      <c r="L43" s="20">
        <v>2</v>
      </c>
      <c r="M43" s="20">
        <v>4</v>
      </c>
      <c r="N43" s="20">
        <v>8</v>
      </c>
      <c r="O43" s="20">
        <v>13</v>
      </c>
      <c r="P43" s="20">
        <f t="shared" si="2"/>
        <v>46</v>
      </c>
      <c r="Q43" s="21">
        <f t="shared" si="3"/>
        <v>0.46</v>
      </c>
      <c r="R43" s="20"/>
    </row>
    <row r="44" spans="1:18" ht="18.75" customHeight="1">
      <c r="A44" s="19">
        <v>37</v>
      </c>
      <c r="B44" s="9" t="s">
        <v>133</v>
      </c>
      <c r="C44" s="10" t="s">
        <v>139</v>
      </c>
      <c r="D44" s="11">
        <v>37997</v>
      </c>
      <c r="E44" s="10">
        <v>90</v>
      </c>
      <c r="F44" s="10">
        <v>10</v>
      </c>
      <c r="G44" s="20">
        <v>5</v>
      </c>
      <c r="H44" s="20">
        <v>6</v>
      </c>
      <c r="I44" s="20">
        <v>5</v>
      </c>
      <c r="J44" s="20">
        <v>0</v>
      </c>
      <c r="K44" s="20">
        <v>0</v>
      </c>
      <c r="L44" s="20">
        <v>4</v>
      </c>
      <c r="M44" s="20">
        <v>4</v>
      </c>
      <c r="N44" s="20">
        <v>4</v>
      </c>
      <c r="O44" s="20">
        <v>18</v>
      </c>
      <c r="P44" s="20">
        <f t="shared" si="2"/>
        <v>46</v>
      </c>
      <c r="Q44" s="21">
        <f t="shared" si="3"/>
        <v>0.46</v>
      </c>
      <c r="R44" s="20"/>
    </row>
    <row r="45" spans="1:18" ht="18.75" customHeight="1">
      <c r="A45" s="19">
        <v>38</v>
      </c>
      <c r="B45" s="9" t="s">
        <v>77</v>
      </c>
      <c r="C45" s="10" t="s">
        <v>139</v>
      </c>
      <c r="D45" s="11">
        <v>37916</v>
      </c>
      <c r="E45" s="10">
        <v>51</v>
      </c>
      <c r="F45" s="10">
        <v>10</v>
      </c>
      <c r="G45" s="20">
        <v>9</v>
      </c>
      <c r="H45" s="20">
        <v>2</v>
      </c>
      <c r="I45" s="20">
        <v>3</v>
      </c>
      <c r="J45" s="20">
        <v>0</v>
      </c>
      <c r="K45" s="20">
        <v>1</v>
      </c>
      <c r="L45" s="20">
        <v>4</v>
      </c>
      <c r="M45" s="20">
        <v>4</v>
      </c>
      <c r="N45" s="20">
        <v>4</v>
      </c>
      <c r="O45" s="20">
        <v>18</v>
      </c>
      <c r="P45" s="20">
        <f t="shared" si="2"/>
        <v>45</v>
      </c>
      <c r="Q45" s="21">
        <f t="shared" si="3"/>
        <v>0.45</v>
      </c>
      <c r="R45" s="20"/>
    </row>
    <row r="46" spans="1:19" ht="18.75" customHeight="1">
      <c r="A46" s="19">
        <v>39</v>
      </c>
      <c r="B46" s="9" t="s">
        <v>17</v>
      </c>
      <c r="C46" s="12" t="s">
        <v>139</v>
      </c>
      <c r="D46" s="12" t="s">
        <v>143</v>
      </c>
      <c r="E46" s="10">
        <v>60</v>
      </c>
      <c r="F46" s="10">
        <v>10</v>
      </c>
      <c r="G46" s="20">
        <v>9</v>
      </c>
      <c r="H46" s="20">
        <v>3</v>
      </c>
      <c r="I46" s="20">
        <v>4</v>
      </c>
      <c r="J46" s="20">
        <v>0</v>
      </c>
      <c r="K46" s="20">
        <v>0</v>
      </c>
      <c r="L46" s="20">
        <v>3</v>
      </c>
      <c r="M46" s="20">
        <v>4</v>
      </c>
      <c r="N46" s="20">
        <v>8</v>
      </c>
      <c r="O46" s="20">
        <v>13</v>
      </c>
      <c r="P46" s="20">
        <f t="shared" si="2"/>
        <v>44</v>
      </c>
      <c r="Q46" s="21">
        <f t="shared" si="3"/>
        <v>0.44</v>
      </c>
      <c r="R46" s="23"/>
      <c r="S46" s="7"/>
    </row>
    <row r="47" spans="1:18" ht="18.75" customHeight="1">
      <c r="A47" s="19">
        <v>40</v>
      </c>
      <c r="B47" s="9" t="s">
        <v>28</v>
      </c>
      <c r="C47" s="10" t="s">
        <v>141</v>
      </c>
      <c r="D47" s="11">
        <v>37639</v>
      </c>
      <c r="E47" s="10">
        <v>9</v>
      </c>
      <c r="F47" s="10">
        <v>10</v>
      </c>
      <c r="G47" s="20">
        <v>7</v>
      </c>
      <c r="H47" s="20">
        <v>3</v>
      </c>
      <c r="I47" s="20">
        <v>8</v>
      </c>
      <c r="J47" s="20">
        <v>2</v>
      </c>
      <c r="K47" s="20">
        <v>2</v>
      </c>
      <c r="L47" s="20">
        <v>3</v>
      </c>
      <c r="M47" s="20">
        <v>0</v>
      </c>
      <c r="N47" s="20">
        <v>4</v>
      </c>
      <c r="O47" s="20">
        <v>15</v>
      </c>
      <c r="P47" s="20">
        <f t="shared" si="2"/>
        <v>44</v>
      </c>
      <c r="Q47" s="21">
        <f t="shared" si="3"/>
        <v>0.44</v>
      </c>
      <c r="R47" s="20"/>
    </row>
    <row r="48" spans="1:18" ht="18.75" customHeight="1">
      <c r="A48" s="19">
        <v>41</v>
      </c>
      <c r="B48" s="9" t="s">
        <v>48</v>
      </c>
      <c r="C48" s="10" t="s">
        <v>141</v>
      </c>
      <c r="D48" s="11">
        <v>38018</v>
      </c>
      <c r="E48" s="10">
        <v>9</v>
      </c>
      <c r="F48" s="10">
        <v>10</v>
      </c>
      <c r="G48" s="20">
        <v>7</v>
      </c>
      <c r="H48" s="20">
        <v>5</v>
      </c>
      <c r="I48" s="20">
        <v>6</v>
      </c>
      <c r="J48" s="20">
        <v>0</v>
      </c>
      <c r="K48" s="20">
        <v>2</v>
      </c>
      <c r="L48" s="20">
        <v>2</v>
      </c>
      <c r="M48" s="20">
        <v>4</v>
      </c>
      <c r="N48" s="20">
        <v>7</v>
      </c>
      <c r="O48" s="20">
        <v>11</v>
      </c>
      <c r="P48" s="20">
        <f t="shared" si="2"/>
        <v>44</v>
      </c>
      <c r="Q48" s="21">
        <f t="shared" si="3"/>
        <v>0.44</v>
      </c>
      <c r="R48" s="20"/>
    </row>
    <row r="49" spans="1:19" ht="18.75" customHeight="1">
      <c r="A49" s="19">
        <v>42</v>
      </c>
      <c r="B49" s="9" t="s">
        <v>76</v>
      </c>
      <c r="C49" s="10" t="s">
        <v>139</v>
      </c>
      <c r="D49" s="11">
        <v>37705</v>
      </c>
      <c r="E49" s="10">
        <v>32</v>
      </c>
      <c r="F49" s="10">
        <v>10</v>
      </c>
      <c r="G49" s="20">
        <v>9</v>
      </c>
      <c r="H49" s="20">
        <v>6</v>
      </c>
      <c r="I49" s="20">
        <v>6</v>
      </c>
      <c r="J49" s="20">
        <v>0</v>
      </c>
      <c r="K49" s="20">
        <v>0</v>
      </c>
      <c r="L49" s="20">
        <v>0</v>
      </c>
      <c r="M49" s="20">
        <v>0</v>
      </c>
      <c r="N49" s="20">
        <v>5</v>
      </c>
      <c r="O49" s="20">
        <v>18</v>
      </c>
      <c r="P49" s="24">
        <f t="shared" si="2"/>
        <v>44</v>
      </c>
      <c r="Q49" s="21">
        <f t="shared" si="3"/>
        <v>0.44</v>
      </c>
      <c r="R49" s="20"/>
      <c r="S49" s="6"/>
    </row>
    <row r="50" spans="1:19" ht="18.75" customHeight="1">
      <c r="A50" s="19">
        <v>43</v>
      </c>
      <c r="B50" s="9" t="s">
        <v>23</v>
      </c>
      <c r="C50" s="11" t="s">
        <v>139</v>
      </c>
      <c r="D50" s="11">
        <v>37663</v>
      </c>
      <c r="E50" s="10">
        <v>19</v>
      </c>
      <c r="F50" s="10">
        <v>10</v>
      </c>
      <c r="G50" s="20">
        <v>6</v>
      </c>
      <c r="H50" s="20">
        <v>4</v>
      </c>
      <c r="I50" s="20">
        <v>8</v>
      </c>
      <c r="J50" s="20">
        <v>0</v>
      </c>
      <c r="K50" s="20">
        <v>1</v>
      </c>
      <c r="L50" s="20">
        <v>4</v>
      </c>
      <c r="M50" s="20">
        <v>4</v>
      </c>
      <c r="N50" s="20">
        <v>9</v>
      </c>
      <c r="O50" s="20">
        <v>6</v>
      </c>
      <c r="P50" s="20">
        <f t="shared" si="2"/>
        <v>42</v>
      </c>
      <c r="Q50" s="21">
        <f t="shared" si="3"/>
        <v>0.42</v>
      </c>
      <c r="R50" s="23"/>
      <c r="S50" s="6"/>
    </row>
    <row r="51" spans="1:18" ht="18.75" customHeight="1">
      <c r="A51" s="19">
        <v>44</v>
      </c>
      <c r="B51" s="9" t="s">
        <v>70</v>
      </c>
      <c r="C51" s="10" t="s">
        <v>139</v>
      </c>
      <c r="D51" s="11">
        <v>37898</v>
      </c>
      <c r="E51" s="10">
        <v>94</v>
      </c>
      <c r="F51" s="10">
        <v>10</v>
      </c>
      <c r="G51" s="20">
        <v>8</v>
      </c>
      <c r="H51" s="20">
        <v>2</v>
      </c>
      <c r="I51" s="20">
        <v>4</v>
      </c>
      <c r="J51" s="20">
        <v>0</v>
      </c>
      <c r="K51" s="20">
        <v>2</v>
      </c>
      <c r="L51" s="20">
        <v>2</v>
      </c>
      <c r="M51" s="20">
        <v>4</v>
      </c>
      <c r="N51" s="20">
        <v>2</v>
      </c>
      <c r="O51" s="20">
        <v>16</v>
      </c>
      <c r="P51" s="20">
        <f t="shared" si="2"/>
        <v>40</v>
      </c>
      <c r="Q51" s="21">
        <f t="shared" si="3"/>
        <v>0.4</v>
      </c>
      <c r="R51" s="20"/>
    </row>
    <row r="52" spans="1:18" ht="18.75" customHeight="1">
      <c r="A52" s="19">
        <v>45</v>
      </c>
      <c r="B52" s="9" t="s">
        <v>74</v>
      </c>
      <c r="C52" s="10" t="s">
        <v>141</v>
      </c>
      <c r="D52" s="11">
        <v>37535</v>
      </c>
      <c r="E52" s="10">
        <v>67</v>
      </c>
      <c r="F52" s="10">
        <v>10</v>
      </c>
      <c r="G52" s="20">
        <v>8</v>
      </c>
      <c r="H52" s="20">
        <v>4</v>
      </c>
      <c r="I52" s="20">
        <v>5</v>
      </c>
      <c r="J52" s="20">
        <v>1</v>
      </c>
      <c r="K52" s="20">
        <v>1</v>
      </c>
      <c r="L52" s="20">
        <v>3</v>
      </c>
      <c r="M52" s="20">
        <v>0</v>
      </c>
      <c r="N52" s="20">
        <v>4</v>
      </c>
      <c r="O52" s="20">
        <v>13</v>
      </c>
      <c r="P52" s="20">
        <f t="shared" si="2"/>
        <v>39</v>
      </c>
      <c r="Q52" s="21">
        <f t="shared" si="3"/>
        <v>0.39</v>
      </c>
      <c r="R52" s="20"/>
    </row>
    <row r="53" spans="1:18" ht="18.75" customHeight="1">
      <c r="A53" s="19">
        <v>46</v>
      </c>
      <c r="B53" s="9" t="s">
        <v>134</v>
      </c>
      <c r="C53" s="10" t="s">
        <v>141</v>
      </c>
      <c r="D53" s="11">
        <v>37644</v>
      </c>
      <c r="E53" s="10">
        <v>79</v>
      </c>
      <c r="F53" s="10">
        <v>10</v>
      </c>
      <c r="G53" s="20">
        <v>9</v>
      </c>
      <c r="H53" s="20">
        <v>3</v>
      </c>
      <c r="I53" s="20">
        <v>7</v>
      </c>
      <c r="J53" s="20">
        <v>0</v>
      </c>
      <c r="K53" s="20">
        <v>1</v>
      </c>
      <c r="L53" s="20">
        <v>1</v>
      </c>
      <c r="M53" s="20">
        <v>4</v>
      </c>
      <c r="N53" s="20">
        <v>6</v>
      </c>
      <c r="O53" s="20">
        <v>8</v>
      </c>
      <c r="P53" s="20">
        <f t="shared" si="2"/>
        <v>39</v>
      </c>
      <c r="Q53" s="21">
        <f t="shared" si="3"/>
        <v>0.39</v>
      </c>
      <c r="R53" s="20"/>
    </row>
    <row r="54" spans="1:19" ht="18.75" customHeight="1">
      <c r="A54" s="19">
        <v>47</v>
      </c>
      <c r="B54" s="9" t="s">
        <v>20</v>
      </c>
      <c r="C54" s="10" t="s">
        <v>139</v>
      </c>
      <c r="D54" s="11">
        <v>37831</v>
      </c>
      <c r="E54" s="10">
        <v>39</v>
      </c>
      <c r="F54" s="10">
        <v>10</v>
      </c>
      <c r="G54" s="20">
        <v>7</v>
      </c>
      <c r="H54" s="20">
        <v>3</v>
      </c>
      <c r="I54" s="20">
        <v>3</v>
      </c>
      <c r="J54" s="20">
        <v>0</v>
      </c>
      <c r="K54" s="20">
        <v>0</v>
      </c>
      <c r="L54" s="20">
        <v>2</v>
      </c>
      <c r="M54" s="20">
        <v>4</v>
      </c>
      <c r="N54" s="20">
        <v>8</v>
      </c>
      <c r="O54" s="20">
        <v>11</v>
      </c>
      <c r="P54" s="20">
        <f t="shared" si="2"/>
        <v>38</v>
      </c>
      <c r="Q54" s="21">
        <f t="shared" si="3"/>
        <v>0.38</v>
      </c>
      <c r="R54" s="23"/>
      <c r="S54" s="7"/>
    </row>
    <row r="55" spans="1:18" ht="18.75" customHeight="1">
      <c r="A55" s="19">
        <v>48</v>
      </c>
      <c r="B55" s="9" t="s">
        <v>45</v>
      </c>
      <c r="C55" s="10" t="s">
        <v>139</v>
      </c>
      <c r="D55" s="11">
        <v>37781</v>
      </c>
      <c r="E55" s="10">
        <v>10</v>
      </c>
      <c r="F55" s="10">
        <v>10</v>
      </c>
      <c r="G55" s="20">
        <v>4</v>
      </c>
      <c r="H55" s="20">
        <v>1</v>
      </c>
      <c r="I55" s="20">
        <v>4</v>
      </c>
      <c r="J55" s="20">
        <v>0</v>
      </c>
      <c r="K55" s="20">
        <v>2</v>
      </c>
      <c r="L55" s="20">
        <v>6</v>
      </c>
      <c r="M55" s="20">
        <v>4</v>
      </c>
      <c r="N55" s="20">
        <v>6</v>
      </c>
      <c r="O55" s="20">
        <v>11</v>
      </c>
      <c r="P55" s="20">
        <f t="shared" si="2"/>
        <v>38</v>
      </c>
      <c r="Q55" s="21">
        <f t="shared" si="3"/>
        <v>0.38</v>
      </c>
      <c r="R55" s="20"/>
    </row>
    <row r="56" spans="1:18" ht="18.75" customHeight="1">
      <c r="A56" s="19">
        <v>49</v>
      </c>
      <c r="B56" s="9" t="s">
        <v>106</v>
      </c>
      <c r="C56" s="10" t="s">
        <v>139</v>
      </c>
      <c r="D56" s="11">
        <v>37842</v>
      </c>
      <c r="E56" s="10">
        <v>57</v>
      </c>
      <c r="F56" s="10">
        <v>10</v>
      </c>
      <c r="G56" s="20">
        <v>9</v>
      </c>
      <c r="H56" s="20">
        <v>5</v>
      </c>
      <c r="I56" s="20">
        <v>6</v>
      </c>
      <c r="J56" s="20">
        <v>1</v>
      </c>
      <c r="K56" s="20">
        <v>0</v>
      </c>
      <c r="L56" s="20">
        <v>1</v>
      </c>
      <c r="M56" s="20">
        <v>4</v>
      </c>
      <c r="N56" s="20">
        <v>4</v>
      </c>
      <c r="O56" s="20">
        <v>8</v>
      </c>
      <c r="P56" s="20">
        <f t="shared" si="2"/>
        <v>38</v>
      </c>
      <c r="Q56" s="21">
        <f t="shared" si="3"/>
        <v>0.38</v>
      </c>
      <c r="R56" s="20"/>
    </row>
    <row r="57" spans="1:18" ht="18.75" customHeight="1">
      <c r="A57" s="19">
        <v>50</v>
      </c>
      <c r="B57" s="9" t="s">
        <v>68</v>
      </c>
      <c r="C57" s="10" t="s">
        <v>139</v>
      </c>
      <c r="D57" s="11">
        <v>37761</v>
      </c>
      <c r="E57" s="10">
        <v>48</v>
      </c>
      <c r="F57" s="10">
        <v>10</v>
      </c>
      <c r="G57" s="20">
        <v>6</v>
      </c>
      <c r="H57" s="20">
        <v>5</v>
      </c>
      <c r="I57" s="20">
        <v>6</v>
      </c>
      <c r="J57" s="20">
        <v>0</v>
      </c>
      <c r="K57" s="20">
        <v>2</v>
      </c>
      <c r="L57" s="20">
        <v>0</v>
      </c>
      <c r="M57" s="20">
        <v>4</v>
      </c>
      <c r="N57" s="20">
        <v>3</v>
      </c>
      <c r="O57" s="20">
        <v>11</v>
      </c>
      <c r="P57" s="20">
        <f t="shared" si="2"/>
        <v>37</v>
      </c>
      <c r="Q57" s="21">
        <f t="shared" si="3"/>
        <v>0.37</v>
      </c>
      <c r="R57" s="20"/>
    </row>
    <row r="58" spans="1:18" ht="18.75" customHeight="1">
      <c r="A58" s="19">
        <v>51</v>
      </c>
      <c r="B58" s="9" t="s">
        <v>87</v>
      </c>
      <c r="C58" s="10" t="s">
        <v>139</v>
      </c>
      <c r="D58" s="11">
        <v>37863</v>
      </c>
      <c r="E58" s="10">
        <v>76</v>
      </c>
      <c r="F58" s="10">
        <v>10</v>
      </c>
      <c r="G58" s="20">
        <v>8</v>
      </c>
      <c r="H58" s="20">
        <v>2</v>
      </c>
      <c r="I58" s="20">
        <v>5</v>
      </c>
      <c r="J58" s="20">
        <v>0</v>
      </c>
      <c r="K58" s="20">
        <v>0</v>
      </c>
      <c r="L58" s="20">
        <v>2</v>
      </c>
      <c r="M58" s="20">
        <v>0</v>
      </c>
      <c r="N58" s="20">
        <v>0</v>
      </c>
      <c r="O58" s="20">
        <v>20</v>
      </c>
      <c r="P58" s="20">
        <f t="shared" si="2"/>
        <v>37</v>
      </c>
      <c r="Q58" s="21">
        <f t="shared" si="3"/>
        <v>0.37</v>
      </c>
      <c r="R58" s="20"/>
    </row>
    <row r="59" spans="1:18" ht="18.75" customHeight="1">
      <c r="A59" s="19">
        <v>52</v>
      </c>
      <c r="B59" s="9" t="s">
        <v>41</v>
      </c>
      <c r="C59" s="10" t="s">
        <v>141</v>
      </c>
      <c r="D59" s="11">
        <v>37802</v>
      </c>
      <c r="E59" s="10">
        <v>9</v>
      </c>
      <c r="F59" s="10">
        <v>10</v>
      </c>
      <c r="G59" s="20">
        <v>7</v>
      </c>
      <c r="H59" s="20">
        <v>4</v>
      </c>
      <c r="I59" s="20">
        <v>0</v>
      </c>
      <c r="J59" s="20">
        <v>0</v>
      </c>
      <c r="K59" s="20">
        <v>1</v>
      </c>
      <c r="L59" s="20">
        <v>4</v>
      </c>
      <c r="M59" s="20">
        <v>0</v>
      </c>
      <c r="N59" s="20">
        <v>4</v>
      </c>
      <c r="O59" s="20">
        <v>16</v>
      </c>
      <c r="P59" s="20">
        <f t="shared" si="2"/>
        <v>36</v>
      </c>
      <c r="Q59" s="21">
        <f t="shared" si="3"/>
        <v>0.36</v>
      </c>
      <c r="R59" s="20"/>
    </row>
    <row r="60" spans="1:18" ht="18.75" customHeight="1">
      <c r="A60" s="19">
        <v>53</v>
      </c>
      <c r="B60" s="9" t="s">
        <v>131</v>
      </c>
      <c r="C60" s="10" t="s">
        <v>139</v>
      </c>
      <c r="D60" s="11">
        <v>37883</v>
      </c>
      <c r="E60" s="10">
        <v>70</v>
      </c>
      <c r="F60" s="10">
        <v>10</v>
      </c>
      <c r="G60" s="20">
        <v>8</v>
      </c>
      <c r="H60" s="20">
        <v>5</v>
      </c>
      <c r="I60" s="20">
        <v>3</v>
      </c>
      <c r="J60" s="20">
        <v>1</v>
      </c>
      <c r="K60" s="20">
        <v>0</v>
      </c>
      <c r="L60" s="20">
        <v>2</v>
      </c>
      <c r="M60" s="20">
        <v>0</v>
      </c>
      <c r="N60" s="20">
        <v>1</v>
      </c>
      <c r="O60" s="20">
        <v>16</v>
      </c>
      <c r="P60" s="20">
        <f t="shared" si="2"/>
        <v>36</v>
      </c>
      <c r="Q60" s="21">
        <f t="shared" si="3"/>
        <v>0.36</v>
      </c>
      <c r="R60" s="20"/>
    </row>
    <row r="61" spans="1:18" ht="18.75" customHeight="1">
      <c r="A61" s="19">
        <v>54</v>
      </c>
      <c r="B61" s="9" t="s">
        <v>66</v>
      </c>
      <c r="C61" s="10" t="s">
        <v>139</v>
      </c>
      <c r="D61" s="11">
        <v>37959</v>
      </c>
      <c r="E61" s="10">
        <v>94</v>
      </c>
      <c r="F61" s="10">
        <v>10</v>
      </c>
      <c r="G61" s="20">
        <v>8</v>
      </c>
      <c r="H61" s="20">
        <v>4</v>
      </c>
      <c r="I61" s="20">
        <v>3</v>
      </c>
      <c r="J61" s="20">
        <v>1</v>
      </c>
      <c r="K61" s="20">
        <v>2</v>
      </c>
      <c r="L61" s="20">
        <v>1</v>
      </c>
      <c r="M61" s="20">
        <v>0</v>
      </c>
      <c r="N61" s="20">
        <v>5</v>
      </c>
      <c r="O61" s="20">
        <v>11</v>
      </c>
      <c r="P61" s="20">
        <f t="shared" si="2"/>
        <v>35</v>
      </c>
      <c r="Q61" s="21">
        <f t="shared" si="3"/>
        <v>0.35</v>
      </c>
      <c r="R61" s="20"/>
    </row>
    <row r="62" spans="1:18" ht="18.75" customHeight="1">
      <c r="A62" s="19">
        <v>55</v>
      </c>
      <c r="B62" s="9" t="s">
        <v>122</v>
      </c>
      <c r="C62" s="11" t="s">
        <v>141</v>
      </c>
      <c r="D62" s="11">
        <v>37847</v>
      </c>
      <c r="E62" s="10">
        <v>77</v>
      </c>
      <c r="F62" s="10">
        <v>10</v>
      </c>
      <c r="G62" s="20">
        <v>7</v>
      </c>
      <c r="H62" s="20">
        <v>3</v>
      </c>
      <c r="I62" s="20">
        <v>6</v>
      </c>
      <c r="J62" s="20">
        <v>0</v>
      </c>
      <c r="K62" s="20">
        <v>2</v>
      </c>
      <c r="L62" s="20">
        <v>3</v>
      </c>
      <c r="M62" s="20">
        <v>4</v>
      </c>
      <c r="N62" s="20">
        <v>0</v>
      </c>
      <c r="O62" s="20">
        <v>10</v>
      </c>
      <c r="P62" s="20">
        <f t="shared" si="2"/>
        <v>35</v>
      </c>
      <c r="Q62" s="21">
        <f t="shared" si="3"/>
        <v>0.35</v>
      </c>
      <c r="R62" s="20"/>
    </row>
    <row r="63" spans="1:19" ht="18.75" customHeight="1">
      <c r="A63" s="19">
        <v>56</v>
      </c>
      <c r="B63" s="9" t="s">
        <v>16</v>
      </c>
      <c r="C63" s="10" t="s">
        <v>141</v>
      </c>
      <c r="D63" s="12" t="s">
        <v>142</v>
      </c>
      <c r="E63" s="10">
        <v>60</v>
      </c>
      <c r="F63" s="10">
        <v>10</v>
      </c>
      <c r="G63" s="20">
        <v>7</v>
      </c>
      <c r="H63" s="20">
        <v>3</v>
      </c>
      <c r="I63" s="20">
        <v>5</v>
      </c>
      <c r="J63" s="20">
        <v>0</v>
      </c>
      <c r="K63" s="20">
        <v>0</v>
      </c>
      <c r="L63" s="20">
        <v>2</v>
      </c>
      <c r="M63" s="20">
        <v>0</v>
      </c>
      <c r="N63" s="20">
        <v>5</v>
      </c>
      <c r="O63" s="20">
        <v>11</v>
      </c>
      <c r="P63" s="20">
        <f t="shared" si="2"/>
        <v>33</v>
      </c>
      <c r="Q63" s="21">
        <f t="shared" si="3"/>
        <v>0.33</v>
      </c>
      <c r="R63" s="23"/>
      <c r="S63" s="7"/>
    </row>
    <row r="64" spans="1:18" ht="18.75" customHeight="1">
      <c r="A64" s="19">
        <v>57</v>
      </c>
      <c r="B64" s="9" t="s">
        <v>75</v>
      </c>
      <c r="C64" s="10" t="s">
        <v>139</v>
      </c>
      <c r="D64" s="11">
        <v>37752</v>
      </c>
      <c r="E64" s="10">
        <v>76</v>
      </c>
      <c r="F64" s="10">
        <v>10</v>
      </c>
      <c r="G64" s="20">
        <v>6</v>
      </c>
      <c r="H64" s="20">
        <v>5</v>
      </c>
      <c r="I64" s="20">
        <v>6</v>
      </c>
      <c r="J64" s="20">
        <v>0</v>
      </c>
      <c r="K64" s="20">
        <v>1</v>
      </c>
      <c r="L64" s="20">
        <v>4</v>
      </c>
      <c r="M64" s="20">
        <v>4</v>
      </c>
      <c r="N64" s="20">
        <v>4</v>
      </c>
      <c r="O64" s="20">
        <v>3</v>
      </c>
      <c r="P64" s="20">
        <f t="shared" si="2"/>
        <v>33</v>
      </c>
      <c r="Q64" s="21">
        <f t="shared" si="3"/>
        <v>0.33</v>
      </c>
      <c r="R64" s="20"/>
    </row>
    <row r="65" spans="1:18" ht="18.75" customHeight="1">
      <c r="A65" s="19">
        <v>58</v>
      </c>
      <c r="B65" s="9" t="s">
        <v>94</v>
      </c>
      <c r="C65" s="10" t="s">
        <v>141</v>
      </c>
      <c r="D65" s="11">
        <v>37792</v>
      </c>
      <c r="E65" s="10">
        <v>51</v>
      </c>
      <c r="F65" s="10">
        <v>10</v>
      </c>
      <c r="G65" s="20">
        <v>9</v>
      </c>
      <c r="H65" s="20">
        <v>3</v>
      </c>
      <c r="I65" s="20">
        <v>6</v>
      </c>
      <c r="J65" s="20">
        <v>0</v>
      </c>
      <c r="K65" s="20">
        <v>1</v>
      </c>
      <c r="L65" s="20">
        <v>2</v>
      </c>
      <c r="M65" s="20">
        <v>0</v>
      </c>
      <c r="N65" s="20">
        <v>6</v>
      </c>
      <c r="O65" s="20">
        <v>6</v>
      </c>
      <c r="P65" s="20">
        <f t="shared" si="2"/>
        <v>33</v>
      </c>
      <c r="Q65" s="21">
        <f t="shared" si="3"/>
        <v>0.33</v>
      </c>
      <c r="R65" s="20"/>
    </row>
    <row r="66" spans="1:18" ht="18.75" customHeight="1">
      <c r="A66" s="19">
        <v>59</v>
      </c>
      <c r="B66" s="9" t="s">
        <v>93</v>
      </c>
      <c r="C66" s="10" t="s">
        <v>141</v>
      </c>
      <c r="D66" s="11">
        <v>37578</v>
      </c>
      <c r="E66" s="10">
        <v>37</v>
      </c>
      <c r="F66" s="10">
        <v>10</v>
      </c>
      <c r="G66" s="20">
        <v>9</v>
      </c>
      <c r="H66" s="20">
        <v>5</v>
      </c>
      <c r="I66" s="20">
        <v>6</v>
      </c>
      <c r="J66" s="20">
        <v>2</v>
      </c>
      <c r="K66" s="20">
        <v>0</v>
      </c>
      <c r="L66" s="20">
        <v>2</v>
      </c>
      <c r="M66" s="20">
        <v>2</v>
      </c>
      <c r="N66" s="20">
        <v>7</v>
      </c>
      <c r="O66" s="20">
        <v>0</v>
      </c>
      <c r="P66" s="20">
        <f t="shared" si="2"/>
        <v>33</v>
      </c>
      <c r="Q66" s="21">
        <f t="shared" si="3"/>
        <v>0.33</v>
      </c>
      <c r="R66" s="20"/>
    </row>
    <row r="67" spans="1:18" ht="18.75" customHeight="1">
      <c r="A67" s="19">
        <v>60</v>
      </c>
      <c r="B67" s="9" t="s">
        <v>54</v>
      </c>
      <c r="C67" s="10" t="s">
        <v>139</v>
      </c>
      <c r="D67" s="11">
        <v>37689</v>
      </c>
      <c r="E67" s="10">
        <v>89</v>
      </c>
      <c r="F67" s="10">
        <v>10</v>
      </c>
      <c r="G67" s="20">
        <v>8</v>
      </c>
      <c r="H67" s="20">
        <v>4</v>
      </c>
      <c r="I67" s="20">
        <v>6</v>
      </c>
      <c r="J67" s="20">
        <v>0</v>
      </c>
      <c r="K67" s="20">
        <v>1</v>
      </c>
      <c r="L67" s="20">
        <v>2</v>
      </c>
      <c r="M67" s="20">
        <v>0</v>
      </c>
      <c r="N67" s="20">
        <v>3</v>
      </c>
      <c r="O67" s="20">
        <v>8</v>
      </c>
      <c r="P67" s="20">
        <f t="shared" si="2"/>
        <v>32</v>
      </c>
      <c r="Q67" s="21">
        <f t="shared" si="3"/>
        <v>0.32</v>
      </c>
      <c r="R67" s="20"/>
    </row>
    <row r="68" spans="1:18" ht="18.75" customHeight="1">
      <c r="A68" s="19">
        <v>61</v>
      </c>
      <c r="B68" s="9" t="s">
        <v>63</v>
      </c>
      <c r="C68" s="10" t="s">
        <v>139</v>
      </c>
      <c r="D68" s="11">
        <v>38106</v>
      </c>
      <c r="E68" s="10">
        <v>94</v>
      </c>
      <c r="F68" s="10">
        <v>10</v>
      </c>
      <c r="G68" s="20">
        <v>9</v>
      </c>
      <c r="H68" s="20">
        <v>3</v>
      </c>
      <c r="I68" s="20">
        <v>4</v>
      </c>
      <c r="J68" s="20">
        <v>0</v>
      </c>
      <c r="K68" s="20">
        <v>0</v>
      </c>
      <c r="L68" s="20">
        <v>0</v>
      </c>
      <c r="M68" s="20">
        <v>4</v>
      </c>
      <c r="N68" s="20">
        <v>6</v>
      </c>
      <c r="O68" s="20">
        <v>6</v>
      </c>
      <c r="P68" s="20">
        <f t="shared" si="2"/>
        <v>32</v>
      </c>
      <c r="Q68" s="21">
        <f t="shared" si="3"/>
        <v>0.32</v>
      </c>
      <c r="R68" s="20"/>
    </row>
    <row r="69" spans="1:18" ht="18.75" customHeight="1">
      <c r="A69" s="19">
        <v>62</v>
      </c>
      <c r="B69" s="9" t="s">
        <v>124</v>
      </c>
      <c r="C69" s="10" t="s">
        <v>141</v>
      </c>
      <c r="D69" s="11">
        <v>37604</v>
      </c>
      <c r="E69" s="10">
        <v>70</v>
      </c>
      <c r="F69" s="10">
        <v>10</v>
      </c>
      <c r="G69" s="20">
        <v>7</v>
      </c>
      <c r="H69" s="20">
        <v>4</v>
      </c>
      <c r="I69" s="20">
        <v>3</v>
      </c>
      <c r="J69" s="20">
        <v>0</v>
      </c>
      <c r="K69" s="20">
        <v>0</v>
      </c>
      <c r="L69" s="20">
        <v>5</v>
      </c>
      <c r="M69" s="20">
        <v>4</v>
      </c>
      <c r="N69" s="20">
        <v>6</v>
      </c>
      <c r="O69" s="20">
        <v>3</v>
      </c>
      <c r="P69" s="20">
        <f t="shared" si="2"/>
        <v>32</v>
      </c>
      <c r="Q69" s="21">
        <f t="shared" si="3"/>
        <v>0.32</v>
      </c>
      <c r="R69" s="20"/>
    </row>
    <row r="70" spans="1:18" ht="18.75" customHeight="1">
      <c r="A70" s="19">
        <v>63</v>
      </c>
      <c r="B70" s="9" t="s">
        <v>90</v>
      </c>
      <c r="C70" s="10" t="s">
        <v>141</v>
      </c>
      <c r="D70" s="11">
        <v>37827</v>
      </c>
      <c r="E70" s="10">
        <v>32</v>
      </c>
      <c r="F70" s="10">
        <v>10</v>
      </c>
      <c r="G70" s="20">
        <v>9</v>
      </c>
      <c r="H70" s="20">
        <v>6</v>
      </c>
      <c r="I70" s="20">
        <v>8</v>
      </c>
      <c r="J70" s="20">
        <v>0</v>
      </c>
      <c r="K70" s="20">
        <v>0</v>
      </c>
      <c r="L70" s="20">
        <v>5</v>
      </c>
      <c r="M70" s="20">
        <v>0</v>
      </c>
      <c r="N70" s="20">
        <v>4</v>
      </c>
      <c r="O70" s="20">
        <v>0</v>
      </c>
      <c r="P70" s="20">
        <f t="shared" si="2"/>
        <v>32</v>
      </c>
      <c r="Q70" s="21">
        <f t="shared" si="3"/>
        <v>0.32</v>
      </c>
      <c r="R70" s="20"/>
    </row>
    <row r="71" spans="1:18" ht="18.75" customHeight="1">
      <c r="A71" s="19">
        <v>64</v>
      </c>
      <c r="B71" s="9" t="s">
        <v>53</v>
      </c>
      <c r="C71" s="10" t="s">
        <v>139</v>
      </c>
      <c r="D71" s="11">
        <v>37556</v>
      </c>
      <c r="E71" s="10">
        <v>48</v>
      </c>
      <c r="F71" s="10">
        <v>10</v>
      </c>
      <c r="G71" s="20">
        <v>7</v>
      </c>
      <c r="H71" s="20">
        <v>2</v>
      </c>
      <c r="I71" s="20">
        <v>3</v>
      </c>
      <c r="J71" s="20">
        <v>0</v>
      </c>
      <c r="K71" s="20">
        <v>1</v>
      </c>
      <c r="L71" s="20">
        <v>2</v>
      </c>
      <c r="M71" s="20">
        <v>0</v>
      </c>
      <c r="N71" s="20">
        <v>5</v>
      </c>
      <c r="O71" s="20">
        <v>11</v>
      </c>
      <c r="P71" s="20">
        <f t="shared" si="2"/>
        <v>31</v>
      </c>
      <c r="Q71" s="21">
        <f t="shared" si="3"/>
        <v>0.31</v>
      </c>
      <c r="R71" s="20"/>
    </row>
    <row r="72" spans="1:19" ht="18.75" customHeight="1">
      <c r="A72" s="19">
        <v>65</v>
      </c>
      <c r="B72" s="9" t="s">
        <v>13</v>
      </c>
      <c r="C72" s="12" t="s">
        <v>139</v>
      </c>
      <c r="D72" s="12" t="s">
        <v>140</v>
      </c>
      <c r="E72" s="10">
        <v>60</v>
      </c>
      <c r="F72" s="10">
        <v>10</v>
      </c>
      <c r="G72" s="20">
        <v>9</v>
      </c>
      <c r="H72" s="20">
        <v>2</v>
      </c>
      <c r="I72" s="20">
        <v>6</v>
      </c>
      <c r="J72" s="20">
        <v>1</v>
      </c>
      <c r="K72" s="20">
        <v>0</v>
      </c>
      <c r="L72" s="20">
        <v>3</v>
      </c>
      <c r="M72" s="20">
        <v>4</v>
      </c>
      <c r="N72" s="20">
        <v>5</v>
      </c>
      <c r="O72" s="20">
        <v>0</v>
      </c>
      <c r="P72" s="20">
        <f aca="true" t="shared" si="4" ref="P72:P102">SUM(G72:O72)</f>
        <v>30</v>
      </c>
      <c r="Q72" s="21">
        <f aca="true" t="shared" si="5" ref="Q72:Q103">P72/100</f>
        <v>0.3</v>
      </c>
      <c r="R72" s="23"/>
      <c r="S72" s="7"/>
    </row>
    <row r="73" spans="1:18" ht="18.75" customHeight="1">
      <c r="A73" s="19">
        <v>66</v>
      </c>
      <c r="B73" s="9" t="s">
        <v>65</v>
      </c>
      <c r="C73" s="10" t="s">
        <v>139</v>
      </c>
      <c r="D73" s="12" t="s">
        <v>146</v>
      </c>
      <c r="E73" s="10">
        <v>35</v>
      </c>
      <c r="F73" s="10">
        <v>10</v>
      </c>
      <c r="G73" s="20">
        <v>8</v>
      </c>
      <c r="H73" s="20">
        <v>0</v>
      </c>
      <c r="I73" s="20">
        <v>2</v>
      </c>
      <c r="J73" s="20">
        <v>0</v>
      </c>
      <c r="K73" s="20">
        <v>1</v>
      </c>
      <c r="L73" s="20">
        <v>2</v>
      </c>
      <c r="M73" s="20">
        <v>2</v>
      </c>
      <c r="N73" s="20">
        <v>0</v>
      </c>
      <c r="O73" s="20">
        <v>15</v>
      </c>
      <c r="P73" s="20">
        <f t="shared" si="4"/>
        <v>30</v>
      </c>
      <c r="Q73" s="21">
        <f t="shared" si="5"/>
        <v>0.3</v>
      </c>
      <c r="R73" s="20"/>
    </row>
    <row r="74" spans="1:18" ht="18.75" customHeight="1">
      <c r="A74" s="19">
        <v>67</v>
      </c>
      <c r="B74" s="9" t="s">
        <v>119</v>
      </c>
      <c r="C74" s="10" t="s">
        <v>141</v>
      </c>
      <c r="D74" s="11">
        <v>37820</v>
      </c>
      <c r="E74" s="10">
        <v>86</v>
      </c>
      <c r="F74" s="10">
        <v>10</v>
      </c>
      <c r="G74" s="20">
        <v>9</v>
      </c>
      <c r="H74" s="20">
        <v>5</v>
      </c>
      <c r="I74" s="20">
        <v>6</v>
      </c>
      <c r="J74" s="20">
        <v>1</v>
      </c>
      <c r="K74" s="20">
        <v>2</v>
      </c>
      <c r="L74" s="20">
        <v>2</v>
      </c>
      <c r="M74" s="20">
        <v>2</v>
      </c>
      <c r="N74" s="20">
        <v>3</v>
      </c>
      <c r="O74" s="20">
        <v>0</v>
      </c>
      <c r="P74" s="20">
        <f t="shared" si="4"/>
        <v>30</v>
      </c>
      <c r="Q74" s="21">
        <f t="shared" si="5"/>
        <v>0.3</v>
      </c>
      <c r="R74" s="20"/>
    </row>
    <row r="75" spans="1:18" ht="18.75" customHeight="1">
      <c r="A75" s="19">
        <v>68</v>
      </c>
      <c r="B75" s="9" t="s">
        <v>132</v>
      </c>
      <c r="C75" s="10" t="s">
        <v>139</v>
      </c>
      <c r="D75" s="11">
        <v>37837</v>
      </c>
      <c r="E75" s="10">
        <v>90</v>
      </c>
      <c r="F75" s="10">
        <v>10</v>
      </c>
      <c r="G75" s="20">
        <v>7</v>
      </c>
      <c r="H75" s="20">
        <v>4</v>
      </c>
      <c r="I75" s="20">
        <v>8</v>
      </c>
      <c r="J75" s="20">
        <v>0</v>
      </c>
      <c r="K75" s="20">
        <v>1</v>
      </c>
      <c r="L75" s="20">
        <v>5</v>
      </c>
      <c r="M75" s="20">
        <v>0</v>
      </c>
      <c r="N75" s="20">
        <v>5</v>
      </c>
      <c r="O75" s="20">
        <v>0</v>
      </c>
      <c r="P75" s="20">
        <f t="shared" si="4"/>
        <v>30</v>
      </c>
      <c r="Q75" s="21">
        <f t="shared" si="5"/>
        <v>0.3</v>
      </c>
      <c r="R75" s="20"/>
    </row>
    <row r="76" spans="1:18" ht="18.75" customHeight="1">
      <c r="A76" s="19">
        <v>69</v>
      </c>
      <c r="B76" s="9" t="s">
        <v>95</v>
      </c>
      <c r="C76" s="10" t="s">
        <v>139</v>
      </c>
      <c r="D76" s="11">
        <v>37730</v>
      </c>
      <c r="E76" s="10">
        <v>58</v>
      </c>
      <c r="F76" s="10">
        <v>10</v>
      </c>
      <c r="G76" s="20">
        <v>7</v>
      </c>
      <c r="H76" s="20">
        <v>4</v>
      </c>
      <c r="I76" s="20">
        <v>4</v>
      </c>
      <c r="J76" s="20">
        <v>0</v>
      </c>
      <c r="K76" s="20">
        <v>0</v>
      </c>
      <c r="L76" s="20">
        <v>2</v>
      </c>
      <c r="M76" s="20">
        <v>2</v>
      </c>
      <c r="N76" s="20">
        <v>4</v>
      </c>
      <c r="O76" s="20">
        <v>5</v>
      </c>
      <c r="P76" s="20">
        <f t="shared" si="4"/>
        <v>28</v>
      </c>
      <c r="Q76" s="21">
        <f t="shared" si="5"/>
        <v>0.28</v>
      </c>
      <c r="R76" s="20"/>
    </row>
    <row r="77" spans="1:18" ht="18.75" customHeight="1">
      <c r="A77" s="19">
        <v>70</v>
      </c>
      <c r="B77" s="9" t="s">
        <v>104</v>
      </c>
      <c r="C77" s="10" t="s">
        <v>141</v>
      </c>
      <c r="D77" s="11">
        <v>37929</v>
      </c>
      <c r="E77" s="10">
        <v>66</v>
      </c>
      <c r="F77" s="10">
        <v>10</v>
      </c>
      <c r="G77" s="20">
        <v>8</v>
      </c>
      <c r="H77" s="20">
        <v>3</v>
      </c>
      <c r="I77" s="20">
        <v>6</v>
      </c>
      <c r="J77" s="20">
        <v>0</v>
      </c>
      <c r="K77" s="20">
        <v>0</v>
      </c>
      <c r="L77" s="20">
        <v>0</v>
      </c>
      <c r="M77" s="20">
        <v>0</v>
      </c>
      <c r="N77" s="20">
        <v>6</v>
      </c>
      <c r="O77" s="20">
        <v>5</v>
      </c>
      <c r="P77" s="20">
        <f t="shared" si="4"/>
        <v>28</v>
      </c>
      <c r="Q77" s="21">
        <f t="shared" si="5"/>
        <v>0.28</v>
      </c>
      <c r="R77" s="20"/>
    </row>
    <row r="78" spans="1:18" ht="18.75" customHeight="1">
      <c r="A78" s="19">
        <v>71</v>
      </c>
      <c r="B78" s="9" t="s">
        <v>115</v>
      </c>
      <c r="C78" s="10" t="s">
        <v>139</v>
      </c>
      <c r="D78" s="11">
        <v>37652</v>
      </c>
      <c r="E78" s="10">
        <v>72</v>
      </c>
      <c r="F78" s="10">
        <v>10</v>
      </c>
      <c r="G78" s="20">
        <v>7</v>
      </c>
      <c r="H78" s="20">
        <v>5</v>
      </c>
      <c r="I78" s="20">
        <v>4</v>
      </c>
      <c r="J78" s="20">
        <v>0</v>
      </c>
      <c r="K78" s="20">
        <v>1</v>
      </c>
      <c r="L78" s="20">
        <v>1</v>
      </c>
      <c r="M78" s="20">
        <v>4</v>
      </c>
      <c r="N78" s="20">
        <v>6</v>
      </c>
      <c r="O78" s="20">
        <v>0</v>
      </c>
      <c r="P78" s="20">
        <f t="shared" si="4"/>
        <v>28</v>
      </c>
      <c r="Q78" s="21">
        <f t="shared" si="5"/>
        <v>0.28</v>
      </c>
      <c r="R78" s="20"/>
    </row>
    <row r="79" spans="1:18" ht="18.75" customHeight="1">
      <c r="A79" s="19">
        <v>72</v>
      </c>
      <c r="B79" s="9" t="s">
        <v>126</v>
      </c>
      <c r="C79" s="10" t="s">
        <v>139</v>
      </c>
      <c r="D79" s="11">
        <v>37970</v>
      </c>
      <c r="E79" s="10">
        <v>86</v>
      </c>
      <c r="F79" s="10">
        <v>10</v>
      </c>
      <c r="G79" s="20">
        <v>7</v>
      </c>
      <c r="H79" s="20">
        <v>5</v>
      </c>
      <c r="I79" s="20">
        <v>6</v>
      </c>
      <c r="J79" s="20">
        <v>1</v>
      </c>
      <c r="K79" s="20">
        <v>0</v>
      </c>
      <c r="L79" s="20">
        <v>2</v>
      </c>
      <c r="M79" s="20">
        <v>4</v>
      </c>
      <c r="N79" s="20">
        <v>3</v>
      </c>
      <c r="O79" s="20">
        <v>0</v>
      </c>
      <c r="P79" s="20">
        <f t="shared" si="4"/>
        <v>28</v>
      </c>
      <c r="Q79" s="21">
        <f t="shared" si="5"/>
        <v>0.28</v>
      </c>
      <c r="R79" s="20"/>
    </row>
    <row r="80" spans="1:19" ht="18.75" customHeight="1">
      <c r="A80" s="19">
        <v>73</v>
      </c>
      <c r="B80" s="9" t="s">
        <v>11</v>
      </c>
      <c r="C80" s="10" t="s">
        <v>139</v>
      </c>
      <c r="D80" s="11">
        <v>38075</v>
      </c>
      <c r="E80" s="10">
        <v>6</v>
      </c>
      <c r="F80" s="10">
        <v>10</v>
      </c>
      <c r="G80" s="20">
        <v>8</v>
      </c>
      <c r="H80" s="20">
        <v>4</v>
      </c>
      <c r="I80" s="20">
        <v>3</v>
      </c>
      <c r="J80" s="20">
        <v>0</v>
      </c>
      <c r="K80" s="20">
        <v>0</v>
      </c>
      <c r="L80" s="20">
        <v>3</v>
      </c>
      <c r="M80" s="20">
        <v>2</v>
      </c>
      <c r="N80" s="20">
        <v>4</v>
      </c>
      <c r="O80" s="20">
        <v>3</v>
      </c>
      <c r="P80" s="20">
        <f t="shared" si="4"/>
        <v>27</v>
      </c>
      <c r="Q80" s="21">
        <f t="shared" si="5"/>
        <v>0.27</v>
      </c>
      <c r="R80" s="22"/>
      <c r="S80" s="6"/>
    </row>
    <row r="81" spans="1:19" ht="18.75" customHeight="1">
      <c r="A81" s="19">
        <v>74</v>
      </c>
      <c r="B81" s="9" t="s">
        <v>24</v>
      </c>
      <c r="C81" s="10" t="s">
        <v>139</v>
      </c>
      <c r="D81" s="13">
        <v>37736</v>
      </c>
      <c r="E81" s="10">
        <v>1</v>
      </c>
      <c r="F81" s="10">
        <v>10</v>
      </c>
      <c r="G81" s="20">
        <v>6</v>
      </c>
      <c r="H81" s="20">
        <v>5</v>
      </c>
      <c r="I81" s="20">
        <v>8</v>
      </c>
      <c r="J81" s="20">
        <v>0</v>
      </c>
      <c r="K81" s="20">
        <v>1</v>
      </c>
      <c r="L81" s="20">
        <v>5</v>
      </c>
      <c r="M81" s="20">
        <v>0</v>
      </c>
      <c r="N81" s="20">
        <v>2</v>
      </c>
      <c r="O81" s="20">
        <v>0</v>
      </c>
      <c r="P81" s="20">
        <f t="shared" si="4"/>
        <v>27</v>
      </c>
      <c r="Q81" s="21">
        <f t="shared" si="5"/>
        <v>0.27</v>
      </c>
      <c r="R81" s="23"/>
      <c r="S81" s="7"/>
    </row>
    <row r="82" spans="1:18" ht="18.75" customHeight="1">
      <c r="A82" s="19">
        <v>75</v>
      </c>
      <c r="B82" s="9" t="s">
        <v>62</v>
      </c>
      <c r="C82" s="10" t="s">
        <v>139</v>
      </c>
      <c r="D82" s="11">
        <v>37733</v>
      </c>
      <c r="E82" s="10">
        <v>89</v>
      </c>
      <c r="F82" s="10">
        <v>10</v>
      </c>
      <c r="G82" s="20">
        <v>9</v>
      </c>
      <c r="H82" s="20">
        <v>3</v>
      </c>
      <c r="I82" s="20">
        <v>4</v>
      </c>
      <c r="J82" s="20">
        <v>0</v>
      </c>
      <c r="K82" s="20">
        <v>2</v>
      </c>
      <c r="L82" s="20">
        <v>2</v>
      </c>
      <c r="M82" s="20">
        <v>0</v>
      </c>
      <c r="N82" s="20">
        <v>4</v>
      </c>
      <c r="O82" s="20">
        <v>3</v>
      </c>
      <c r="P82" s="20">
        <f t="shared" si="4"/>
        <v>27</v>
      </c>
      <c r="Q82" s="21">
        <f t="shared" si="5"/>
        <v>0.27</v>
      </c>
      <c r="R82" s="20"/>
    </row>
    <row r="83" spans="1:18" ht="18.75" customHeight="1">
      <c r="A83" s="19">
        <v>76</v>
      </c>
      <c r="B83" s="9" t="s">
        <v>96</v>
      </c>
      <c r="C83" s="10" t="s">
        <v>139</v>
      </c>
      <c r="D83" s="11">
        <v>37795</v>
      </c>
      <c r="E83" s="10">
        <v>56</v>
      </c>
      <c r="F83" s="10">
        <v>10</v>
      </c>
      <c r="G83" s="20">
        <v>8</v>
      </c>
      <c r="H83" s="20">
        <v>3</v>
      </c>
      <c r="I83" s="20">
        <v>0</v>
      </c>
      <c r="J83" s="20">
        <v>0</v>
      </c>
      <c r="K83" s="20">
        <v>1</v>
      </c>
      <c r="L83" s="20">
        <v>2</v>
      </c>
      <c r="M83" s="20">
        <v>0</v>
      </c>
      <c r="N83" s="20">
        <v>0</v>
      </c>
      <c r="O83" s="20">
        <v>13</v>
      </c>
      <c r="P83" s="20">
        <f t="shared" si="4"/>
        <v>27</v>
      </c>
      <c r="Q83" s="21">
        <f t="shared" si="5"/>
        <v>0.27</v>
      </c>
      <c r="R83" s="20"/>
    </row>
    <row r="84" spans="1:18" ht="23.25" customHeight="1">
      <c r="A84" s="19">
        <v>77</v>
      </c>
      <c r="B84" s="9" t="s">
        <v>34</v>
      </c>
      <c r="C84" s="14" t="s">
        <v>139</v>
      </c>
      <c r="D84" s="15">
        <v>37898</v>
      </c>
      <c r="E84" s="16">
        <v>21</v>
      </c>
      <c r="F84" s="10">
        <v>10</v>
      </c>
      <c r="G84" s="20">
        <v>7</v>
      </c>
      <c r="H84" s="20">
        <v>5</v>
      </c>
      <c r="I84" s="20">
        <v>5</v>
      </c>
      <c r="J84" s="20">
        <v>0</v>
      </c>
      <c r="K84" s="20">
        <v>0</v>
      </c>
      <c r="L84" s="20">
        <v>1</v>
      </c>
      <c r="M84" s="20">
        <v>0</v>
      </c>
      <c r="N84" s="20">
        <v>5</v>
      </c>
      <c r="O84" s="20">
        <v>3</v>
      </c>
      <c r="P84" s="20">
        <f t="shared" si="4"/>
        <v>26</v>
      </c>
      <c r="Q84" s="21">
        <f t="shared" si="5"/>
        <v>0.26</v>
      </c>
      <c r="R84" s="20"/>
    </row>
    <row r="85" spans="1:18" ht="18.75" customHeight="1">
      <c r="A85" s="19">
        <v>78</v>
      </c>
      <c r="B85" s="9" t="s">
        <v>64</v>
      </c>
      <c r="C85" s="10" t="s">
        <v>139</v>
      </c>
      <c r="D85" s="12" t="s">
        <v>145</v>
      </c>
      <c r="E85" s="10">
        <v>35</v>
      </c>
      <c r="F85" s="10">
        <v>10</v>
      </c>
      <c r="G85" s="20">
        <v>6</v>
      </c>
      <c r="H85" s="20">
        <v>2</v>
      </c>
      <c r="I85" s="20">
        <v>3</v>
      </c>
      <c r="J85" s="20">
        <v>0</v>
      </c>
      <c r="K85" s="20">
        <v>0</v>
      </c>
      <c r="L85" s="20">
        <v>1</v>
      </c>
      <c r="M85" s="20">
        <v>0</v>
      </c>
      <c r="N85" s="20">
        <v>2</v>
      </c>
      <c r="O85" s="20">
        <v>11</v>
      </c>
      <c r="P85" s="20">
        <f t="shared" si="4"/>
        <v>25</v>
      </c>
      <c r="Q85" s="21">
        <f t="shared" si="5"/>
        <v>0.25</v>
      </c>
      <c r="R85" s="20"/>
    </row>
    <row r="86" spans="1:18" ht="18.75" customHeight="1">
      <c r="A86" s="19">
        <v>79</v>
      </c>
      <c r="B86" s="9" t="s">
        <v>56</v>
      </c>
      <c r="C86" s="10" t="s">
        <v>139</v>
      </c>
      <c r="D86" s="11">
        <v>37708</v>
      </c>
      <c r="E86" s="10">
        <v>38</v>
      </c>
      <c r="F86" s="10">
        <v>10</v>
      </c>
      <c r="G86" s="20">
        <v>8</v>
      </c>
      <c r="H86" s="20">
        <v>4</v>
      </c>
      <c r="I86" s="20">
        <v>3</v>
      </c>
      <c r="J86" s="20">
        <v>0</v>
      </c>
      <c r="K86" s="20">
        <v>0</v>
      </c>
      <c r="L86" s="20">
        <v>2</v>
      </c>
      <c r="M86" s="20">
        <v>0</v>
      </c>
      <c r="N86" s="20">
        <v>2</v>
      </c>
      <c r="O86" s="20">
        <v>6</v>
      </c>
      <c r="P86" s="20">
        <f t="shared" si="4"/>
        <v>25</v>
      </c>
      <c r="Q86" s="21">
        <f t="shared" si="5"/>
        <v>0.25</v>
      </c>
      <c r="R86" s="20"/>
    </row>
    <row r="87" spans="1:18" ht="18.75" customHeight="1">
      <c r="A87" s="19">
        <v>80</v>
      </c>
      <c r="B87" s="9" t="s">
        <v>39</v>
      </c>
      <c r="C87" s="10" t="s">
        <v>141</v>
      </c>
      <c r="D87" s="11">
        <v>37922</v>
      </c>
      <c r="E87" s="10">
        <v>5</v>
      </c>
      <c r="F87" s="10">
        <v>10</v>
      </c>
      <c r="G87" s="20">
        <v>5</v>
      </c>
      <c r="H87" s="20">
        <v>2</v>
      </c>
      <c r="I87" s="20">
        <v>4</v>
      </c>
      <c r="J87" s="20">
        <v>0</v>
      </c>
      <c r="K87" s="20">
        <v>0</v>
      </c>
      <c r="L87" s="20">
        <v>1</v>
      </c>
      <c r="M87" s="20">
        <v>4</v>
      </c>
      <c r="N87" s="20">
        <v>5</v>
      </c>
      <c r="O87" s="20">
        <v>3</v>
      </c>
      <c r="P87" s="20">
        <f t="shared" si="4"/>
        <v>24</v>
      </c>
      <c r="Q87" s="21">
        <f t="shared" si="5"/>
        <v>0.24</v>
      </c>
      <c r="R87" s="20"/>
    </row>
    <row r="88" spans="1:18" ht="18.75" customHeight="1">
      <c r="A88" s="19">
        <v>81</v>
      </c>
      <c r="B88" s="9" t="s">
        <v>57</v>
      </c>
      <c r="C88" s="10" t="s">
        <v>139</v>
      </c>
      <c r="D88" s="11">
        <v>37684</v>
      </c>
      <c r="E88" s="10">
        <v>43</v>
      </c>
      <c r="F88" s="10">
        <v>10</v>
      </c>
      <c r="G88" s="20">
        <v>7</v>
      </c>
      <c r="H88" s="20">
        <v>2</v>
      </c>
      <c r="I88" s="20">
        <v>5</v>
      </c>
      <c r="J88" s="20">
        <v>0</v>
      </c>
      <c r="K88" s="20">
        <v>0</v>
      </c>
      <c r="L88" s="20">
        <v>1</v>
      </c>
      <c r="M88" s="20">
        <v>4</v>
      </c>
      <c r="N88" s="20">
        <v>5</v>
      </c>
      <c r="O88" s="20">
        <v>0</v>
      </c>
      <c r="P88" s="20">
        <f t="shared" si="4"/>
        <v>24</v>
      </c>
      <c r="Q88" s="21">
        <f t="shared" si="5"/>
        <v>0.24</v>
      </c>
      <c r="R88" s="20"/>
    </row>
    <row r="89" spans="1:18" ht="18.75" customHeight="1">
      <c r="A89" s="19">
        <v>82</v>
      </c>
      <c r="B89" s="9" t="s">
        <v>58</v>
      </c>
      <c r="C89" s="10" t="s">
        <v>141</v>
      </c>
      <c r="D89" s="12" t="s">
        <v>144</v>
      </c>
      <c r="E89" s="10">
        <v>35</v>
      </c>
      <c r="F89" s="10">
        <v>10</v>
      </c>
      <c r="G89" s="20">
        <v>8</v>
      </c>
      <c r="H89" s="20">
        <v>3</v>
      </c>
      <c r="I89" s="20">
        <v>5</v>
      </c>
      <c r="J89" s="20">
        <v>0</v>
      </c>
      <c r="K89" s="20">
        <v>0</v>
      </c>
      <c r="L89" s="20">
        <v>2</v>
      </c>
      <c r="M89" s="20">
        <v>0</v>
      </c>
      <c r="N89" s="20">
        <v>0</v>
      </c>
      <c r="O89" s="20">
        <v>6</v>
      </c>
      <c r="P89" s="20">
        <f t="shared" si="4"/>
        <v>24</v>
      </c>
      <c r="Q89" s="21">
        <f t="shared" si="5"/>
        <v>0.24</v>
      </c>
      <c r="R89" s="20"/>
    </row>
    <row r="90" spans="1:18" ht="18.75" customHeight="1">
      <c r="A90" s="19">
        <v>83</v>
      </c>
      <c r="B90" s="9" t="s">
        <v>60</v>
      </c>
      <c r="C90" s="10" t="s">
        <v>139</v>
      </c>
      <c r="D90" s="11">
        <v>37870</v>
      </c>
      <c r="E90" s="10">
        <v>38</v>
      </c>
      <c r="F90" s="10">
        <v>10</v>
      </c>
      <c r="G90" s="20">
        <v>8</v>
      </c>
      <c r="H90" s="20">
        <v>3</v>
      </c>
      <c r="I90" s="20">
        <v>6</v>
      </c>
      <c r="J90" s="20">
        <v>0</v>
      </c>
      <c r="K90" s="20">
        <v>2</v>
      </c>
      <c r="L90" s="20">
        <v>1</v>
      </c>
      <c r="M90" s="20">
        <v>0</v>
      </c>
      <c r="N90" s="20">
        <v>4</v>
      </c>
      <c r="O90" s="20">
        <v>0</v>
      </c>
      <c r="P90" s="20">
        <f t="shared" si="4"/>
        <v>24</v>
      </c>
      <c r="Q90" s="21">
        <f t="shared" si="5"/>
        <v>0.24</v>
      </c>
      <c r="R90" s="20"/>
    </row>
    <row r="91" spans="1:18" ht="18.75" customHeight="1">
      <c r="A91" s="19">
        <v>84</v>
      </c>
      <c r="B91" s="9" t="s">
        <v>118</v>
      </c>
      <c r="C91" s="10" t="s">
        <v>141</v>
      </c>
      <c r="D91" s="11">
        <v>37610</v>
      </c>
      <c r="E91" s="10">
        <v>79</v>
      </c>
      <c r="F91" s="10">
        <v>10</v>
      </c>
      <c r="G91" s="20">
        <v>7</v>
      </c>
      <c r="H91" s="20">
        <v>5</v>
      </c>
      <c r="I91" s="20">
        <v>6</v>
      </c>
      <c r="J91" s="20">
        <v>0</v>
      </c>
      <c r="K91" s="20">
        <v>1</v>
      </c>
      <c r="L91" s="20">
        <v>2</v>
      </c>
      <c r="M91" s="20">
        <v>0</v>
      </c>
      <c r="N91" s="20">
        <v>3</v>
      </c>
      <c r="O91" s="20">
        <v>0</v>
      </c>
      <c r="P91" s="20">
        <f t="shared" si="4"/>
        <v>24</v>
      </c>
      <c r="Q91" s="21">
        <f t="shared" si="5"/>
        <v>0.24</v>
      </c>
      <c r="R91" s="20"/>
    </row>
    <row r="92" spans="1:18" ht="18.75" customHeight="1">
      <c r="A92" s="19">
        <v>85</v>
      </c>
      <c r="B92" s="9" t="s">
        <v>32</v>
      </c>
      <c r="C92" s="10" t="s">
        <v>139</v>
      </c>
      <c r="D92" s="11">
        <v>37926</v>
      </c>
      <c r="E92" s="10">
        <v>91</v>
      </c>
      <c r="F92" s="10">
        <v>10</v>
      </c>
      <c r="G92" s="20">
        <v>8</v>
      </c>
      <c r="H92" s="20">
        <v>3</v>
      </c>
      <c r="I92" s="20">
        <v>5</v>
      </c>
      <c r="J92" s="20">
        <v>0</v>
      </c>
      <c r="K92" s="20">
        <v>0</v>
      </c>
      <c r="L92" s="20">
        <v>3</v>
      </c>
      <c r="M92" s="20">
        <v>0</v>
      </c>
      <c r="N92" s="20">
        <v>4</v>
      </c>
      <c r="O92" s="20">
        <v>0</v>
      </c>
      <c r="P92" s="20">
        <f t="shared" si="4"/>
        <v>23</v>
      </c>
      <c r="Q92" s="21">
        <f t="shared" si="5"/>
        <v>0.23</v>
      </c>
      <c r="R92" s="20"/>
    </row>
    <row r="93" spans="1:18" ht="18.75" customHeight="1">
      <c r="A93" s="19">
        <v>86</v>
      </c>
      <c r="B93" s="9" t="s">
        <v>110</v>
      </c>
      <c r="C93" s="10" t="s">
        <v>139</v>
      </c>
      <c r="D93" s="11">
        <v>37718</v>
      </c>
      <c r="E93" s="10">
        <v>66</v>
      </c>
      <c r="F93" s="10">
        <v>10</v>
      </c>
      <c r="G93" s="20">
        <v>6</v>
      </c>
      <c r="H93" s="20">
        <v>2</v>
      </c>
      <c r="I93" s="20">
        <v>4</v>
      </c>
      <c r="J93" s="20">
        <v>0</v>
      </c>
      <c r="K93" s="20">
        <v>1</v>
      </c>
      <c r="L93" s="20">
        <v>2</v>
      </c>
      <c r="M93" s="20">
        <v>2</v>
      </c>
      <c r="N93" s="20">
        <v>6</v>
      </c>
      <c r="O93" s="20">
        <v>0</v>
      </c>
      <c r="P93" s="20">
        <f t="shared" si="4"/>
        <v>23</v>
      </c>
      <c r="Q93" s="21">
        <f t="shared" si="5"/>
        <v>0.23</v>
      </c>
      <c r="R93" s="20"/>
    </row>
    <row r="94" spans="1:18" ht="18.75" customHeight="1">
      <c r="A94" s="19">
        <v>87</v>
      </c>
      <c r="B94" s="9" t="s">
        <v>123</v>
      </c>
      <c r="C94" s="10" t="s">
        <v>139</v>
      </c>
      <c r="D94" s="11">
        <v>37921</v>
      </c>
      <c r="E94" s="10">
        <v>90</v>
      </c>
      <c r="F94" s="10">
        <v>10</v>
      </c>
      <c r="G94" s="20">
        <v>7</v>
      </c>
      <c r="H94" s="20">
        <v>4</v>
      </c>
      <c r="I94" s="20">
        <v>8</v>
      </c>
      <c r="J94" s="20">
        <v>0</v>
      </c>
      <c r="K94" s="20">
        <v>1</v>
      </c>
      <c r="L94" s="20">
        <v>3</v>
      </c>
      <c r="M94" s="20">
        <v>0</v>
      </c>
      <c r="N94" s="20">
        <v>0</v>
      </c>
      <c r="O94" s="20">
        <v>0</v>
      </c>
      <c r="P94" s="20">
        <f t="shared" si="4"/>
        <v>23</v>
      </c>
      <c r="Q94" s="21">
        <f t="shared" si="5"/>
        <v>0.23</v>
      </c>
      <c r="R94" s="20"/>
    </row>
    <row r="95" spans="1:18" ht="18.75" customHeight="1">
      <c r="A95" s="19">
        <v>88</v>
      </c>
      <c r="B95" s="9" t="s">
        <v>38</v>
      </c>
      <c r="C95" s="14" t="s">
        <v>139</v>
      </c>
      <c r="D95" s="15">
        <v>37419</v>
      </c>
      <c r="E95" s="16">
        <v>21</v>
      </c>
      <c r="F95" s="10">
        <v>10</v>
      </c>
      <c r="G95" s="20">
        <v>6</v>
      </c>
      <c r="H95" s="20">
        <v>3</v>
      </c>
      <c r="I95" s="20">
        <v>3</v>
      </c>
      <c r="J95" s="20">
        <v>0</v>
      </c>
      <c r="K95" s="20">
        <v>0</v>
      </c>
      <c r="L95" s="20">
        <v>0</v>
      </c>
      <c r="M95" s="20">
        <v>4</v>
      </c>
      <c r="N95" s="20">
        <v>3</v>
      </c>
      <c r="O95" s="20">
        <v>3</v>
      </c>
      <c r="P95" s="20">
        <f t="shared" si="4"/>
        <v>22</v>
      </c>
      <c r="Q95" s="21">
        <f t="shared" si="5"/>
        <v>0.22</v>
      </c>
      <c r="R95" s="20"/>
    </row>
    <row r="96" spans="1:18" ht="18.75" customHeight="1">
      <c r="A96" s="19">
        <v>89</v>
      </c>
      <c r="B96" s="9" t="s">
        <v>71</v>
      </c>
      <c r="C96" s="10" t="s">
        <v>141</v>
      </c>
      <c r="D96" s="11">
        <v>37629</v>
      </c>
      <c r="E96" s="10">
        <v>44</v>
      </c>
      <c r="F96" s="10">
        <v>10</v>
      </c>
      <c r="G96" s="20">
        <v>9</v>
      </c>
      <c r="H96" s="20">
        <v>3</v>
      </c>
      <c r="I96" s="20">
        <v>4</v>
      </c>
      <c r="J96" s="20">
        <v>1</v>
      </c>
      <c r="K96" s="20">
        <v>0</v>
      </c>
      <c r="L96" s="20">
        <v>4</v>
      </c>
      <c r="M96" s="20">
        <v>0</v>
      </c>
      <c r="N96" s="20">
        <v>1</v>
      </c>
      <c r="O96" s="20">
        <v>0</v>
      </c>
      <c r="P96" s="20">
        <f t="shared" si="4"/>
        <v>22</v>
      </c>
      <c r="Q96" s="21">
        <f t="shared" si="5"/>
        <v>0.22</v>
      </c>
      <c r="R96" s="20"/>
    </row>
    <row r="97" spans="1:18" ht="18.75" customHeight="1">
      <c r="A97" s="19">
        <v>90</v>
      </c>
      <c r="B97" s="9" t="s">
        <v>97</v>
      </c>
      <c r="C97" s="10" t="s">
        <v>141</v>
      </c>
      <c r="D97" s="11">
        <v>37896</v>
      </c>
      <c r="E97" s="10">
        <v>41</v>
      </c>
      <c r="F97" s="10">
        <v>10</v>
      </c>
      <c r="G97" s="20">
        <v>7</v>
      </c>
      <c r="H97" s="20">
        <v>3</v>
      </c>
      <c r="I97" s="20">
        <v>8</v>
      </c>
      <c r="J97" s="20">
        <v>1</v>
      </c>
      <c r="K97" s="20">
        <v>1</v>
      </c>
      <c r="L97" s="20">
        <v>0</v>
      </c>
      <c r="M97" s="20">
        <v>0</v>
      </c>
      <c r="N97" s="20">
        <v>2</v>
      </c>
      <c r="O97" s="20">
        <v>0</v>
      </c>
      <c r="P97" s="20">
        <f t="shared" si="4"/>
        <v>22</v>
      </c>
      <c r="Q97" s="21">
        <f t="shared" si="5"/>
        <v>0.22</v>
      </c>
      <c r="R97" s="20"/>
    </row>
    <row r="98" spans="1:19" ht="18.75" customHeight="1">
      <c r="A98" s="19">
        <v>91</v>
      </c>
      <c r="B98" s="9" t="s">
        <v>19</v>
      </c>
      <c r="C98" s="10" t="s">
        <v>139</v>
      </c>
      <c r="D98" s="11">
        <v>37701</v>
      </c>
      <c r="E98" s="10">
        <v>75</v>
      </c>
      <c r="F98" s="10">
        <v>10</v>
      </c>
      <c r="G98" s="20">
        <v>9</v>
      </c>
      <c r="H98" s="20">
        <v>1</v>
      </c>
      <c r="I98" s="20">
        <v>5</v>
      </c>
      <c r="J98" s="20">
        <v>0</v>
      </c>
      <c r="K98" s="20">
        <v>0</v>
      </c>
      <c r="L98" s="20">
        <v>2</v>
      </c>
      <c r="M98" s="20">
        <v>0</v>
      </c>
      <c r="N98" s="20">
        <v>4</v>
      </c>
      <c r="O98" s="20">
        <v>0</v>
      </c>
      <c r="P98" s="20">
        <f t="shared" si="4"/>
        <v>21</v>
      </c>
      <c r="Q98" s="21">
        <f t="shared" si="5"/>
        <v>0.21</v>
      </c>
      <c r="R98" s="23"/>
      <c r="S98" s="6"/>
    </row>
    <row r="99" spans="1:18" ht="18.75" customHeight="1">
      <c r="A99" s="19">
        <v>92</v>
      </c>
      <c r="B99" s="9" t="s">
        <v>42</v>
      </c>
      <c r="C99" s="10" t="s">
        <v>139</v>
      </c>
      <c r="D99" s="11">
        <v>37726</v>
      </c>
      <c r="E99" s="10">
        <v>91</v>
      </c>
      <c r="F99" s="10">
        <v>10</v>
      </c>
      <c r="G99" s="20">
        <v>5</v>
      </c>
      <c r="H99" s="20">
        <v>1</v>
      </c>
      <c r="I99" s="20">
        <v>8</v>
      </c>
      <c r="J99" s="20">
        <v>0</v>
      </c>
      <c r="K99" s="20">
        <v>2</v>
      </c>
      <c r="L99" s="20">
        <v>1</v>
      </c>
      <c r="M99" s="20">
        <v>0</v>
      </c>
      <c r="N99" s="20">
        <v>3</v>
      </c>
      <c r="O99" s="20">
        <v>0</v>
      </c>
      <c r="P99" s="20">
        <f t="shared" si="4"/>
        <v>20</v>
      </c>
      <c r="Q99" s="21">
        <f t="shared" si="5"/>
        <v>0.2</v>
      </c>
      <c r="R99" s="20"/>
    </row>
    <row r="100" spans="1:18" ht="18.75" customHeight="1">
      <c r="A100" s="19">
        <v>93</v>
      </c>
      <c r="B100" s="9" t="s">
        <v>49</v>
      </c>
      <c r="C100" s="10" t="s">
        <v>139</v>
      </c>
      <c r="D100" s="11">
        <v>38071</v>
      </c>
      <c r="E100" s="10">
        <v>5</v>
      </c>
      <c r="F100" s="10">
        <v>10</v>
      </c>
      <c r="G100" s="20">
        <v>7</v>
      </c>
      <c r="H100" s="20">
        <v>2</v>
      </c>
      <c r="I100" s="20">
        <v>5</v>
      </c>
      <c r="J100" s="20">
        <v>0</v>
      </c>
      <c r="K100" s="20">
        <v>0</v>
      </c>
      <c r="L100" s="20">
        <v>0</v>
      </c>
      <c r="M100" s="20">
        <v>4</v>
      </c>
      <c r="N100" s="20">
        <v>2</v>
      </c>
      <c r="O100" s="20">
        <v>0</v>
      </c>
      <c r="P100" s="20">
        <f t="shared" si="4"/>
        <v>20</v>
      </c>
      <c r="Q100" s="21">
        <f t="shared" si="5"/>
        <v>0.2</v>
      </c>
      <c r="R100" s="20"/>
    </row>
    <row r="101" spans="1:18" ht="18.75" customHeight="1">
      <c r="A101" s="19">
        <v>94</v>
      </c>
      <c r="B101" s="9" t="s">
        <v>69</v>
      </c>
      <c r="C101" s="10" t="s">
        <v>141</v>
      </c>
      <c r="D101" s="11">
        <v>37846</v>
      </c>
      <c r="E101" s="10">
        <v>43</v>
      </c>
      <c r="F101" s="10">
        <v>10</v>
      </c>
      <c r="G101" s="20">
        <v>7</v>
      </c>
      <c r="H101" s="20">
        <v>4</v>
      </c>
      <c r="I101" s="20">
        <v>3</v>
      </c>
      <c r="J101" s="20">
        <v>0</v>
      </c>
      <c r="K101" s="20">
        <v>0</v>
      </c>
      <c r="L101" s="20">
        <v>4</v>
      </c>
      <c r="M101" s="20">
        <v>2</v>
      </c>
      <c r="N101" s="20">
        <v>0</v>
      </c>
      <c r="O101" s="20">
        <v>0</v>
      </c>
      <c r="P101" s="20">
        <f t="shared" si="4"/>
        <v>20</v>
      </c>
      <c r="Q101" s="21">
        <f t="shared" si="5"/>
        <v>0.2</v>
      </c>
      <c r="R101" s="20"/>
    </row>
    <row r="102" spans="1:18" ht="18.75" customHeight="1">
      <c r="A102" s="19">
        <v>95</v>
      </c>
      <c r="B102" s="9" t="s">
        <v>101</v>
      </c>
      <c r="C102" s="10" t="s">
        <v>139</v>
      </c>
      <c r="D102" s="11">
        <v>37925</v>
      </c>
      <c r="E102" s="10">
        <v>58</v>
      </c>
      <c r="F102" s="10">
        <v>10</v>
      </c>
      <c r="G102" s="20">
        <v>6</v>
      </c>
      <c r="H102" s="20">
        <v>2</v>
      </c>
      <c r="I102" s="20">
        <v>4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8</v>
      </c>
      <c r="P102" s="20">
        <f t="shared" si="4"/>
        <v>20</v>
      </c>
      <c r="Q102" s="21">
        <f t="shared" si="5"/>
        <v>0.2</v>
      </c>
      <c r="R102" s="20"/>
    </row>
    <row r="103" spans="1:18" ht="18.75" customHeight="1">
      <c r="A103" s="19">
        <v>96</v>
      </c>
      <c r="B103" s="9" t="s">
        <v>91</v>
      </c>
      <c r="C103" s="10" t="s">
        <v>139</v>
      </c>
      <c r="D103" s="11">
        <v>37741</v>
      </c>
      <c r="E103" s="10">
        <v>76</v>
      </c>
      <c r="F103" s="10">
        <v>10</v>
      </c>
      <c r="G103" s="20">
        <v>5</v>
      </c>
      <c r="H103" s="20">
        <v>4</v>
      </c>
      <c r="I103" s="20">
        <v>3</v>
      </c>
      <c r="J103" s="20">
        <v>0</v>
      </c>
      <c r="K103" s="20">
        <v>0</v>
      </c>
      <c r="L103" s="20">
        <v>1</v>
      </c>
      <c r="M103" s="20">
        <v>3</v>
      </c>
      <c r="N103" s="20">
        <v>3</v>
      </c>
      <c r="O103" s="20">
        <v>0</v>
      </c>
      <c r="P103" s="20">
        <v>19</v>
      </c>
      <c r="Q103" s="21">
        <f t="shared" si="5"/>
        <v>0.19</v>
      </c>
      <c r="R103" s="20"/>
    </row>
    <row r="104" spans="1:18" ht="18.75" customHeight="1">
      <c r="A104" s="19">
        <v>97</v>
      </c>
      <c r="B104" s="9" t="s">
        <v>86</v>
      </c>
      <c r="C104" s="10" t="s">
        <v>139</v>
      </c>
      <c r="D104" s="11">
        <v>37819</v>
      </c>
      <c r="E104" s="10">
        <v>34</v>
      </c>
      <c r="F104" s="10">
        <v>10</v>
      </c>
      <c r="G104" s="20">
        <v>6</v>
      </c>
      <c r="H104" s="20">
        <v>3</v>
      </c>
      <c r="I104" s="20">
        <v>2</v>
      </c>
      <c r="J104" s="20">
        <v>0</v>
      </c>
      <c r="K104" s="20">
        <v>0</v>
      </c>
      <c r="L104" s="20">
        <v>0</v>
      </c>
      <c r="M104" s="20">
        <v>0</v>
      </c>
      <c r="N104" s="20">
        <v>6</v>
      </c>
      <c r="O104" s="20">
        <v>0</v>
      </c>
      <c r="P104" s="20">
        <f aca="true" t="shared" si="6" ref="P104:P110">SUM(G104:O104)</f>
        <v>17</v>
      </c>
      <c r="Q104" s="21">
        <f aca="true" t="shared" si="7" ref="Q104:Q130">P104/100</f>
        <v>0.17</v>
      </c>
      <c r="R104" s="20"/>
    </row>
    <row r="105" spans="1:18" ht="18.75" customHeight="1">
      <c r="A105" s="19">
        <v>98</v>
      </c>
      <c r="B105" s="9" t="s">
        <v>121</v>
      </c>
      <c r="C105" s="10" t="s">
        <v>141</v>
      </c>
      <c r="D105" s="11">
        <v>37704</v>
      </c>
      <c r="E105" s="10">
        <v>70</v>
      </c>
      <c r="F105" s="10">
        <v>10</v>
      </c>
      <c r="G105" s="20">
        <v>7</v>
      </c>
      <c r="H105" s="20">
        <v>2</v>
      </c>
      <c r="I105" s="20">
        <v>5</v>
      </c>
      <c r="J105" s="20">
        <v>0</v>
      </c>
      <c r="K105" s="20">
        <v>0</v>
      </c>
      <c r="L105" s="20">
        <v>3</v>
      </c>
      <c r="M105" s="20">
        <v>0</v>
      </c>
      <c r="N105" s="20">
        <v>0</v>
      </c>
      <c r="O105" s="20">
        <v>0</v>
      </c>
      <c r="P105" s="20">
        <f t="shared" si="6"/>
        <v>17</v>
      </c>
      <c r="Q105" s="21">
        <f t="shared" si="7"/>
        <v>0.17</v>
      </c>
      <c r="R105" s="20"/>
    </row>
    <row r="106" spans="1:18" ht="18.75" customHeight="1">
      <c r="A106" s="19">
        <v>99</v>
      </c>
      <c r="B106" s="9" t="s">
        <v>125</v>
      </c>
      <c r="C106" s="10" t="s">
        <v>139</v>
      </c>
      <c r="D106" s="11">
        <v>37747</v>
      </c>
      <c r="E106" s="10">
        <v>82</v>
      </c>
      <c r="F106" s="10">
        <v>10</v>
      </c>
      <c r="G106" s="20">
        <v>5</v>
      </c>
      <c r="H106" s="20">
        <v>0</v>
      </c>
      <c r="I106" s="20">
        <v>2</v>
      </c>
      <c r="J106" s="20">
        <v>0</v>
      </c>
      <c r="K106" s="20">
        <v>1</v>
      </c>
      <c r="L106" s="20">
        <v>1</v>
      </c>
      <c r="M106" s="20">
        <v>4</v>
      </c>
      <c r="N106" s="20">
        <v>4</v>
      </c>
      <c r="O106" s="20">
        <v>0</v>
      </c>
      <c r="P106" s="20">
        <f t="shared" si="6"/>
        <v>17</v>
      </c>
      <c r="Q106" s="21">
        <f t="shared" si="7"/>
        <v>0.17</v>
      </c>
      <c r="R106" s="20"/>
    </row>
    <row r="107" spans="1:18" ht="18.75" customHeight="1">
      <c r="A107" s="19">
        <v>100</v>
      </c>
      <c r="B107" s="9" t="s">
        <v>79</v>
      </c>
      <c r="C107" s="10" t="s">
        <v>139</v>
      </c>
      <c r="D107" s="11">
        <v>37791</v>
      </c>
      <c r="E107" s="10">
        <v>73</v>
      </c>
      <c r="F107" s="10">
        <v>10</v>
      </c>
      <c r="G107" s="20">
        <v>7</v>
      </c>
      <c r="H107" s="20">
        <v>2</v>
      </c>
      <c r="I107" s="20">
        <v>4</v>
      </c>
      <c r="J107" s="20">
        <v>0</v>
      </c>
      <c r="K107" s="20">
        <v>0</v>
      </c>
      <c r="L107" s="20">
        <v>0</v>
      </c>
      <c r="M107" s="20">
        <v>0</v>
      </c>
      <c r="N107" s="20">
        <v>2</v>
      </c>
      <c r="O107" s="20">
        <v>0</v>
      </c>
      <c r="P107" s="20">
        <f t="shared" si="6"/>
        <v>15</v>
      </c>
      <c r="Q107" s="21">
        <f t="shared" si="7"/>
        <v>0.15</v>
      </c>
      <c r="R107" s="20"/>
    </row>
    <row r="108" spans="1:19" ht="18.75" customHeight="1">
      <c r="A108" s="19">
        <v>101</v>
      </c>
      <c r="B108" s="9" t="s">
        <v>22</v>
      </c>
      <c r="C108" s="10" t="s">
        <v>139</v>
      </c>
      <c r="D108" s="11">
        <v>37783</v>
      </c>
      <c r="E108" s="10">
        <v>6</v>
      </c>
      <c r="F108" s="10">
        <v>10</v>
      </c>
      <c r="G108" s="20">
        <v>5</v>
      </c>
      <c r="H108" s="20">
        <v>2</v>
      </c>
      <c r="I108" s="20">
        <v>2</v>
      </c>
      <c r="J108" s="20">
        <v>0</v>
      </c>
      <c r="K108" s="20">
        <v>0</v>
      </c>
      <c r="L108" s="20">
        <v>0</v>
      </c>
      <c r="M108" s="20">
        <v>0</v>
      </c>
      <c r="N108" s="20">
        <v>4</v>
      </c>
      <c r="O108" s="20">
        <v>0</v>
      </c>
      <c r="P108" s="20">
        <f t="shared" si="6"/>
        <v>13</v>
      </c>
      <c r="Q108" s="21">
        <f t="shared" si="7"/>
        <v>0.13</v>
      </c>
      <c r="R108" s="23"/>
      <c r="S108" s="7"/>
    </row>
    <row r="109" spans="1:18" ht="18.75" customHeight="1">
      <c r="A109" s="19">
        <v>102</v>
      </c>
      <c r="B109" s="9" t="s">
        <v>31</v>
      </c>
      <c r="C109" s="14" t="s">
        <v>139</v>
      </c>
      <c r="D109" s="15">
        <v>38150</v>
      </c>
      <c r="E109" s="16">
        <v>21</v>
      </c>
      <c r="F109" s="10">
        <v>10</v>
      </c>
      <c r="G109" s="20">
        <v>4</v>
      </c>
      <c r="H109" s="20">
        <v>2</v>
      </c>
      <c r="I109" s="20">
        <v>2</v>
      </c>
      <c r="J109" s="20">
        <v>0</v>
      </c>
      <c r="K109" s="20">
        <v>1</v>
      </c>
      <c r="L109" s="20">
        <v>1</v>
      </c>
      <c r="M109" s="20">
        <v>0</v>
      </c>
      <c r="N109" s="20">
        <v>0</v>
      </c>
      <c r="O109" s="20">
        <v>0</v>
      </c>
      <c r="P109" s="20">
        <f t="shared" si="6"/>
        <v>10</v>
      </c>
      <c r="Q109" s="21">
        <f t="shared" si="7"/>
        <v>0.1</v>
      </c>
      <c r="R109" s="20"/>
    </row>
    <row r="110" spans="1:18" ht="18.75" customHeight="1">
      <c r="A110" s="19">
        <v>103</v>
      </c>
      <c r="B110" s="9" t="s">
        <v>73</v>
      </c>
      <c r="C110" s="10" t="s">
        <v>139</v>
      </c>
      <c r="D110" s="11">
        <v>37803</v>
      </c>
      <c r="E110" s="10" t="s">
        <v>148</v>
      </c>
      <c r="F110" s="10">
        <v>10</v>
      </c>
      <c r="G110" s="20">
        <v>5</v>
      </c>
      <c r="H110" s="20">
        <v>2</v>
      </c>
      <c r="I110" s="20">
        <v>1</v>
      </c>
      <c r="J110" s="20">
        <v>0</v>
      </c>
      <c r="K110" s="20">
        <v>0</v>
      </c>
      <c r="L110" s="20">
        <v>0</v>
      </c>
      <c r="M110" s="20">
        <v>0</v>
      </c>
      <c r="N110" s="20">
        <v>2</v>
      </c>
      <c r="O110" s="20">
        <v>0</v>
      </c>
      <c r="P110" s="20">
        <f t="shared" si="6"/>
        <v>10</v>
      </c>
      <c r="Q110" s="21">
        <f t="shared" si="7"/>
        <v>0.1</v>
      </c>
      <c r="R110" s="20"/>
    </row>
    <row r="111" spans="1:19" ht="18.75" customHeight="1">
      <c r="A111" s="19">
        <v>104</v>
      </c>
      <c r="B111" s="9" t="s">
        <v>14</v>
      </c>
      <c r="C111" s="10" t="s">
        <v>141</v>
      </c>
      <c r="D111" s="11">
        <v>37895</v>
      </c>
      <c r="E111" s="10">
        <v>39</v>
      </c>
      <c r="F111" s="10">
        <v>10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 t="s">
        <v>166</v>
      </c>
      <c r="Q111" s="21" t="e">
        <f t="shared" si="7"/>
        <v>#VALUE!</v>
      </c>
      <c r="R111" s="23"/>
      <c r="S111" s="7"/>
    </row>
    <row r="112" spans="1:19" ht="18.75" customHeight="1">
      <c r="A112" s="19">
        <v>105</v>
      </c>
      <c r="B112" s="9" t="s">
        <v>15</v>
      </c>
      <c r="C112" s="10" t="s">
        <v>139</v>
      </c>
      <c r="D112" s="11">
        <v>37777</v>
      </c>
      <c r="E112" s="10">
        <v>75</v>
      </c>
      <c r="F112" s="10">
        <v>10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 t="s">
        <v>166</v>
      </c>
      <c r="Q112" s="21" t="e">
        <f t="shared" si="7"/>
        <v>#VALUE!</v>
      </c>
      <c r="R112" s="23"/>
      <c r="S112" s="7"/>
    </row>
    <row r="113" spans="1:19" ht="18.75" customHeight="1">
      <c r="A113" s="19">
        <v>106</v>
      </c>
      <c r="B113" s="9" t="s">
        <v>18</v>
      </c>
      <c r="C113" s="10" t="s">
        <v>139</v>
      </c>
      <c r="D113" s="11">
        <v>37662</v>
      </c>
      <c r="E113" s="10">
        <v>39</v>
      </c>
      <c r="F113" s="10">
        <v>10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 t="s">
        <v>166</v>
      </c>
      <c r="Q113" s="21" t="e">
        <f t="shared" si="7"/>
        <v>#VALUE!</v>
      </c>
      <c r="R113" s="23"/>
      <c r="S113" s="7"/>
    </row>
    <row r="114" spans="1:18" ht="18.75" customHeight="1">
      <c r="A114" s="19">
        <v>107</v>
      </c>
      <c r="B114" s="9" t="s">
        <v>27</v>
      </c>
      <c r="C114" s="10" t="s">
        <v>139</v>
      </c>
      <c r="D114" s="11">
        <v>37618</v>
      </c>
      <c r="E114" s="10" t="s">
        <v>147</v>
      </c>
      <c r="F114" s="10">
        <v>10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 t="s">
        <v>166</v>
      </c>
      <c r="Q114" s="21" t="e">
        <f t="shared" si="7"/>
        <v>#VALUE!</v>
      </c>
      <c r="R114" s="20"/>
    </row>
    <row r="115" spans="1:18" ht="18.75" customHeight="1">
      <c r="A115" s="19">
        <v>108</v>
      </c>
      <c r="B115" s="9" t="s">
        <v>33</v>
      </c>
      <c r="C115" s="10" t="s">
        <v>139</v>
      </c>
      <c r="D115" s="11">
        <v>37614</v>
      </c>
      <c r="E115" s="10" t="s">
        <v>147</v>
      </c>
      <c r="F115" s="10">
        <v>10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 t="s">
        <v>166</v>
      </c>
      <c r="Q115" s="21" t="e">
        <f t="shared" si="7"/>
        <v>#VALUE!</v>
      </c>
      <c r="R115" s="20"/>
    </row>
    <row r="116" spans="1:18" ht="18.75" customHeight="1">
      <c r="A116" s="19">
        <v>109</v>
      </c>
      <c r="B116" s="9" t="s">
        <v>35</v>
      </c>
      <c r="C116" s="10" t="s">
        <v>139</v>
      </c>
      <c r="D116" s="11">
        <v>38054</v>
      </c>
      <c r="E116" s="10" t="s">
        <v>147</v>
      </c>
      <c r="F116" s="10">
        <v>10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 t="s">
        <v>166</v>
      </c>
      <c r="Q116" s="21" t="e">
        <f t="shared" si="7"/>
        <v>#VALUE!</v>
      </c>
      <c r="R116" s="20"/>
    </row>
    <row r="117" spans="1:18" ht="18.75" customHeight="1">
      <c r="A117" s="19">
        <v>110</v>
      </c>
      <c r="B117" s="9" t="s">
        <v>37</v>
      </c>
      <c r="C117" s="10" t="s">
        <v>139</v>
      </c>
      <c r="D117" s="11">
        <v>37719</v>
      </c>
      <c r="E117" s="10">
        <v>26</v>
      </c>
      <c r="F117" s="10">
        <v>10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 t="s">
        <v>166</v>
      </c>
      <c r="Q117" s="21" t="e">
        <f t="shared" si="7"/>
        <v>#VALUE!</v>
      </c>
      <c r="R117" s="20"/>
    </row>
    <row r="118" spans="1:18" ht="18.75" customHeight="1">
      <c r="A118" s="19">
        <v>111</v>
      </c>
      <c r="B118" s="9" t="s">
        <v>40</v>
      </c>
      <c r="C118" s="11" t="s">
        <v>139</v>
      </c>
      <c r="D118" s="11">
        <v>37641</v>
      </c>
      <c r="E118" s="10">
        <v>19</v>
      </c>
      <c r="F118" s="10">
        <v>10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 t="s">
        <v>166</v>
      </c>
      <c r="Q118" s="21" t="e">
        <f t="shared" si="7"/>
        <v>#VALUE!</v>
      </c>
      <c r="R118" s="20"/>
    </row>
    <row r="119" spans="1:18" ht="18.75" customHeight="1">
      <c r="A119" s="19">
        <v>112</v>
      </c>
      <c r="B119" s="9" t="s">
        <v>47</v>
      </c>
      <c r="C119" s="10" t="s">
        <v>141</v>
      </c>
      <c r="D119" s="11">
        <v>37591</v>
      </c>
      <c r="E119" s="10">
        <v>26</v>
      </c>
      <c r="F119" s="10">
        <v>10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 t="s">
        <v>166</v>
      </c>
      <c r="Q119" s="21" t="e">
        <f t="shared" si="7"/>
        <v>#VALUE!</v>
      </c>
      <c r="R119" s="20"/>
    </row>
    <row r="120" spans="1:18" ht="18.75" customHeight="1">
      <c r="A120" s="19">
        <v>113</v>
      </c>
      <c r="B120" s="9" t="s">
        <v>51</v>
      </c>
      <c r="C120" s="10" t="s">
        <v>139</v>
      </c>
      <c r="D120" s="11">
        <v>37862</v>
      </c>
      <c r="E120" s="10">
        <v>91</v>
      </c>
      <c r="F120" s="10">
        <v>10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 t="s">
        <v>166</v>
      </c>
      <c r="Q120" s="21" t="e">
        <f t="shared" si="7"/>
        <v>#VALUE!</v>
      </c>
      <c r="R120" s="20"/>
    </row>
    <row r="121" spans="1:18" ht="18.75" customHeight="1">
      <c r="A121" s="19">
        <v>114</v>
      </c>
      <c r="B121" s="9" t="s">
        <v>52</v>
      </c>
      <c r="C121" s="10" t="s">
        <v>139</v>
      </c>
      <c r="D121" s="11">
        <v>37694</v>
      </c>
      <c r="E121" s="10">
        <v>44</v>
      </c>
      <c r="F121" s="10">
        <v>10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 t="s">
        <v>166</v>
      </c>
      <c r="Q121" s="21" t="e">
        <f t="shared" si="7"/>
        <v>#VALUE!</v>
      </c>
      <c r="R121" s="20"/>
    </row>
    <row r="122" spans="1:18" ht="18.75" customHeight="1">
      <c r="A122" s="19">
        <v>115</v>
      </c>
      <c r="B122" s="9" t="s">
        <v>55</v>
      </c>
      <c r="C122" s="10" t="s">
        <v>141</v>
      </c>
      <c r="D122" s="11">
        <v>37818</v>
      </c>
      <c r="E122" s="10">
        <v>48</v>
      </c>
      <c r="F122" s="10">
        <v>10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 t="s">
        <v>166</v>
      </c>
      <c r="Q122" s="21" t="e">
        <f t="shared" si="7"/>
        <v>#VALUE!</v>
      </c>
      <c r="R122" s="20"/>
    </row>
    <row r="123" spans="1:18" ht="18.75" customHeight="1">
      <c r="A123" s="19">
        <v>116</v>
      </c>
      <c r="B123" s="9" t="s">
        <v>61</v>
      </c>
      <c r="C123" s="10" t="s">
        <v>139</v>
      </c>
      <c r="D123" s="11">
        <v>37849</v>
      </c>
      <c r="E123" s="10">
        <v>38</v>
      </c>
      <c r="F123" s="10">
        <v>10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 t="s">
        <v>166</v>
      </c>
      <c r="Q123" s="21" t="e">
        <f t="shared" si="7"/>
        <v>#VALUE!</v>
      </c>
      <c r="R123" s="20"/>
    </row>
    <row r="124" spans="1:18" ht="18.75" customHeight="1">
      <c r="A124" s="19">
        <v>117</v>
      </c>
      <c r="B124" s="9" t="s">
        <v>67</v>
      </c>
      <c r="C124" s="10" t="s">
        <v>141</v>
      </c>
      <c r="D124" s="11">
        <v>37889</v>
      </c>
      <c r="E124" s="10">
        <v>43</v>
      </c>
      <c r="F124" s="10">
        <v>10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 t="s">
        <v>166</v>
      </c>
      <c r="Q124" s="21" t="e">
        <f t="shared" si="7"/>
        <v>#VALUE!</v>
      </c>
      <c r="R124" s="20"/>
    </row>
    <row r="125" spans="1:18" ht="18.75" customHeight="1">
      <c r="A125" s="19">
        <v>118</v>
      </c>
      <c r="B125" s="9" t="s">
        <v>98</v>
      </c>
      <c r="C125" s="10" t="s">
        <v>141</v>
      </c>
      <c r="D125" s="11">
        <v>37595</v>
      </c>
      <c r="E125" s="10">
        <v>58</v>
      </c>
      <c r="F125" s="10">
        <v>10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 t="s">
        <v>166</v>
      </c>
      <c r="Q125" s="21" t="e">
        <f t="shared" si="7"/>
        <v>#VALUE!</v>
      </c>
      <c r="R125" s="20"/>
    </row>
    <row r="126" spans="1:18" ht="18.75" customHeight="1">
      <c r="A126" s="19">
        <v>119</v>
      </c>
      <c r="B126" s="9" t="s">
        <v>105</v>
      </c>
      <c r="C126" s="10" t="s">
        <v>139</v>
      </c>
      <c r="D126" s="11">
        <v>37874</v>
      </c>
      <c r="E126" s="10">
        <v>72</v>
      </c>
      <c r="F126" s="10">
        <v>10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 t="s">
        <v>166</v>
      </c>
      <c r="Q126" s="21" t="e">
        <f t="shared" si="7"/>
        <v>#VALUE!</v>
      </c>
      <c r="R126" s="20"/>
    </row>
    <row r="127" spans="1:18" ht="18.75" customHeight="1">
      <c r="A127" s="19">
        <v>120</v>
      </c>
      <c r="B127" s="9" t="s">
        <v>111</v>
      </c>
      <c r="C127" s="10" t="s">
        <v>139</v>
      </c>
      <c r="D127" s="11">
        <v>37819</v>
      </c>
      <c r="E127" s="10">
        <v>47</v>
      </c>
      <c r="F127" s="10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 t="s">
        <v>166</v>
      </c>
      <c r="Q127" s="21" t="e">
        <f t="shared" si="7"/>
        <v>#VALUE!</v>
      </c>
      <c r="R127" s="20"/>
    </row>
    <row r="128" spans="1:18" ht="18.75" customHeight="1">
      <c r="A128" s="19">
        <v>121</v>
      </c>
      <c r="B128" s="9" t="s">
        <v>114</v>
      </c>
      <c r="C128" s="10" t="s">
        <v>139</v>
      </c>
      <c r="D128" s="11">
        <v>37907</v>
      </c>
      <c r="E128" s="10">
        <v>56</v>
      </c>
      <c r="F128" s="10">
        <v>10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 t="s">
        <v>166</v>
      </c>
      <c r="Q128" s="21" t="e">
        <f t="shared" si="7"/>
        <v>#VALUE!</v>
      </c>
      <c r="R128" s="20"/>
    </row>
    <row r="129" spans="1:18" ht="18.75" customHeight="1">
      <c r="A129" s="19">
        <v>122</v>
      </c>
      <c r="B129" s="9" t="s">
        <v>116</v>
      </c>
      <c r="C129" s="10" t="s">
        <v>141</v>
      </c>
      <c r="D129" s="11">
        <v>37674</v>
      </c>
      <c r="E129" s="10">
        <v>57</v>
      </c>
      <c r="F129" s="10">
        <v>10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 t="s">
        <v>166</v>
      </c>
      <c r="Q129" s="21" t="e">
        <f t="shared" si="7"/>
        <v>#VALUE!</v>
      </c>
      <c r="R129" s="20"/>
    </row>
    <row r="130" spans="1:18" ht="18.75" customHeight="1">
      <c r="A130" s="19">
        <v>123</v>
      </c>
      <c r="B130" s="9" t="s">
        <v>128</v>
      </c>
      <c r="C130" s="10" t="s">
        <v>139</v>
      </c>
      <c r="D130" s="11">
        <v>37745</v>
      </c>
      <c r="E130" s="10">
        <v>84</v>
      </c>
      <c r="F130" s="10">
        <v>10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 t="s">
        <v>166</v>
      </c>
      <c r="Q130" s="21" t="e">
        <f t="shared" si="7"/>
        <v>#VALUE!</v>
      </c>
      <c r="R130" s="20"/>
    </row>
    <row r="132" ht="14.25">
      <c r="A132" s="3" t="s">
        <v>135</v>
      </c>
    </row>
    <row r="134" spans="2:9" ht="15.75">
      <c r="B134" s="27" t="s">
        <v>136</v>
      </c>
      <c r="G134" s="2"/>
      <c r="H134" s="2"/>
      <c r="I134" s="2"/>
    </row>
    <row r="136" ht="14.25">
      <c r="A136" s="3" t="s">
        <v>137</v>
      </c>
    </row>
    <row r="138" spans="2:9" ht="15.75">
      <c r="B138" s="28" t="s">
        <v>150</v>
      </c>
      <c r="G138" s="2"/>
      <c r="H138" s="2"/>
      <c r="I138" s="2"/>
    </row>
    <row r="139" ht="14.25">
      <c r="B139" s="3"/>
    </row>
    <row r="140" ht="14.25">
      <c r="A140" s="3" t="s">
        <v>138</v>
      </c>
    </row>
    <row r="142" spans="2:14" ht="21" customHeight="1">
      <c r="B142" s="29" t="s">
        <v>151</v>
      </c>
      <c r="G142" s="25"/>
      <c r="H142" s="25"/>
      <c r="I142" s="29" t="s">
        <v>156</v>
      </c>
      <c r="J142" s="25"/>
      <c r="K142" s="26"/>
      <c r="L142" s="25"/>
      <c r="M142" s="25"/>
      <c r="N142" s="25"/>
    </row>
    <row r="143" spans="2:14" ht="21" customHeight="1">
      <c r="B143" s="29" t="s">
        <v>152</v>
      </c>
      <c r="G143" s="25"/>
      <c r="H143" s="25"/>
      <c r="I143" s="29" t="s">
        <v>157</v>
      </c>
      <c r="J143" s="25"/>
      <c r="K143" s="25"/>
      <c r="L143" s="25"/>
      <c r="M143" s="25"/>
      <c r="N143" s="25"/>
    </row>
    <row r="144" spans="2:14" ht="21" customHeight="1">
      <c r="B144" s="29" t="s">
        <v>153</v>
      </c>
      <c r="G144" s="25"/>
      <c r="H144" s="25"/>
      <c r="I144" s="29" t="s">
        <v>158</v>
      </c>
      <c r="J144" s="25"/>
      <c r="K144" s="26"/>
      <c r="L144" s="25"/>
      <c r="M144" s="25"/>
      <c r="N144" s="25"/>
    </row>
    <row r="145" spans="2:14" ht="21" customHeight="1">
      <c r="B145" s="29" t="s">
        <v>154</v>
      </c>
      <c r="G145" s="25"/>
      <c r="H145" s="25"/>
      <c r="I145" s="29" t="s">
        <v>159</v>
      </c>
      <c r="J145" s="25"/>
      <c r="K145" s="25"/>
      <c r="L145" s="25"/>
      <c r="M145" s="25"/>
      <c r="N145" s="25"/>
    </row>
    <row r="146" spans="2:14" ht="21" customHeight="1">
      <c r="B146" s="29" t="s">
        <v>163</v>
      </c>
      <c r="G146" s="25"/>
      <c r="H146" s="25"/>
      <c r="I146" s="29" t="s">
        <v>160</v>
      </c>
      <c r="J146" s="25"/>
      <c r="K146" s="26"/>
      <c r="L146" s="25"/>
      <c r="M146" s="25"/>
      <c r="N146" s="25"/>
    </row>
    <row r="147" spans="2:14" ht="21" customHeight="1">
      <c r="B147" s="29" t="s">
        <v>155</v>
      </c>
      <c r="G147" s="25"/>
      <c r="H147" s="25"/>
      <c r="I147" s="29" t="s">
        <v>161</v>
      </c>
      <c r="J147" s="25"/>
      <c r="K147" s="25"/>
      <c r="L147" s="25"/>
      <c r="M147" s="25"/>
      <c r="N147" s="25"/>
    </row>
    <row r="148" spans="2:14" ht="21" customHeight="1">
      <c r="B148" s="29"/>
      <c r="G148" s="25"/>
      <c r="H148" s="25"/>
      <c r="J148" s="25"/>
      <c r="K148" s="26"/>
      <c r="L148" s="25"/>
      <c r="M148" s="25"/>
      <c r="N148" s="25"/>
    </row>
    <row r="149" spans="2:14" ht="21" customHeight="1">
      <c r="B149" s="29"/>
      <c r="G149" s="25"/>
      <c r="H149" s="25"/>
      <c r="I149" s="25"/>
      <c r="J149" s="25"/>
      <c r="K149" s="25"/>
      <c r="L149" s="25"/>
      <c r="M149" s="25"/>
      <c r="N149" s="25"/>
    </row>
    <row r="150" spans="2:14" ht="15.75">
      <c r="B150" s="4"/>
      <c r="G150" s="25"/>
      <c r="H150" s="25"/>
      <c r="I150" s="25"/>
      <c r="J150" s="25"/>
      <c r="K150" s="26"/>
      <c r="L150" s="25"/>
      <c r="M150" s="25"/>
      <c r="N150" s="25"/>
    </row>
    <row r="151" spans="7:14" ht="12.75">
      <c r="G151" s="25"/>
      <c r="H151" s="25"/>
      <c r="I151" s="25"/>
      <c r="J151" s="25"/>
      <c r="K151" s="25"/>
      <c r="L151" s="25"/>
      <c r="M151" s="25"/>
      <c r="N151" s="25"/>
    </row>
    <row r="152" spans="2:14" ht="15.75">
      <c r="B152" s="4"/>
      <c r="G152" s="25"/>
      <c r="H152" s="25"/>
      <c r="I152" s="25"/>
      <c r="J152" s="25"/>
      <c r="K152" s="26"/>
      <c r="L152" s="25"/>
      <c r="M152" s="25"/>
      <c r="N152" s="25"/>
    </row>
    <row r="153" spans="7:14" ht="12.75">
      <c r="G153" s="25"/>
      <c r="H153" s="25"/>
      <c r="I153" s="25"/>
      <c r="J153" s="25"/>
      <c r="K153" s="25"/>
      <c r="L153" s="25"/>
      <c r="M153" s="25"/>
      <c r="N153" s="25"/>
    </row>
    <row r="154" spans="2:14" ht="15.75">
      <c r="B154" s="4"/>
      <c r="G154" s="25"/>
      <c r="H154" s="25"/>
      <c r="I154" s="25"/>
      <c r="J154" s="25"/>
      <c r="K154" s="26"/>
      <c r="L154" s="25"/>
      <c r="M154" s="25"/>
      <c r="N154" s="25"/>
    </row>
  </sheetData>
  <sheetProtection selectLockedCells="1" selectUnlockedCells="1"/>
  <autoFilter ref="A7:S130">
    <sortState ref="A8:S154">
      <sortCondition descending="1" sortBy="value" ref="Q8:Q154"/>
    </sortState>
  </autoFilter>
  <mergeCells count="18">
    <mergeCell ref="Q6:Q7"/>
    <mergeCell ref="R6:R7"/>
    <mergeCell ref="J6:J7"/>
    <mergeCell ref="K6:K7"/>
    <mergeCell ref="L6:L7"/>
    <mergeCell ref="M6:M7"/>
    <mergeCell ref="N6:N7"/>
    <mergeCell ref="O6:O7"/>
    <mergeCell ref="A1:R1"/>
    <mergeCell ref="A2:R2"/>
    <mergeCell ref="A3:R3"/>
    <mergeCell ref="A4:R4"/>
    <mergeCell ref="A6:A7"/>
    <mergeCell ref="B6:B7"/>
    <mergeCell ref="G6:G7"/>
    <mergeCell ref="H6:H7"/>
    <mergeCell ref="I6:I7"/>
    <mergeCell ref="P6:P7"/>
  </mergeCells>
  <printOptions/>
  <pageMargins left="0.39375" right="0.39375" top="0.39375" bottom="0.39375" header="0.5118055555555555" footer="0.5118055555555555"/>
  <pageSetup fitToHeight="4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k16-12-1</dc:creator>
  <cp:keywords/>
  <dc:description/>
  <cp:lastModifiedBy>Ямщикова Светлана Евгеньевна</cp:lastModifiedBy>
  <cp:lastPrinted>2019-12-01T11:45:14Z</cp:lastPrinted>
  <dcterms:created xsi:type="dcterms:W3CDTF">2019-11-25T09:55:51Z</dcterms:created>
  <dcterms:modified xsi:type="dcterms:W3CDTF">2019-12-01T11:45:27Z</dcterms:modified>
  <cp:category/>
  <cp:version/>
  <cp:contentType/>
  <cp:contentStatus/>
</cp:coreProperties>
</file>