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625" tabRatio="500" activeTab="0"/>
  </bookViews>
  <sheets>
    <sheet name="право_10" sheetId="1" r:id="rId1"/>
  </sheets>
  <definedNames>
    <definedName name="_GoBack" localSheetId="0">'право_10'!$B$82</definedName>
    <definedName name="_xlnm._FilterDatabase" localSheetId="0" hidden="1">'право_10'!$A$6:$Z$66</definedName>
  </definedNames>
  <calcPr fullCalcOnLoad="1"/>
</workbook>
</file>

<file path=xl/sharedStrings.xml><?xml version="1.0" encoding="utf-8"?>
<sst xmlns="http://schemas.openxmlformats.org/spreadsheetml/2006/main" count="176" uniqueCount="111">
  <si>
    <t>Протокол</t>
  </si>
  <si>
    <t>Право</t>
  </si>
  <si>
    <t>10 класс</t>
  </si>
  <si>
    <t>№</t>
  </si>
  <si>
    <t>КОД</t>
  </si>
  <si>
    <t>Дата рождения</t>
  </si>
  <si>
    <t>№ ОО</t>
  </si>
  <si>
    <t>Класс</t>
  </si>
  <si>
    <t>Сумма (max 100)</t>
  </si>
  <si>
    <t>%</t>
  </si>
  <si>
    <t>Итог</t>
  </si>
  <si>
    <t>10П 1</t>
  </si>
  <si>
    <t>10П 2</t>
  </si>
  <si>
    <t>10П 3</t>
  </si>
  <si>
    <t>10П 4</t>
  </si>
  <si>
    <t>10П 5</t>
  </si>
  <si>
    <t>10П 6</t>
  </si>
  <si>
    <t>10П 7</t>
  </si>
  <si>
    <t>10П 8</t>
  </si>
  <si>
    <t>10П 9</t>
  </si>
  <si>
    <t>10П 10</t>
  </si>
  <si>
    <t>10П 11</t>
  </si>
  <si>
    <t>10П 12</t>
  </si>
  <si>
    <t>10П 13</t>
  </si>
  <si>
    <t>10П 14</t>
  </si>
  <si>
    <t>10П 15</t>
  </si>
  <si>
    <t>10П 16</t>
  </si>
  <si>
    <t>10П 17</t>
  </si>
  <si>
    <t>10П 18</t>
  </si>
  <si>
    <t>10П 19</t>
  </si>
  <si>
    <t>ООЦ</t>
  </si>
  <si>
    <t>10П 20</t>
  </si>
  <si>
    <t>10П 21</t>
  </si>
  <si>
    <t>10П 22</t>
  </si>
  <si>
    <t>10П 23</t>
  </si>
  <si>
    <t>10П 24</t>
  </si>
  <si>
    <t>10П 25</t>
  </si>
  <si>
    <t>10П 26</t>
  </si>
  <si>
    <t>10П 27</t>
  </si>
  <si>
    <t>10П 28</t>
  </si>
  <si>
    <t>10П 29</t>
  </si>
  <si>
    <t>10П 30</t>
  </si>
  <si>
    <t>10П 31</t>
  </si>
  <si>
    <t>10П 32</t>
  </si>
  <si>
    <t>10П 33</t>
  </si>
  <si>
    <t>10П 34</t>
  </si>
  <si>
    <t>10П 35</t>
  </si>
  <si>
    <t>10П 36</t>
  </si>
  <si>
    <t>10П 37</t>
  </si>
  <si>
    <t>10П 38</t>
  </si>
  <si>
    <t>10П 39</t>
  </si>
  <si>
    <t>10П 40</t>
  </si>
  <si>
    <t>10П 41</t>
  </si>
  <si>
    <t>10П 42</t>
  </si>
  <si>
    <t>10П 43</t>
  </si>
  <si>
    <t>10П 44</t>
  </si>
  <si>
    <t>10П 45</t>
  </si>
  <si>
    <t>10П 46</t>
  </si>
  <si>
    <t>10П 47</t>
  </si>
  <si>
    <t>10П 48</t>
  </si>
  <si>
    <t>10П 49</t>
  </si>
  <si>
    <t>10П 50</t>
  </si>
  <si>
    <t>10П 51</t>
  </si>
  <si>
    <t>10П 52</t>
  </si>
  <si>
    <t>10П 53</t>
  </si>
  <si>
    <t>10П 54</t>
  </si>
  <si>
    <t>10П 55</t>
  </si>
  <si>
    <t>10П 56</t>
  </si>
  <si>
    <t>10П 57</t>
  </si>
  <si>
    <t>10П 58</t>
  </si>
  <si>
    <t>10П 59</t>
  </si>
  <si>
    <t>10П 60</t>
  </si>
  <si>
    <t xml:space="preserve">Председатель жюри: </t>
  </si>
  <si>
    <t>Ярандаева О.В.</t>
  </si>
  <si>
    <t>Сопредседатель жюри:</t>
  </si>
  <si>
    <t>Члены жюри: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</si>
  <si>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</si>
  <si>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</si>
  <si>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</si>
  <si>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</si>
  <si>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</si>
  <si>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</si>
  <si>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</si>
  <si>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</si>
  <si>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</si>
  <si>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</si>
  <si>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</si>
  <si>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</si>
  <si>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</si>
  <si>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</si>
  <si>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 xml:space="preserve">окружного этапа всероссийской олимпиады школьников в 2019-2020  уч. году </t>
  </si>
  <si>
    <t xml:space="preserve">Гаврилова М.Л. </t>
  </si>
  <si>
    <t>Тисленко Н.Е.</t>
  </si>
  <si>
    <t>Емелюкова Н.Н.</t>
  </si>
  <si>
    <t>Ерофеева Е.В.</t>
  </si>
  <si>
    <t>Куропаткина Т.В.</t>
  </si>
  <si>
    <t>10П 61</t>
  </si>
  <si>
    <t>10П 62</t>
  </si>
  <si>
    <t>10П 63</t>
  </si>
  <si>
    <t>10П 64</t>
  </si>
  <si>
    <t>Пол</t>
  </si>
  <si>
    <t>ж</t>
  </si>
  <si>
    <t>м</t>
  </si>
  <si>
    <t>23.02.2003</t>
  </si>
  <si>
    <t>24.04.2003</t>
  </si>
  <si>
    <t>19.02.2003</t>
  </si>
  <si>
    <t>11.08.2003</t>
  </si>
  <si>
    <t>10.05.2003</t>
  </si>
  <si>
    <t>20.02.2003</t>
  </si>
  <si>
    <t>Победитель</t>
  </si>
  <si>
    <t>Призёр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</si>
</sst>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/dd/yyyy"/>
    <numFmt numFmtId="169" formatCode="dd/mm/yy"/>
  </numFmts>
  <fonts count="53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ill="0" applyBorder="0" applyProtection="0">
      <alignment vertical="center"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3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0" fontId="0" fillId="0" borderId="10" xfId="63" applyNumberFormat="1" applyFont="1" applyFill="1" applyBorder="1" applyAlignment="1" applyProtection="1">
      <alignment wrapText="1"/>
      <protection/>
    </xf>
    <xf numFmtId="0" fontId="8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wrapText="1"/>
    </xf>
    <xf numFmtId="0" fontId="50" fillId="0" borderId="0" xfId="0" applyFont="1" applyAlignment="1">
      <alignment vertical="center"/>
    </xf>
    <xf numFmtId="0" fontId="0" fillId="34" borderId="10" xfId="0" applyFont="1" applyFill="1" applyBorder="1" applyAlignment="1">
      <alignment wrapText="1"/>
    </xf>
    <xf numFmtId="0" fontId="8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51" fillId="0" borderId="13" xfId="0" applyNumberFormat="1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14" fontId="52" fillId="0" borderId="13" xfId="0" applyNumberFormat="1" applyFont="1" applyBorder="1" applyAlignment="1">
      <alignment horizontal="center" vertical="center" wrapText="1"/>
    </xf>
    <xf numFmtId="168" fontId="52" fillId="0" borderId="13" xfId="0" applyNumberFormat="1" applyFont="1" applyBorder="1" applyAlignment="1">
      <alignment horizontal="center" vertical="center" wrapText="1"/>
    </xf>
    <xf numFmtId="169" fontId="52" fillId="0" borderId="13" xfId="0" applyNumberFormat="1" applyFont="1" applyBorder="1" applyAlignment="1">
      <alignment horizontal="center" vertical="center" wrapText="1"/>
    </xf>
    <xf numFmtId="0" fontId="6" fillId="35" borderId="13" xfId="0" applyNumberFormat="1" applyFont="1" applyFill="1" applyBorder="1" applyAlignment="1">
      <alignment horizontal="center" vertical="center" wrapText="1"/>
    </xf>
    <xf numFmtId="14" fontId="6" fillId="0" borderId="13" xfId="54" applyNumberFormat="1" applyFont="1" applyBorder="1" applyAlignment="1">
      <alignment horizontal="center" vertical="center" wrapText="1"/>
      <protection/>
    </xf>
    <xf numFmtId="0" fontId="6" fillId="0" borderId="13" xfId="54" applyNumberFormat="1" applyFont="1" applyBorder="1" applyAlignment="1">
      <alignment horizontal="center" vertical="center" wrapText="1"/>
      <protection/>
    </xf>
    <xf numFmtId="49" fontId="52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4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ояснение 2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G5" sqref="G1:G16384"/>
    </sheetView>
  </sheetViews>
  <sheetFormatPr defaultColWidth="9.140625" defaultRowHeight="12.75"/>
  <cols>
    <col min="1" max="1" width="4.57421875" style="1" customWidth="1"/>
    <col min="2" max="2" width="7.8515625" style="1" customWidth="1"/>
    <col min="3" max="3" width="5.00390625" style="1" customWidth="1"/>
    <col min="4" max="6" width="9.140625" style="1" customWidth="1"/>
    <col min="7" max="20" width="5.140625" style="1" customWidth="1"/>
    <col min="23" max="23" width="12.7109375" style="0" customWidth="1"/>
    <col min="24" max="24" width="16.28125" style="0" customWidth="1"/>
  </cols>
  <sheetData>
    <row r="1" spans="1:23" ht="15.7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ht="15.75" customHeight="1">
      <c r="A2" s="31" t="s">
        <v>90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15.75" customHeight="1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ht="15.75" customHeight="1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</row>
    <row r="6" spans="1:23" ht="40.5" customHeight="1">
      <c r="A6" s="2" t="s">
        <v>3</v>
      </c>
      <c r="B6" s="2" t="s">
        <v>4</v>
      </c>
      <c r="C6" s="2" t="s">
        <v>100</v>
      </c>
      <c r="D6" s="2" t="s">
        <v>5</v>
      </c>
      <c r="E6" s="3" t="s">
        <v>6</v>
      </c>
      <c r="F6" s="2" t="s">
        <v>7</v>
      </c>
      <c r="G6" s="2" t="s">
        <v>76</v>
      </c>
      <c r="H6" s="2" t="s">
        <v>77</v>
      </c>
      <c r="I6" s="2" t="s">
        <v>78</v>
      </c>
      <c r="J6" s="2" t="s">
        <v>79</v>
      </c>
      <c r="K6" s="2" t="s">
        <v>80</v>
      </c>
      <c r="L6" s="2" t="s">
        <v>81</v>
      </c>
      <c r="M6" s="2" t="s">
        <v>82</v>
      </c>
      <c r="N6" s="2" t="s">
        <v>83</v>
      </c>
      <c r="O6" s="2" t="s">
        <v>84</v>
      </c>
      <c r="P6" s="2" t="s">
        <v>85</v>
      </c>
      <c r="Q6" s="2" t="s">
        <v>86</v>
      </c>
      <c r="R6" s="2" t="s">
        <v>87</v>
      </c>
      <c r="S6" s="2" t="s">
        <v>88</v>
      </c>
      <c r="T6" s="2" t="s">
        <v>89</v>
      </c>
      <c r="U6" s="2" t="s">
        <v>8</v>
      </c>
      <c r="V6" s="2" t="s">
        <v>9</v>
      </c>
      <c r="W6" s="2" t="s">
        <v>10</v>
      </c>
    </row>
    <row r="7" spans="1:23" ht="18" customHeight="1">
      <c r="A7" s="4">
        <v>1</v>
      </c>
      <c r="B7" s="22" t="s">
        <v>47</v>
      </c>
      <c r="C7" s="23" t="s">
        <v>102</v>
      </c>
      <c r="D7" s="24">
        <v>37853</v>
      </c>
      <c r="E7" s="23">
        <v>67</v>
      </c>
      <c r="F7" s="23">
        <v>10</v>
      </c>
      <c r="G7" s="5">
        <v>4</v>
      </c>
      <c r="H7" s="5">
        <v>14</v>
      </c>
      <c r="I7" s="5">
        <v>8</v>
      </c>
      <c r="J7" s="5">
        <v>2</v>
      </c>
      <c r="K7" s="5">
        <v>0</v>
      </c>
      <c r="L7" s="5">
        <v>2</v>
      </c>
      <c r="M7" s="5">
        <v>2</v>
      </c>
      <c r="N7" s="5">
        <v>1</v>
      </c>
      <c r="O7" s="5">
        <v>0</v>
      </c>
      <c r="P7" s="5">
        <v>8</v>
      </c>
      <c r="Q7" s="5">
        <v>2</v>
      </c>
      <c r="R7" s="5">
        <v>12</v>
      </c>
      <c r="S7" s="5">
        <v>6</v>
      </c>
      <c r="T7" s="5">
        <v>0</v>
      </c>
      <c r="U7" s="5">
        <f aca="true" t="shared" si="0" ref="U7:U38">SUM(G7:T7)</f>
        <v>61</v>
      </c>
      <c r="V7" s="6">
        <f aca="true" t="shared" si="1" ref="V7:V38">U7/100</f>
        <v>0.61</v>
      </c>
      <c r="W7" s="5" t="s">
        <v>109</v>
      </c>
    </row>
    <row r="8" spans="1:23" ht="18" customHeight="1">
      <c r="A8" s="4">
        <v>2</v>
      </c>
      <c r="B8" s="22" t="s">
        <v>45</v>
      </c>
      <c r="C8" s="23" t="s">
        <v>101</v>
      </c>
      <c r="D8" s="24">
        <v>37742</v>
      </c>
      <c r="E8" s="23">
        <v>67</v>
      </c>
      <c r="F8" s="23">
        <v>10</v>
      </c>
      <c r="G8" s="5">
        <v>4</v>
      </c>
      <c r="H8" s="5">
        <v>16</v>
      </c>
      <c r="I8" s="5">
        <v>7</v>
      </c>
      <c r="J8" s="5">
        <v>2</v>
      </c>
      <c r="K8" s="5">
        <v>3</v>
      </c>
      <c r="L8" s="5">
        <v>6</v>
      </c>
      <c r="M8" s="5">
        <v>1</v>
      </c>
      <c r="N8" s="5">
        <v>1</v>
      </c>
      <c r="O8" s="5">
        <v>3</v>
      </c>
      <c r="P8" s="5">
        <v>4</v>
      </c>
      <c r="Q8" s="5">
        <v>0</v>
      </c>
      <c r="R8" s="5">
        <v>2</v>
      </c>
      <c r="S8" s="5">
        <v>8</v>
      </c>
      <c r="T8" s="5">
        <v>1</v>
      </c>
      <c r="U8" s="5">
        <f t="shared" si="0"/>
        <v>58</v>
      </c>
      <c r="V8" s="6">
        <f t="shared" si="1"/>
        <v>0.58</v>
      </c>
      <c r="W8" s="10" t="s">
        <v>110</v>
      </c>
    </row>
    <row r="9" spans="1:24" ht="18" customHeight="1">
      <c r="A9" s="4">
        <v>3</v>
      </c>
      <c r="B9" s="22" t="s">
        <v>13</v>
      </c>
      <c r="C9" s="23" t="s">
        <v>102</v>
      </c>
      <c r="D9" s="24">
        <v>37733</v>
      </c>
      <c r="E9" s="23">
        <v>18</v>
      </c>
      <c r="F9" s="23">
        <v>10</v>
      </c>
      <c r="G9" s="5">
        <v>6</v>
      </c>
      <c r="H9" s="5">
        <v>15</v>
      </c>
      <c r="I9" s="5">
        <v>5</v>
      </c>
      <c r="J9" s="5">
        <v>2</v>
      </c>
      <c r="K9" s="5">
        <v>3</v>
      </c>
      <c r="L9" s="5">
        <v>2</v>
      </c>
      <c r="M9" s="5">
        <v>1</v>
      </c>
      <c r="N9" s="5">
        <v>0</v>
      </c>
      <c r="O9" s="5">
        <v>0</v>
      </c>
      <c r="P9" s="5">
        <v>5</v>
      </c>
      <c r="Q9" s="5">
        <v>0</v>
      </c>
      <c r="R9" s="5">
        <v>10</v>
      </c>
      <c r="S9" s="5">
        <v>6</v>
      </c>
      <c r="T9" s="5">
        <v>1</v>
      </c>
      <c r="U9" s="14">
        <f t="shared" si="0"/>
        <v>56</v>
      </c>
      <c r="V9" s="6">
        <f t="shared" si="1"/>
        <v>0.56</v>
      </c>
      <c r="W9" s="10" t="s">
        <v>110</v>
      </c>
      <c r="X9" s="13"/>
    </row>
    <row r="10" spans="1:23" ht="18" customHeight="1">
      <c r="A10" s="4">
        <v>4</v>
      </c>
      <c r="B10" s="22" t="s">
        <v>26</v>
      </c>
      <c r="C10" s="25" t="s">
        <v>101</v>
      </c>
      <c r="D10" s="24">
        <v>37641</v>
      </c>
      <c r="E10" s="23">
        <v>19</v>
      </c>
      <c r="F10" s="23">
        <v>10</v>
      </c>
      <c r="G10" s="5">
        <v>5</v>
      </c>
      <c r="H10" s="5">
        <v>17</v>
      </c>
      <c r="I10" s="5">
        <v>9</v>
      </c>
      <c r="J10" s="5">
        <v>2</v>
      </c>
      <c r="K10" s="5">
        <v>0</v>
      </c>
      <c r="L10" s="5">
        <v>0</v>
      </c>
      <c r="M10" s="5">
        <v>1</v>
      </c>
      <c r="N10" s="5">
        <v>0</v>
      </c>
      <c r="O10" s="5">
        <v>0</v>
      </c>
      <c r="P10" s="5">
        <v>8</v>
      </c>
      <c r="Q10" s="5">
        <v>0</v>
      </c>
      <c r="R10" s="5">
        <v>8</v>
      </c>
      <c r="S10" s="5">
        <v>5</v>
      </c>
      <c r="T10" s="5">
        <v>0</v>
      </c>
      <c r="U10" s="5">
        <f t="shared" si="0"/>
        <v>55</v>
      </c>
      <c r="V10" s="6">
        <f t="shared" si="1"/>
        <v>0.55</v>
      </c>
      <c r="W10" s="10" t="s">
        <v>110</v>
      </c>
    </row>
    <row r="11" spans="1:23" ht="18" customHeight="1">
      <c r="A11" s="4">
        <v>5</v>
      </c>
      <c r="B11" s="22" t="s">
        <v>41</v>
      </c>
      <c r="C11" s="23" t="s">
        <v>101</v>
      </c>
      <c r="D11" s="24">
        <v>37737</v>
      </c>
      <c r="E11" s="23">
        <v>32</v>
      </c>
      <c r="F11" s="23">
        <v>10</v>
      </c>
      <c r="G11" s="5">
        <v>6</v>
      </c>
      <c r="H11" s="5">
        <v>11</v>
      </c>
      <c r="I11" s="5">
        <v>7</v>
      </c>
      <c r="J11" s="5">
        <v>2</v>
      </c>
      <c r="K11" s="5">
        <v>0</v>
      </c>
      <c r="L11" s="5">
        <v>4</v>
      </c>
      <c r="M11" s="5">
        <v>1</v>
      </c>
      <c r="N11" s="5">
        <v>1</v>
      </c>
      <c r="O11" s="5">
        <v>0</v>
      </c>
      <c r="P11" s="5">
        <v>4</v>
      </c>
      <c r="Q11" s="5">
        <v>2</v>
      </c>
      <c r="R11" s="5">
        <v>10</v>
      </c>
      <c r="S11" s="5">
        <v>2</v>
      </c>
      <c r="T11" s="5">
        <v>0</v>
      </c>
      <c r="U11" s="5">
        <f t="shared" si="0"/>
        <v>50</v>
      </c>
      <c r="V11" s="6">
        <f t="shared" si="1"/>
        <v>0.5</v>
      </c>
      <c r="W11" s="10" t="s">
        <v>110</v>
      </c>
    </row>
    <row r="12" spans="1:23" ht="18" customHeight="1">
      <c r="A12" s="4">
        <v>6</v>
      </c>
      <c r="B12" s="22" t="s">
        <v>14</v>
      </c>
      <c r="C12" s="26" t="s">
        <v>102</v>
      </c>
      <c r="D12" s="24">
        <v>37768</v>
      </c>
      <c r="E12" s="23">
        <v>19</v>
      </c>
      <c r="F12" s="23">
        <v>10</v>
      </c>
      <c r="G12" s="5">
        <v>4</v>
      </c>
      <c r="H12" s="5">
        <v>14</v>
      </c>
      <c r="I12" s="5">
        <v>6</v>
      </c>
      <c r="J12" s="5">
        <v>2</v>
      </c>
      <c r="K12" s="5">
        <v>3</v>
      </c>
      <c r="L12" s="5">
        <v>0</v>
      </c>
      <c r="M12" s="5">
        <v>1</v>
      </c>
      <c r="N12" s="5">
        <v>1</v>
      </c>
      <c r="O12" s="5">
        <v>0</v>
      </c>
      <c r="P12" s="5">
        <v>4</v>
      </c>
      <c r="Q12" s="5">
        <v>0</v>
      </c>
      <c r="R12" s="5">
        <v>3</v>
      </c>
      <c r="S12" s="5">
        <v>10</v>
      </c>
      <c r="T12" s="5">
        <v>1</v>
      </c>
      <c r="U12" s="5">
        <f t="shared" si="0"/>
        <v>49</v>
      </c>
      <c r="V12" s="6">
        <f t="shared" si="1"/>
        <v>0.49</v>
      </c>
      <c r="W12" s="10"/>
    </row>
    <row r="13" spans="1:23" ht="18" customHeight="1">
      <c r="A13" s="4">
        <v>7</v>
      </c>
      <c r="B13" s="22" t="s">
        <v>19</v>
      </c>
      <c r="C13" s="25" t="s">
        <v>101</v>
      </c>
      <c r="D13" s="24">
        <v>37596</v>
      </c>
      <c r="E13" s="23">
        <v>19</v>
      </c>
      <c r="F13" s="23">
        <v>10</v>
      </c>
      <c r="G13" s="5">
        <v>4</v>
      </c>
      <c r="H13" s="5">
        <v>13</v>
      </c>
      <c r="I13" s="5">
        <v>6</v>
      </c>
      <c r="J13" s="5">
        <v>0</v>
      </c>
      <c r="K13" s="5">
        <v>0</v>
      </c>
      <c r="L13" s="5">
        <v>3</v>
      </c>
      <c r="M13" s="5">
        <v>2</v>
      </c>
      <c r="N13" s="5">
        <v>0</v>
      </c>
      <c r="O13" s="5">
        <v>3</v>
      </c>
      <c r="P13" s="5">
        <v>7</v>
      </c>
      <c r="Q13" s="5">
        <v>0</v>
      </c>
      <c r="R13" s="5">
        <v>6</v>
      </c>
      <c r="S13" s="5">
        <v>3</v>
      </c>
      <c r="T13" s="5">
        <v>0</v>
      </c>
      <c r="U13" s="5">
        <f t="shared" si="0"/>
        <v>47</v>
      </c>
      <c r="V13" s="6">
        <f t="shared" si="1"/>
        <v>0.47</v>
      </c>
      <c r="W13" s="5"/>
    </row>
    <row r="14" spans="1:23" ht="18" customHeight="1">
      <c r="A14" s="4">
        <v>8</v>
      </c>
      <c r="B14" s="22" t="s">
        <v>15</v>
      </c>
      <c r="C14" s="25" t="s">
        <v>101</v>
      </c>
      <c r="D14" s="24">
        <v>37953</v>
      </c>
      <c r="E14" s="23">
        <v>19</v>
      </c>
      <c r="F14" s="23">
        <v>10</v>
      </c>
      <c r="G14" s="5">
        <v>3</v>
      </c>
      <c r="H14" s="5">
        <v>16</v>
      </c>
      <c r="I14" s="5">
        <v>5</v>
      </c>
      <c r="J14" s="5">
        <v>2</v>
      </c>
      <c r="K14" s="5">
        <v>0</v>
      </c>
      <c r="L14" s="5">
        <v>7</v>
      </c>
      <c r="M14" s="5">
        <v>1</v>
      </c>
      <c r="N14" s="5">
        <v>1</v>
      </c>
      <c r="O14" s="5">
        <v>0</v>
      </c>
      <c r="P14" s="5">
        <v>3</v>
      </c>
      <c r="Q14" s="5">
        <v>0</v>
      </c>
      <c r="R14" s="5">
        <v>4</v>
      </c>
      <c r="S14" s="5">
        <v>3</v>
      </c>
      <c r="T14" s="5">
        <v>1</v>
      </c>
      <c r="U14" s="5">
        <f t="shared" si="0"/>
        <v>46</v>
      </c>
      <c r="V14" s="6">
        <f t="shared" si="1"/>
        <v>0.46</v>
      </c>
      <c r="W14" s="5"/>
    </row>
    <row r="15" spans="1:23" ht="18" customHeight="1">
      <c r="A15" s="4">
        <v>9</v>
      </c>
      <c r="B15" s="22" t="s">
        <v>58</v>
      </c>
      <c r="C15" s="24" t="s">
        <v>102</v>
      </c>
      <c r="D15" s="24">
        <v>37847</v>
      </c>
      <c r="E15" s="23">
        <v>77</v>
      </c>
      <c r="F15" s="23">
        <v>10</v>
      </c>
      <c r="G15" s="5">
        <v>2</v>
      </c>
      <c r="H15" s="5">
        <v>13</v>
      </c>
      <c r="I15" s="5">
        <v>5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3</v>
      </c>
      <c r="P15" s="5">
        <v>3</v>
      </c>
      <c r="Q15" s="5">
        <v>2</v>
      </c>
      <c r="R15" s="5">
        <v>10</v>
      </c>
      <c r="S15" s="5">
        <v>7</v>
      </c>
      <c r="T15" s="5">
        <v>0</v>
      </c>
      <c r="U15" s="5">
        <f t="shared" si="0"/>
        <v>45</v>
      </c>
      <c r="V15" s="6">
        <f t="shared" si="1"/>
        <v>0.45</v>
      </c>
      <c r="W15" s="5"/>
    </row>
    <row r="16" spans="1:23" ht="18" customHeight="1">
      <c r="A16" s="4">
        <v>10</v>
      </c>
      <c r="B16" s="22" t="s">
        <v>66</v>
      </c>
      <c r="C16" s="24" t="s">
        <v>102</v>
      </c>
      <c r="D16" s="24">
        <v>37760</v>
      </c>
      <c r="E16" s="23">
        <v>77</v>
      </c>
      <c r="F16" s="23">
        <v>10</v>
      </c>
      <c r="G16" s="5">
        <v>2</v>
      </c>
      <c r="H16" s="5">
        <v>17</v>
      </c>
      <c r="I16" s="5">
        <v>6</v>
      </c>
      <c r="J16" s="5">
        <v>2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5</v>
      </c>
      <c r="Q16" s="5">
        <v>0</v>
      </c>
      <c r="R16" s="5">
        <v>9</v>
      </c>
      <c r="S16" s="5">
        <v>3</v>
      </c>
      <c r="T16" s="5">
        <v>1</v>
      </c>
      <c r="U16" s="5">
        <f t="shared" si="0"/>
        <v>45</v>
      </c>
      <c r="V16" s="6">
        <f t="shared" si="1"/>
        <v>0.45</v>
      </c>
      <c r="W16" s="5"/>
    </row>
    <row r="17" spans="1:23" ht="18" customHeight="1">
      <c r="A17" s="4">
        <v>11</v>
      </c>
      <c r="B17" s="22" t="s">
        <v>32</v>
      </c>
      <c r="C17" s="25" t="s">
        <v>101</v>
      </c>
      <c r="D17" s="24">
        <v>37919</v>
      </c>
      <c r="E17" s="23">
        <v>19</v>
      </c>
      <c r="F17" s="23">
        <v>10</v>
      </c>
      <c r="G17" s="5">
        <v>1</v>
      </c>
      <c r="H17" s="5">
        <v>17</v>
      </c>
      <c r="I17" s="5">
        <v>4</v>
      </c>
      <c r="J17" s="5">
        <v>0</v>
      </c>
      <c r="K17" s="5">
        <v>3</v>
      </c>
      <c r="L17" s="5">
        <v>0</v>
      </c>
      <c r="M17" s="5">
        <v>0</v>
      </c>
      <c r="N17" s="5">
        <v>0</v>
      </c>
      <c r="O17" s="5">
        <v>3</v>
      </c>
      <c r="P17" s="5">
        <v>5</v>
      </c>
      <c r="Q17" s="5">
        <v>0</v>
      </c>
      <c r="R17" s="5">
        <v>5</v>
      </c>
      <c r="S17" s="5">
        <v>3</v>
      </c>
      <c r="T17" s="5">
        <v>0</v>
      </c>
      <c r="U17" s="5">
        <f t="shared" si="0"/>
        <v>41</v>
      </c>
      <c r="V17" s="6">
        <f t="shared" si="1"/>
        <v>0.41</v>
      </c>
      <c r="W17" s="5"/>
    </row>
    <row r="18" spans="1:23" ht="18" customHeight="1">
      <c r="A18" s="4">
        <v>12</v>
      </c>
      <c r="B18" s="22" t="s">
        <v>59</v>
      </c>
      <c r="C18" s="23" t="s">
        <v>102</v>
      </c>
      <c r="D18" s="24">
        <v>37623</v>
      </c>
      <c r="E18" s="23" t="s">
        <v>30</v>
      </c>
      <c r="F18" s="23">
        <v>10</v>
      </c>
      <c r="G18" s="5">
        <v>2</v>
      </c>
      <c r="H18" s="5">
        <v>17</v>
      </c>
      <c r="I18" s="5">
        <v>6</v>
      </c>
      <c r="J18" s="5">
        <v>2</v>
      </c>
      <c r="K18" s="5">
        <v>3</v>
      </c>
      <c r="L18" s="5">
        <v>0</v>
      </c>
      <c r="M18" s="5">
        <v>1</v>
      </c>
      <c r="N18" s="5">
        <v>0</v>
      </c>
      <c r="O18" s="5">
        <v>0</v>
      </c>
      <c r="P18" s="5">
        <v>3</v>
      </c>
      <c r="Q18" s="5">
        <v>0</v>
      </c>
      <c r="R18" s="5">
        <v>5</v>
      </c>
      <c r="S18" s="5">
        <v>2</v>
      </c>
      <c r="T18" s="5">
        <v>0</v>
      </c>
      <c r="U18" s="5">
        <f t="shared" si="0"/>
        <v>41</v>
      </c>
      <c r="V18" s="6">
        <f t="shared" si="1"/>
        <v>0.41</v>
      </c>
      <c r="W18" s="5"/>
    </row>
    <row r="19" spans="1:23" ht="18" customHeight="1">
      <c r="A19" s="4">
        <v>13</v>
      </c>
      <c r="B19" s="22" t="s">
        <v>71</v>
      </c>
      <c r="C19" s="23" t="s">
        <v>101</v>
      </c>
      <c r="D19" s="24">
        <v>37882</v>
      </c>
      <c r="E19" s="23">
        <v>70</v>
      </c>
      <c r="F19" s="23">
        <v>10</v>
      </c>
      <c r="G19" s="5">
        <v>5</v>
      </c>
      <c r="H19" s="5">
        <v>15</v>
      </c>
      <c r="I19" s="5">
        <v>5</v>
      </c>
      <c r="J19" s="5">
        <v>2</v>
      </c>
      <c r="K19" s="5">
        <v>0</v>
      </c>
      <c r="L19" s="5">
        <v>0</v>
      </c>
      <c r="M19" s="5">
        <v>1</v>
      </c>
      <c r="N19" s="5">
        <v>0</v>
      </c>
      <c r="O19" s="5">
        <v>3</v>
      </c>
      <c r="P19" s="5">
        <v>3</v>
      </c>
      <c r="Q19" s="5">
        <v>0</v>
      </c>
      <c r="R19" s="5">
        <v>3</v>
      </c>
      <c r="S19" s="5">
        <v>4</v>
      </c>
      <c r="T19" s="5">
        <v>0</v>
      </c>
      <c r="U19" s="5">
        <f t="shared" si="0"/>
        <v>41</v>
      </c>
      <c r="V19" s="6">
        <f t="shared" si="1"/>
        <v>0.41</v>
      </c>
      <c r="W19" s="5"/>
    </row>
    <row r="20" spans="1:23" ht="18" customHeight="1">
      <c r="A20" s="4">
        <v>14</v>
      </c>
      <c r="B20" s="22" t="s">
        <v>97</v>
      </c>
      <c r="C20" s="23" t="s">
        <v>101</v>
      </c>
      <c r="D20" s="24">
        <v>37883</v>
      </c>
      <c r="E20" s="23">
        <v>70</v>
      </c>
      <c r="F20" s="23">
        <v>10</v>
      </c>
      <c r="G20" s="5">
        <v>3</v>
      </c>
      <c r="H20" s="5">
        <v>15</v>
      </c>
      <c r="I20" s="5">
        <v>4</v>
      </c>
      <c r="J20" s="5">
        <v>2</v>
      </c>
      <c r="K20" s="5">
        <v>0</v>
      </c>
      <c r="L20" s="5">
        <v>2</v>
      </c>
      <c r="M20" s="5">
        <v>1</v>
      </c>
      <c r="N20" s="5">
        <v>0</v>
      </c>
      <c r="O20" s="5">
        <v>0</v>
      </c>
      <c r="P20" s="5">
        <v>3</v>
      </c>
      <c r="Q20" s="5">
        <v>0</v>
      </c>
      <c r="R20" s="5">
        <v>6</v>
      </c>
      <c r="S20" s="5">
        <v>3</v>
      </c>
      <c r="T20" s="5">
        <v>0</v>
      </c>
      <c r="U20" s="5">
        <f t="shared" si="0"/>
        <v>39</v>
      </c>
      <c r="V20" s="6">
        <f t="shared" si="1"/>
        <v>0.39</v>
      </c>
      <c r="W20" s="5"/>
    </row>
    <row r="21" spans="1:23" ht="18" customHeight="1">
      <c r="A21" s="4">
        <v>15</v>
      </c>
      <c r="B21" s="22" t="s">
        <v>12</v>
      </c>
      <c r="C21" s="25" t="s">
        <v>101</v>
      </c>
      <c r="D21" s="24">
        <v>37715</v>
      </c>
      <c r="E21" s="23">
        <v>19</v>
      </c>
      <c r="F21" s="23">
        <v>10</v>
      </c>
      <c r="G21" s="5">
        <v>1</v>
      </c>
      <c r="H21" s="5">
        <v>13</v>
      </c>
      <c r="I21" s="5">
        <v>6</v>
      </c>
      <c r="J21" s="5">
        <v>2</v>
      </c>
      <c r="K21" s="5">
        <v>3</v>
      </c>
      <c r="L21" s="5">
        <v>0</v>
      </c>
      <c r="M21" s="5">
        <v>1</v>
      </c>
      <c r="N21" s="5">
        <v>0</v>
      </c>
      <c r="O21" s="5">
        <v>0</v>
      </c>
      <c r="P21" s="5">
        <v>3</v>
      </c>
      <c r="Q21" s="5">
        <v>0</v>
      </c>
      <c r="R21" s="5">
        <v>5</v>
      </c>
      <c r="S21" s="5">
        <v>4</v>
      </c>
      <c r="T21" s="5">
        <v>0</v>
      </c>
      <c r="U21" s="5">
        <f t="shared" si="0"/>
        <v>38</v>
      </c>
      <c r="V21" s="6">
        <f t="shared" si="1"/>
        <v>0.38</v>
      </c>
      <c r="W21" s="10"/>
    </row>
    <row r="22" spans="1:23" ht="18" customHeight="1">
      <c r="A22" s="4">
        <v>16</v>
      </c>
      <c r="B22" s="22" t="s">
        <v>43</v>
      </c>
      <c r="C22" s="23" t="s">
        <v>102</v>
      </c>
      <c r="D22" s="24">
        <v>37921</v>
      </c>
      <c r="E22" s="23">
        <v>67</v>
      </c>
      <c r="F22" s="23">
        <v>10</v>
      </c>
      <c r="G22" s="5">
        <v>3</v>
      </c>
      <c r="H22" s="5">
        <v>17</v>
      </c>
      <c r="I22" s="5">
        <v>5</v>
      </c>
      <c r="J22" s="5">
        <v>2</v>
      </c>
      <c r="K22" s="5">
        <v>0</v>
      </c>
      <c r="L22" s="5">
        <v>0</v>
      </c>
      <c r="M22" s="5">
        <v>2</v>
      </c>
      <c r="N22" s="5">
        <v>0</v>
      </c>
      <c r="O22" s="5">
        <v>0</v>
      </c>
      <c r="P22" s="5">
        <v>4</v>
      </c>
      <c r="Q22" s="5">
        <v>0</v>
      </c>
      <c r="R22" s="5">
        <v>2</v>
      </c>
      <c r="S22" s="5">
        <v>2</v>
      </c>
      <c r="T22" s="5">
        <v>0</v>
      </c>
      <c r="U22" s="5">
        <f t="shared" si="0"/>
        <v>37</v>
      </c>
      <c r="V22" s="6">
        <f t="shared" si="1"/>
        <v>0.37</v>
      </c>
      <c r="W22" s="5"/>
    </row>
    <row r="23" spans="1:23" ht="18" customHeight="1">
      <c r="A23" s="4">
        <v>17</v>
      </c>
      <c r="B23" s="22" t="s">
        <v>42</v>
      </c>
      <c r="C23" s="23" t="s">
        <v>102</v>
      </c>
      <c r="D23" s="24">
        <v>37668</v>
      </c>
      <c r="E23" s="23">
        <v>90</v>
      </c>
      <c r="F23" s="23">
        <v>10</v>
      </c>
      <c r="G23" s="5">
        <v>3</v>
      </c>
      <c r="H23" s="5">
        <v>13</v>
      </c>
      <c r="I23" s="5">
        <v>7</v>
      </c>
      <c r="J23" s="5">
        <v>0</v>
      </c>
      <c r="K23" s="5">
        <v>0</v>
      </c>
      <c r="L23" s="5">
        <v>0</v>
      </c>
      <c r="M23" s="5">
        <v>0</v>
      </c>
      <c r="N23" s="5">
        <v>1</v>
      </c>
      <c r="O23" s="5">
        <v>0</v>
      </c>
      <c r="P23" s="5">
        <v>3</v>
      </c>
      <c r="Q23" s="5">
        <v>0</v>
      </c>
      <c r="R23" s="5">
        <v>6</v>
      </c>
      <c r="S23" s="5">
        <v>3</v>
      </c>
      <c r="T23" s="5">
        <v>0</v>
      </c>
      <c r="U23" s="5">
        <f t="shared" si="0"/>
        <v>36</v>
      </c>
      <c r="V23" s="6">
        <f t="shared" si="1"/>
        <v>0.36</v>
      </c>
      <c r="W23" s="5"/>
    </row>
    <row r="24" spans="1:23" ht="18" customHeight="1">
      <c r="A24" s="4">
        <v>18</v>
      </c>
      <c r="B24" s="22" t="s">
        <v>51</v>
      </c>
      <c r="C24" s="23" t="s">
        <v>101</v>
      </c>
      <c r="D24" s="24">
        <v>37848</v>
      </c>
      <c r="E24" s="23">
        <v>61</v>
      </c>
      <c r="F24" s="23">
        <v>10</v>
      </c>
      <c r="G24" s="5">
        <v>5</v>
      </c>
      <c r="H24" s="5">
        <v>16</v>
      </c>
      <c r="I24" s="5">
        <v>6</v>
      </c>
      <c r="J24" s="5">
        <v>0</v>
      </c>
      <c r="K24" s="5">
        <v>0</v>
      </c>
      <c r="L24" s="5">
        <v>0</v>
      </c>
      <c r="M24" s="5">
        <v>1</v>
      </c>
      <c r="N24" s="5">
        <v>0</v>
      </c>
      <c r="O24" s="5">
        <v>0</v>
      </c>
      <c r="P24" s="5">
        <v>2</v>
      </c>
      <c r="Q24" s="5">
        <v>0</v>
      </c>
      <c r="R24" s="5">
        <v>3</v>
      </c>
      <c r="S24" s="5">
        <v>2</v>
      </c>
      <c r="T24" s="5">
        <v>0</v>
      </c>
      <c r="U24" s="5">
        <f t="shared" si="0"/>
        <v>35</v>
      </c>
      <c r="V24" s="6">
        <f t="shared" si="1"/>
        <v>0.35</v>
      </c>
      <c r="W24" s="5"/>
    </row>
    <row r="25" spans="1:23" ht="18" customHeight="1">
      <c r="A25" s="4">
        <v>19</v>
      </c>
      <c r="B25" s="22" t="s">
        <v>27</v>
      </c>
      <c r="C25" s="23" t="s">
        <v>101</v>
      </c>
      <c r="D25" s="24">
        <v>37831</v>
      </c>
      <c r="E25" s="23">
        <v>39</v>
      </c>
      <c r="F25" s="23">
        <v>10</v>
      </c>
      <c r="G25" s="5">
        <v>2</v>
      </c>
      <c r="H25" s="5">
        <v>13</v>
      </c>
      <c r="I25" s="5">
        <v>4</v>
      </c>
      <c r="J25" s="5">
        <v>2</v>
      </c>
      <c r="K25" s="5">
        <v>3</v>
      </c>
      <c r="L25" s="5">
        <v>0</v>
      </c>
      <c r="M25" s="5">
        <v>1</v>
      </c>
      <c r="N25" s="5">
        <v>1</v>
      </c>
      <c r="O25" s="5">
        <v>0</v>
      </c>
      <c r="P25" s="5">
        <v>2</v>
      </c>
      <c r="Q25" s="5">
        <v>0</v>
      </c>
      <c r="R25" s="5">
        <v>3</v>
      </c>
      <c r="S25" s="5">
        <v>2</v>
      </c>
      <c r="T25" s="5">
        <v>1</v>
      </c>
      <c r="U25" s="5">
        <f t="shared" si="0"/>
        <v>34</v>
      </c>
      <c r="V25" s="6">
        <f t="shared" si="1"/>
        <v>0.34</v>
      </c>
      <c r="W25" s="5"/>
    </row>
    <row r="26" spans="1:23" ht="18" customHeight="1">
      <c r="A26" s="4">
        <v>20</v>
      </c>
      <c r="B26" s="22" t="s">
        <v>35</v>
      </c>
      <c r="C26" s="30" t="s">
        <v>101</v>
      </c>
      <c r="D26" s="30" t="s">
        <v>105</v>
      </c>
      <c r="E26" s="30">
        <v>60</v>
      </c>
      <c r="F26" s="23">
        <v>10</v>
      </c>
      <c r="G26" s="5">
        <v>3</v>
      </c>
      <c r="H26" s="5">
        <v>13</v>
      </c>
      <c r="I26" s="5">
        <v>5</v>
      </c>
      <c r="J26" s="5">
        <v>2</v>
      </c>
      <c r="K26" s="5">
        <v>0</v>
      </c>
      <c r="L26" s="5">
        <v>0</v>
      </c>
      <c r="M26" s="5">
        <v>0</v>
      </c>
      <c r="N26" s="5">
        <v>0</v>
      </c>
      <c r="O26" s="5">
        <v>3</v>
      </c>
      <c r="P26" s="5">
        <v>2</v>
      </c>
      <c r="Q26" s="5">
        <v>0</v>
      </c>
      <c r="R26" s="5">
        <v>5</v>
      </c>
      <c r="S26" s="5">
        <v>1</v>
      </c>
      <c r="T26" s="5">
        <v>0</v>
      </c>
      <c r="U26" s="5">
        <f t="shared" si="0"/>
        <v>34</v>
      </c>
      <c r="V26" s="6">
        <f t="shared" si="1"/>
        <v>0.34</v>
      </c>
      <c r="W26" s="5"/>
    </row>
    <row r="27" spans="1:23" ht="18" customHeight="1">
      <c r="A27" s="4">
        <v>21</v>
      </c>
      <c r="B27" s="22" t="s">
        <v>55</v>
      </c>
      <c r="C27" s="23" t="s">
        <v>101</v>
      </c>
      <c r="D27" s="24">
        <v>37786</v>
      </c>
      <c r="E27" s="23">
        <v>41</v>
      </c>
      <c r="F27" s="23">
        <v>10</v>
      </c>
      <c r="G27" s="5">
        <v>2</v>
      </c>
      <c r="H27" s="5">
        <v>12</v>
      </c>
      <c r="I27" s="5">
        <v>7</v>
      </c>
      <c r="J27" s="5">
        <v>0</v>
      </c>
      <c r="K27" s="5">
        <v>0</v>
      </c>
      <c r="L27" s="5">
        <v>0</v>
      </c>
      <c r="M27" s="5">
        <v>1</v>
      </c>
      <c r="N27" s="5">
        <v>0</v>
      </c>
      <c r="O27" s="5">
        <v>0</v>
      </c>
      <c r="P27" s="5">
        <v>7</v>
      </c>
      <c r="Q27" s="5">
        <v>0</v>
      </c>
      <c r="R27" s="5">
        <v>4</v>
      </c>
      <c r="S27" s="5">
        <v>1</v>
      </c>
      <c r="T27" s="5">
        <v>0</v>
      </c>
      <c r="U27" s="5">
        <f t="shared" si="0"/>
        <v>34</v>
      </c>
      <c r="V27" s="6">
        <f t="shared" si="1"/>
        <v>0.34</v>
      </c>
      <c r="W27" s="5"/>
    </row>
    <row r="28" spans="1:23" ht="18" customHeight="1">
      <c r="A28" s="4">
        <v>22</v>
      </c>
      <c r="B28" s="22" t="s">
        <v>68</v>
      </c>
      <c r="C28" s="23" t="s">
        <v>101</v>
      </c>
      <c r="D28" s="24">
        <v>38106</v>
      </c>
      <c r="E28" s="23">
        <v>94</v>
      </c>
      <c r="F28" s="23">
        <v>10</v>
      </c>
      <c r="G28" s="5">
        <v>4</v>
      </c>
      <c r="H28" s="5">
        <v>12</v>
      </c>
      <c r="I28" s="5">
        <v>5</v>
      </c>
      <c r="J28" s="5">
        <v>2</v>
      </c>
      <c r="K28" s="5">
        <v>0</v>
      </c>
      <c r="L28" s="5">
        <v>0</v>
      </c>
      <c r="M28" s="5">
        <v>1</v>
      </c>
      <c r="N28" s="5">
        <v>1</v>
      </c>
      <c r="O28" s="5">
        <v>0</v>
      </c>
      <c r="P28" s="5">
        <v>3</v>
      </c>
      <c r="Q28" s="5">
        <v>0</v>
      </c>
      <c r="R28" s="5">
        <v>3</v>
      </c>
      <c r="S28" s="5">
        <v>1</v>
      </c>
      <c r="T28" s="5">
        <v>2</v>
      </c>
      <c r="U28" s="5">
        <f t="shared" si="0"/>
        <v>34</v>
      </c>
      <c r="V28" s="6">
        <f t="shared" si="1"/>
        <v>0.34</v>
      </c>
      <c r="W28" s="5"/>
    </row>
    <row r="29" spans="1:23" ht="18" customHeight="1">
      <c r="A29" s="4">
        <v>23</v>
      </c>
      <c r="B29" s="22" t="s">
        <v>16</v>
      </c>
      <c r="C29" s="23" t="s">
        <v>102</v>
      </c>
      <c r="D29" s="24">
        <v>37895</v>
      </c>
      <c r="E29" s="23">
        <v>39</v>
      </c>
      <c r="F29" s="23">
        <v>10</v>
      </c>
      <c r="G29" s="5">
        <v>2</v>
      </c>
      <c r="H29" s="5">
        <v>14</v>
      </c>
      <c r="I29" s="5">
        <v>6</v>
      </c>
      <c r="J29" s="5">
        <v>0</v>
      </c>
      <c r="K29" s="5">
        <v>0</v>
      </c>
      <c r="L29" s="5">
        <v>0</v>
      </c>
      <c r="M29" s="5">
        <v>1</v>
      </c>
      <c r="N29" s="5">
        <v>0</v>
      </c>
      <c r="O29" s="5">
        <v>0</v>
      </c>
      <c r="P29" s="5">
        <v>4</v>
      </c>
      <c r="Q29" s="5">
        <v>0</v>
      </c>
      <c r="R29" s="5">
        <v>4</v>
      </c>
      <c r="S29" s="5">
        <v>2</v>
      </c>
      <c r="T29" s="5">
        <v>0</v>
      </c>
      <c r="U29" s="5">
        <f t="shared" si="0"/>
        <v>33</v>
      </c>
      <c r="V29" s="6">
        <f t="shared" si="1"/>
        <v>0.33</v>
      </c>
      <c r="W29" s="5"/>
    </row>
    <row r="30" spans="1:23" ht="18" customHeight="1">
      <c r="A30" s="4">
        <v>24</v>
      </c>
      <c r="B30" s="22" t="s">
        <v>49</v>
      </c>
      <c r="C30" s="23" t="s">
        <v>101</v>
      </c>
      <c r="D30" s="24">
        <v>37916</v>
      </c>
      <c r="E30" s="23">
        <v>51</v>
      </c>
      <c r="F30" s="23">
        <v>10</v>
      </c>
      <c r="G30" s="5">
        <v>2</v>
      </c>
      <c r="H30" s="5">
        <v>16</v>
      </c>
      <c r="I30" s="5">
        <v>5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4</v>
      </c>
      <c r="Q30" s="5">
        <v>0</v>
      </c>
      <c r="R30" s="5">
        <v>4</v>
      </c>
      <c r="S30" s="5">
        <v>2</v>
      </c>
      <c r="T30" s="5">
        <v>0</v>
      </c>
      <c r="U30" s="5">
        <f t="shared" si="0"/>
        <v>33</v>
      </c>
      <c r="V30" s="6">
        <f t="shared" si="1"/>
        <v>0.33</v>
      </c>
      <c r="W30" s="5"/>
    </row>
    <row r="31" spans="1:23" ht="18" customHeight="1">
      <c r="A31" s="4">
        <v>25</v>
      </c>
      <c r="B31" s="22" t="s">
        <v>53</v>
      </c>
      <c r="C31" s="23" t="s">
        <v>101</v>
      </c>
      <c r="D31" s="24">
        <v>37628</v>
      </c>
      <c r="E31" s="23">
        <v>38</v>
      </c>
      <c r="F31" s="23">
        <v>10</v>
      </c>
      <c r="G31" s="5">
        <v>1</v>
      </c>
      <c r="H31" s="5">
        <v>14</v>
      </c>
      <c r="I31" s="5">
        <v>4</v>
      </c>
      <c r="J31" s="5">
        <v>0</v>
      </c>
      <c r="K31" s="5">
        <v>0</v>
      </c>
      <c r="L31" s="5">
        <v>0</v>
      </c>
      <c r="M31" s="5">
        <v>1</v>
      </c>
      <c r="N31" s="5">
        <v>0</v>
      </c>
      <c r="O31" s="5">
        <v>0</v>
      </c>
      <c r="P31" s="5">
        <v>2</v>
      </c>
      <c r="Q31" s="5">
        <v>0</v>
      </c>
      <c r="R31" s="5">
        <v>7</v>
      </c>
      <c r="S31" s="5">
        <v>3</v>
      </c>
      <c r="T31" s="5">
        <v>0</v>
      </c>
      <c r="U31" s="5">
        <f t="shared" si="0"/>
        <v>32</v>
      </c>
      <c r="V31" s="6">
        <f t="shared" si="1"/>
        <v>0.32</v>
      </c>
      <c r="W31" s="5"/>
    </row>
    <row r="32" spans="1:23" ht="18" customHeight="1">
      <c r="A32" s="4">
        <v>26</v>
      </c>
      <c r="B32" s="22" t="s">
        <v>56</v>
      </c>
      <c r="C32" s="23" t="s">
        <v>101</v>
      </c>
      <c r="D32" s="24">
        <v>37666</v>
      </c>
      <c r="E32" s="23">
        <v>70</v>
      </c>
      <c r="F32" s="23">
        <v>10</v>
      </c>
      <c r="G32" s="5">
        <v>4</v>
      </c>
      <c r="H32" s="5">
        <v>13</v>
      </c>
      <c r="I32" s="5">
        <v>4</v>
      </c>
      <c r="J32" s="5">
        <v>0</v>
      </c>
      <c r="K32" s="5">
        <v>0</v>
      </c>
      <c r="L32" s="5">
        <v>1</v>
      </c>
      <c r="M32" s="5">
        <v>1</v>
      </c>
      <c r="N32" s="5">
        <v>0</v>
      </c>
      <c r="O32" s="5">
        <v>0</v>
      </c>
      <c r="P32" s="5">
        <v>4</v>
      </c>
      <c r="Q32" s="5">
        <v>0</v>
      </c>
      <c r="R32" s="5">
        <v>4</v>
      </c>
      <c r="S32" s="5">
        <v>1</v>
      </c>
      <c r="T32" s="5">
        <v>0</v>
      </c>
      <c r="U32" s="5">
        <f t="shared" si="0"/>
        <v>32</v>
      </c>
      <c r="V32" s="6">
        <f t="shared" si="1"/>
        <v>0.32</v>
      </c>
      <c r="W32" s="5"/>
    </row>
    <row r="33" spans="1:23" ht="18" customHeight="1">
      <c r="A33" s="4">
        <v>27</v>
      </c>
      <c r="B33" s="22" t="s">
        <v>64</v>
      </c>
      <c r="C33" s="23" t="s">
        <v>101</v>
      </c>
      <c r="D33" s="24">
        <v>37977</v>
      </c>
      <c r="E33" s="23">
        <v>51</v>
      </c>
      <c r="F33" s="23">
        <v>10</v>
      </c>
      <c r="G33" s="5">
        <v>3</v>
      </c>
      <c r="H33" s="5">
        <v>13</v>
      </c>
      <c r="I33" s="5">
        <v>7</v>
      </c>
      <c r="J33" s="5">
        <v>0</v>
      </c>
      <c r="K33" s="5">
        <v>0</v>
      </c>
      <c r="L33" s="5">
        <v>0</v>
      </c>
      <c r="M33" s="5">
        <v>1</v>
      </c>
      <c r="N33" s="5">
        <v>0</v>
      </c>
      <c r="O33" s="5">
        <v>0</v>
      </c>
      <c r="P33" s="5">
        <v>2</v>
      </c>
      <c r="Q33" s="5">
        <v>0</v>
      </c>
      <c r="R33" s="5">
        <v>4</v>
      </c>
      <c r="S33" s="5">
        <v>2</v>
      </c>
      <c r="T33" s="5">
        <v>0</v>
      </c>
      <c r="U33" s="5">
        <f t="shared" si="0"/>
        <v>32</v>
      </c>
      <c r="V33" s="6">
        <f t="shared" si="1"/>
        <v>0.32</v>
      </c>
      <c r="W33" s="5"/>
    </row>
    <row r="34" spans="1:23" ht="18" customHeight="1">
      <c r="A34" s="4">
        <v>28</v>
      </c>
      <c r="B34" s="22" t="s">
        <v>17</v>
      </c>
      <c r="C34" s="23" t="s">
        <v>102</v>
      </c>
      <c r="D34" s="24">
        <v>37820</v>
      </c>
      <c r="E34" s="23">
        <v>86</v>
      </c>
      <c r="F34" s="23">
        <v>10</v>
      </c>
      <c r="G34" s="5">
        <v>2</v>
      </c>
      <c r="H34" s="5">
        <v>14</v>
      </c>
      <c r="I34" s="5">
        <v>5</v>
      </c>
      <c r="J34" s="5">
        <v>2</v>
      </c>
      <c r="K34" s="5">
        <v>0</v>
      </c>
      <c r="L34" s="5">
        <v>0</v>
      </c>
      <c r="M34" s="5">
        <v>1</v>
      </c>
      <c r="N34" s="5">
        <v>0</v>
      </c>
      <c r="O34" s="5">
        <v>0</v>
      </c>
      <c r="P34" s="5">
        <v>3</v>
      </c>
      <c r="Q34" s="5">
        <v>0</v>
      </c>
      <c r="R34" s="5">
        <v>3</v>
      </c>
      <c r="S34" s="5">
        <v>1</v>
      </c>
      <c r="T34" s="5">
        <v>0</v>
      </c>
      <c r="U34" s="5">
        <f t="shared" si="0"/>
        <v>31</v>
      </c>
      <c r="V34" s="6">
        <f t="shared" si="1"/>
        <v>0.31</v>
      </c>
      <c r="W34" s="5"/>
    </row>
    <row r="35" spans="1:23" ht="18" customHeight="1">
      <c r="A35" s="4">
        <v>29</v>
      </c>
      <c r="B35" s="22" t="s">
        <v>28</v>
      </c>
      <c r="C35" s="23" t="s">
        <v>101</v>
      </c>
      <c r="D35" s="24">
        <v>37970</v>
      </c>
      <c r="E35" s="23">
        <v>86</v>
      </c>
      <c r="F35" s="23">
        <v>10</v>
      </c>
      <c r="G35" s="5">
        <v>4</v>
      </c>
      <c r="H35" s="5">
        <v>13</v>
      </c>
      <c r="I35" s="5">
        <v>4</v>
      </c>
      <c r="J35" s="5">
        <v>0</v>
      </c>
      <c r="K35" s="5">
        <v>3</v>
      </c>
      <c r="L35" s="5">
        <v>0</v>
      </c>
      <c r="M35" s="5">
        <v>1</v>
      </c>
      <c r="N35" s="5">
        <v>1</v>
      </c>
      <c r="O35" s="5">
        <v>0</v>
      </c>
      <c r="P35" s="5">
        <v>3</v>
      </c>
      <c r="Q35" s="5">
        <v>0</v>
      </c>
      <c r="R35" s="5">
        <v>0</v>
      </c>
      <c r="S35" s="5">
        <v>2</v>
      </c>
      <c r="T35" s="5">
        <v>0</v>
      </c>
      <c r="U35" s="5">
        <f t="shared" si="0"/>
        <v>31</v>
      </c>
      <c r="V35" s="6">
        <f t="shared" si="1"/>
        <v>0.31</v>
      </c>
      <c r="W35" s="5"/>
    </row>
    <row r="36" spans="1:23" ht="18" customHeight="1">
      <c r="A36" s="4">
        <v>30</v>
      </c>
      <c r="B36" s="22" t="s">
        <v>50</v>
      </c>
      <c r="C36" s="24" t="s">
        <v>101</v>
      </c>
      <c r="D36" s="24">
        <v>37885</v>
      </c>
      <c r="E36" s="23">
        <v>77</v>
      </c>
      <c r="F36" s="23">
        <v>10</v>
      </c>
      <c r="G36" s="5">
        <v>0</v>
      </c>
      <c r="H36" s="5">
        <v>12</v>
      </c>
      <c r="I36" s="5">
        <v>5</v>
      </c>
      <c r="J36" s="5">
        <v>0</v>
      </c>
      <c r="K36" s="5">
        <v>0</v>
      </c>
      <c r="L36" s="5">
        <v>0</v>
      </c>
      <c r="M36" s="5">
        <v>1</v>
      </c>
      <c r="N36" s="5">
        <v>0</v>
      </c>
      <c r="O36" s="5">
        <v>0</v>
      </c>
      <c r="P36" s="5">
        <v>5</v>
      </c>
      <c r="Q36" s="5">
        <v>0</v>
      </c>
      <c r="R36" s="5">
        <v>6</v>
      </c>
      <c r="S36" s="5">
        <v>2</v>
      </c>
      <c r="T36" s="5">
        <v>0</v>
      </c>
      <c r="U36" s="5">
        <f t="shared" si="0"/>
        <v>31</v>
      </c>
      <c r="V36" s="6">
        <f t="shared" si="1"/>
        <v>0.31</v>
      </c>
      <c r="W36" s="5"/>
    </row>
    <row r="37" spans="1:23" ht="18" customHeight="1">
      <c r="A37" s="4">
        <v>31</v>
      </c>
      <c r="B37" s="22" t="s">
        <v>61</v>
      </c>
      <c r="C37" s="23" t="s">
        <v>102</v>
      </c>
      <c r="D37" s="24">
        <v>37768</v>
      </c>
      <c r="E37" s="23">
        <v>88</v>
      </c>
      <c r="F37" s="23">
        <v>10</v>
      </c>
      <c r="G37" s="5">
        <v>4</v>
      </c>
      <c r="H37" s="5">
        <v>11</v>
      </c>
      <c r="I37" s="5">
        <v>5</v>
      </c>
      <c r="J37" s="5">
        <v>0</v>
      </c>
      <c r="K37" s="5">
        <v>0</v>
      </c>
      <c r="L37" s="5">
        <v>1</v>
      </c>
      <c r="M37" s="5">
        <v>0</v>
      </c>
      <c r="N37" s="5">
        <v>0</v>
      </c>
      <c r="O37" s="5">
        <v>0</v>
      </c>
      <c r="P37" s="5">
        <v>3</v>
      </c>
      <c r="Q37" s="5">
        <v>0</v>
      </c>
      <c r="R37" s="5">
        <v>6</v>
      </c>
      <c r="S37" s="5">
        <v>1</v>
      </c>
      <c r="T37" s="5">
        <v>0</v>
      </c>
      <c r="U37" s="5">
        <f t="shared" si="0"/>
        <v>31</v>
      </c>
      <c r="V37" s="6">
        <f t="shared" si="1"/>
        <v>0.31</v>
      </c>
      <c r="W37" s="5"/>
    </row>
    <row r="38" spans="1:23" ht="18" customHeight="1">
      <c r="A38" s="4">
        <v>32</v>
      </c>
      <c r="B38" s="22" t="s">
        <v>63</v>
      </c>
      <c r="C38" s="23" t="s">
        <v>101</v>
      </c>
      <c r="D38" s="24">
        <v>37887</v>
      </c>
      <c r="E38" s="23">
        <v>32</v>
      </c>
      <c r="F38" s="23">
        <v>10</v>
      </c>
      <c r="G38" s="5">
        <v>4</v>
      </c>
      <c r="H38" s="5">
        <v>12</v>
      </c>
      <c r="I38" s="5">
        <v>0</v>
      </c>
      <c r="J38" s="5">
        <v>0</v>
      </c>
      <c r="K38" s="5">
        <v>0</v>
      </c>
      <c r="L38" s="5">
        <v>0</v>
      </c>
      <c r="M38" s="5">
        <v>1</v>
      </c>
      <c r="N38" s="5">
        <v>0</v>
      </c>
      <c r="O38" s="5">
        <v>3</v>
      </c>
      <c r="P38" s="5">
        <v>3</v>
      </c>
      <c r="Q38" s="5">
        <v>0</v>
      </c>
      <c r="R38" s="5">
        <v>6</v>
      </c>
      <c r="S38" s="5">
        <v>2</v>
      </c>
      <c r="T38" s="5">
        <v>0</v>
      </c>
      <c r="U38" s="5">
        <f t="shared" si="0"/>
        <v>31</v>
      </c>
      <c r="V38" s="6">
        <f t="shared" si="1"/>
        <v>0.31</v>
      </c>
      <c r="W38" s="5"/>
    </row>
    <row r="39" spans="1:23" ht="18" customHeight="1">
      <c r="A39" s="4">
        <v>33</v>
      </c>
      <c r="B39" s="22" t="s">
        <v>96</v>
      </c>
      <c r="C39" s="23" t="s">
        <v>102</v>
      </c>
      <c r="D39" s="24">
        <v>37605</v>
      </c>
      <c r="E39" s="23">
        <v>51</v>
      </c>
      <c r="F39" s="23">
        <v>10</v>
      </c>
      <c r="G39" s="5">
        <v>1</v>
      </c>
      <c r="H39" s="5">
        <v>15</v>
      </c>
      <c r="I39" s="5">
        <v>5</v>
      </c>
      <c r="J39" s="5">
        <v>0</v>
      </c>
      <c r="K39" s="5">
        <v>0</v>
      </c>
      <c r="L39" s="5">
        <v>0</v>
      </c>
      <c r="M39" s="5">
        <v>1</v>
      </c>
      <c r="N39" s="5">
        <v>0</v>
      </c>
      <c r="O39" s="5">
        <v>0</v>
      </c>
      <c r="P39" s="5">
        <v>1</v>
      </c>
      <c r="Q39" s="5">
        <v>0</v>
      </c>
      <c r="R39" s="5">
        <v>2</v>
      </c>
      <c r="S39" s="5">
        <v>6</v>
      </c>
      <c r="T39" s="5">
        <v>0</v>
      </c>
      <c r="U39" s="5">
        <f aca="true" t="shared" si="2" ref="U39:U70">SUM(G39:T39)</f>
        <v>31</v>
      </c>
      <c r="V39" s="6">
        <f aca="true" t="shared" si="3" ref="V39:V70">U39/100</f>
        <v>0.31</v>
      </c>
      <c r="W39" s="5"/>
    </row>
    <row r="40" spans="1:23" ht="18" customHeight="1">
      <c r="A40" s="4">
        <v>34</v>
      </c>
      <c r="B40" s="22" t="s">
        <v>98</v>
      </c>
      <c r="C40" s="23" t="s">
        <v>101</v>
      </c>
      <c r="D40" s="24">
        <v>37997</v>
      </c>
      <c r="E40" s="23">
        <v>90</v>
      </c>
      <c r="F40" s="23">
        <v>10</v>
      </c>
      <c r="G40" s="5">
        <v>4</v>
      </c>
      <c r="H40" s="5">
        <v>13</v>
      </c>
      <c r="I40" s="5">
        <v>5</v>
      </c>
      <c r="J40" s="5">
        <v>0</v>
      </c>
      <c r="K40" s="5">
        <v>0</v>
      </c>
      <c r="L40" s="5">
        <v>0</v>
      </c>
      <c r="M40" s="5">
        <v>1</v>
      </c>
      <c r="N40" s="5">
        <v>0</v>
      </c>
      <c r="O40" s="5">
        <v>0</v>
      </c>
      <c r="P40" s="5">
        <v>3</v>
      </c>
      <c r="Q40" s="5">
        <v>0</v>
      </c>
      <c r="R40" s="5">
        <v>3</v>
      </c>
      <c r="S40" s="5">
        <v>1</v>
      </c>
      <c r="T40" s="5">
        <v>0</v>
      </c>
      <c r="U40" s="5">
        <f t="shared" si="2"/>
        <v>30</v>
      </c>
      <c r="V40" s="6">
        <f t="shared" si="3"/>
        <v>0.3</v>
      </c>
      <c r="W40" s="5"/>
    </row>
    <row r="41" spans="1:23" ht="18" customHeight="1">
      <c r="A41" s="4">
        <v>35</v>
      </c>
      <c r="B41" s="22" t="s">
        <v>67</v>
      </c>
      <c r="C41" s="23" t="s">
        <v>101</v>
      </c>
      <c r="D41" s="24">
        <v>37854</v>
      </c>
      <c r="E41" s="23">
        <v>90</v>
      </c>
      <c r="F41" s="23">
        <v>10</v>
      </c>
      <c r="G41" s="5">
        <v>4</v>
      </c>
      <c r="H41" s="5">
        <v>11</v>
      </c>
      <c r="I41" s="5">
        <v>1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5</v>
      </c>
      <c r="Q41" s="5">
        <v>0</v>
      </c>
      <c r="R41" s="5">
        <v>6</v>
      </c>
      <c r="S41" s="5">
        <v>2</v>
      </c>
      <c r="T41" s="5">
        <v>0</v>
      </c>
      <c r="U41" s="5">
        <f t="shared" si="2"/>
        <v>29</v>
      </c>
      <c r="V41" s="6">
        <f t="shared" si="3"/>
        <v>0.29</v>
      </c>
      <c r="W41" s="5"/>
    </row>
    <row r="42" spans="1:23" ht="18" customHeight="1">
      <c r="A42" s="4">
        <v>36</v>
      </c>
      <c r="B42" s="22" t="s">
        <v>70</v>
      </c>
      <c r="C42" s="23" t="s">
        <v>101</v>
      </c>
      <c r="D42" s="24">
        <v>37959</v>
      </c>
      <c r="E42" s="23">
        <v>94</v>
      </c>
      <c r="F42" s="23">
        <v>10</v>
      </c>
      <c r="G42" s="5">
        <v>1</v>
      </c>
      <c r="H42" s="5">
        <v>12</v>
      </c>
      <c r="I42" s="5">
        <v>7</v>
      </c>
      <c r="J42" s="5">
        <v>0</v>
      </c>
      <c r="K42" s="5">
        <v>0</v>
      </c>
      <c r="L42" s="5">
        <v>0</v>
      </c>
      <c r="M42" s="5">
        <v>1</v>
      </c>
      <c r="N42" s="5">
        <v>0</v>
      </c>
      <c r="O42" s="5">
        <v>0</v>
      </c>
      <c r="P42" s="5">
        <v>3</v>
      </c>
      <c r="Q42" s="5">
        <v>0</v>
      </c>
      <c r="R42" s="5">
        <v>3</v>
      </c>
      <c r="S42" s="5">
        <v>2</v>
      </c>
      <c r="T42" s="5">
        <v>0</v>
      </c>
      <c r="U42" s="5">
        <f t="shared" si="2"/>
        <v>29</v>
      </c>
      <c r="V42" s="6">
        <f t="shared" si="3"/>
        <v>0.29</v>
      </c>
      <c r="W42" s="5"/>
    </row>
    <row r="43" spans="1:23" ht="18" customHeight="1">
      <c r="A43" s="4">
        <v>37</v>
      </c>
      <c r="B43" s="22" t="s">
        <v>20</v>
      </c>
      <c r="C43" s="23" t="s">
        <v>101</v>
      </c>
      <c r="D43" s="24">
        <v>37804</v>
      </c>
      <c r="E43" s="23">
        <v>91</v>
      </c>
      <c r="F43" s="23">
        <v>10</v>
      </c>
      <c r="G43" s="5">
        <v>4</v>
      </c>
      <c r="H43" s="5">
        <v>14</v>
      </c>
      <c r="I43" s="5">
        <v>4</v>
      </c>
      <c r="J43" s="5">
        <v>0</v>
      </c>
      <c r="K43" s="5">
        <v>0</v>
      </c>
      <c r="L43" s="5">
        <v>0</v>
      </c>
      <c r="M43" s="5">
        <v>1</v>
      </c>
      <c r="N43" s="5">
        <v>0</v>
      </c>
      <c r="O43" s="5">
        <v>0</v>
      </c>
      <c r="P43" s="5">
        <v>1</v>
      </c>
      <c r="Q43" s="5">
        <v>0</v>
      </c>
      <c r="R43" s="5">
        <v>2</v>
      </c>
      <c r="S43" s="5">
        <v>2</v>
      </c>
      <c r="T43" s="5">
        <v>0</v>
      </c>
      <c r="U43" s="5">
        <f t="shared" si="2"/>
        <v>28</v>
      </c>
      <c r="V43" s="6">
        <f t="shared" si="3"/>
        <v>0.28</v>
      </c>
      <c r="W43" s="5"/>
    </row>
    <row r="44" spans="1:23" ht="18" customHeight="1">
      <c r="A44" s="4">
        <v>38</v>
      </c>
      <c r="B44" s="22" t="s">
        <v>31</v>
      </c>
      <c r="C44" s="23" t="s">
        <v>101</v>
      </c>
      <c r="D44" s="24">
        <v>37758</v>
      </c>
      <c r="E44" s="23">
        <v>80</v>
      </c>
      <c r="F44" s="23">
        <v>10</v>
      </c>
      <c r="G44" s="5">
        <v>2</v>
      </c>
      <c r="H44" s="5">
        <v>15</v>
      </c>
      <c r="I44" s="5">
        <v>7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3</v>
      </c>
      <c r="Q44" s="5">
        <v>0</v>
      </c>
      <c r="R44" s="5">
        <v>0</v>
      </c>
      <c r="S44" s="5">
        <v>1</v>
      </c>
      <c r="T44" s="5">
        <v>0</v>
      </c>
      <c r="U44" s="5">
        <f t="shared" si="2"/>
        <v>28</v>
      </c>
      <c r="V44" s="6">
        <f t="shared" si="3"/>
        <v>0.28</v>
      </c>
      <c r="W44" s="5"/>
    </row>
    <row r="45" spans="1:23" ht="18" customHeight="1">
      <c r="A45" s="4">
        <v>39</v>
      </c>
      <c r="B45" s="22" t="s">
        <v>57</v>
      </c>
      <c r="C45" s="23" t="s">
        <v>102</v>
      </c>
      <c r="D45" s="24">
        <v>37704</v>
      </c>
      <c r="E45" s="23">
        <v>70</v>
      </c>
      <c r="F45" s="23">
        <v>10</v>
      </c>
      <c r="G45" s="5">
        <v>2</v>
      </c>
      <c r="H45" s="5">
        <v>14</v>
      </c>
      <c r="I45" s="5">
        <v>5</v>
      </c>
      <c r="J45" s="5">
        <v>2</v>
      </c>
      <c r="K45" s="5">
        <v>0</v>
      </c>
      <c r="L45" s="5">
        <v>0</v>
      </c>
      <c r="M45" s="5">
        <v>1</v>
      </c>
      <c r="N45" s="5">
        <v>0</v>
      </c>
      <c r="O45" s="5">
        <v>0</v>
      </c>
      <c r="P45" s="5">
        <v>3</v>
      </c>
      <c r="Q45" s="5">
        <v>0</v>
      </c>
      <c r="R45" s="5">
        <v>0</v>
      </c>
      <c r="S45" s="5">
        <v>1</v>
      </c>
      <c r="T45" s="5">
        <v>0</v>
      </c>
      <c r="U45" s="5">
        <f t="shared" si="2"/>
        <v>28</v>
      </c>
      <c r="V45" s="6">
        <f t="shared" si="3"/>
        <v>0.28</v>
      </c>
      <c r="W45" s="5"/>
    </row>
    <row r="46" spans="1:23" ht="18" customHeight="1">
      <c r="A46" s="4">
        <v>40</v>
      </c>
      <c r="B46" s="22" t="s">
        <v>60</v>
      </c>
      <c r="C46" s="23" t="s">
        <v>102</v>
      </c>
      <c r="D46" s="24">
        <v>37604</v>
      </c>
      <c r="E46" s="23">
        <v>70</v>
      </c>
      <c r="F46" s="23">
        <v>10</v>
      </c>
      <c r="G46" s="5">
        <v>2</v>
      </c>
      <c r="H46" s="5">
        <v>11</v>
      </c>
      <c r="I46" s="5">
        <v>5</v>
      </c>
      <c r="J46" s="5">
        <v>2</v>
      </c>
      <c r="K46" s="5">
        <v>0</v>
      </c>
      <c r="L46" s="5">
        <v>0</v>
      </c>
      <c r="M46" s="5">
        <v>1</v>
      </c>
      <c r="N46" s="5">
        <v>0</v>
      </c>
      <c r="O46" s="5">
        <v>0</v>
      </c>
      <c r="P46" s="5">
        <v>3</v>
      </c>
      <c r="Q46" s="5">
        <v>0</v>
      </c>
      <c r="R46" s="5">
        <v>2</v>
      </c>
      <c r="S46" s="5">
        <v>2</v>
      </c>
      <c r="T46" s="5">
        <v>0</v>
      </c>
      <c r="U46" s="5">
        <f t="shared" si="2"/>
        <v>28</v>
      </c>
      <c r="V46" s="6">
        <f t="shared" si="3"/>
        <v>0.28</v>
      </c>
      <c r="W46" s="5"/>
    </row>
    <row r="47" spans="1:23" ht="18" customHeight="1">
      <c r="A47" s="4">
        <v>41</v>
      </c>
      <c r="B47" s="22" t="s">
        <v>21</v>
      </c>
      <c r="C47" s="30" t="s">
        <v>101</v>
      </c>
      <c r="D47" s="30" t="s">
        <v>103</v>
      </c>
      <c r="E47" s="30">
        <v>60</v>
      </c>
      <c r="F47" s="23">
        <v>10</v>
      </c>
      <c r="G47" s="5">
        <v>1</v>
      </c>
      <c r="H47" s="5">
        <v>12</v>
      </c>
      <c r="I47" s="5">
        <v>3</v>
      </c>
      <c r="J47" s="5">
        <v>2</v>
      </c>
      <c r="K47" s="5">
        <v>0</v>
      </c>
      <c r="L47" s="5">
        <v>0</v>
      </c>
      <c r="M47" s="5">
        <v>1</v>
      </c>
      <c r="N47" s="5">
        <v>0</v>
      </c>
      <c r="O47" s="5">
        <v>0</v>
      </c>
      <c r="P47" s="5">
        <v>3</v>
      </c>
      <c r="Q47" s="5">
        <v>0</v>
      </c>
      <c r="R47" s="5">
        <v>4</v>
      </c>
      <c r="S47" s="5">
        <v>1</v>
      </c>
      <c r="T47" s="5">
        <v>0</v>
      </c>
      <c r="U47" s="5">
        <f t="shared" si="2"/>
        <v>27</v>
      </c>
      <c r="V47" s="6">
        <f t="shared" si="3"/>
        <v>0.27</v>
      </c>
      <c r="W47" s="5"/>
    </row>
    <row r="48" spans="1:23" ht="18" customHeight="1">
      <c r="A48" s="4">
        <v>42</v>
      </c>
      <c r="B48" s="22" t="s">
        <v>65</v>
      </c>
      <c r="C48" s="23" t="s">
        <v>101</v>
      </c>
      <c r="D48" s="30" t="s">
        <v>107</v>
      </c>
      <c r="E48" s="23">
        <v>35</v>
      </c>
      <c r="F48" s="23">
        <v>10</v>
      </c>
      <c r="G48" s="5">
        <v>3</v>
      </c>
      <c r="H48" s="5">
        <v>9</v>
      </c>
      <c r="I48" s="5">
        <v>5</v>
      </c>
      <c r="J48" s="5">
        <v>0</v>
      </c>
      <c r="K48" s="5">
        <v>0</v>
      </c>
      <c r="L48" s="5">
        <v>0</v>
      </c>
      <c r="M48" s="5">
        <v>2</v>
      </c>
      <c r="N48" s="5">
        <v>0</v>
      </c>
      <c r="O48" s="5">
        <v>0</v>
      </c>
      <c r="P48" s="5">
        <v>2</v>
      </c>
      <c r="Q48" s="5">
        <v>0</v>
      </c>
      <c r="R48" s="5">
        <v>4</v>
      </c>
      <c r="S48" s="5">
        <v>2</v>
      </c>
      <c r="T48" s="5">
        <v>0</v>
      </c>
      <c r="U48" s="5">
        <f t="shared" si="2"/>
        <v>27</v>
      </c>
      <c r="V48" s="6">
        <f t="shared" si="3"/>
        <v>0.27</v>
      </c>
      <c r="W48" s="5"/>
    </row>
    <row r="49" spans="1:23" ht="18" customHeight="1">
      <c r="A49" s="4">
        <v>43</v>
      </c>
      <c r="B49" s="22" t="s">
        <v>36</v>
      </c>
      <c r="C49" s="23" t="s">
        <v>101</v>
      </c>
      <c r="D49" s="24">
        <v>37582</v>
      </c>
      <c r="E49" s="23">
        <v>86</v>
      </c>
      <c r="F49" s="23">
        <v>10</v>
      </c>
      <c r="G49" s="5">
        <v>1</v>
      </c>
      <c r="H49" s="5">
        <v>15</v>
      </c>
      <c r="I49" s="5">
        <v>5</v>
      </c>
      <c r="J49" s="5">
        <v>2</v>
      </c>
      <c r="K49" s="5">
        <v>0</v>
      </c>
      <c r="L49" s="5">
        <v>0</v>
      </c>
      <c r="M49" s="5">
        <v>1</v>
      </c>
      <c r="N49" s="5">
        <v>1</v>
      </c>
      <c r="O49" s="5">
        <v>0</v>
      </c>
      <c r="P49" s="5">
        <v>0</v>
      </c>
      <c r="Q49" s="5">
        <v>0</v>
      </c>
      <c r="R49" s="5">
        <v>0</v>
      </c>
      <c r="S49" s="5">
        <v>1</v>
      </c>
      <c r="T49" s="5">
        <v>0</v>
      </c>
      <c r="U49" s="5">
        <f t="shared" si="2"/>
        <v>26</v>
      </c>
      <c r="V49" s="6">
        <f t="shared" si="3"/>
        <v>0.26</v>
      </c>
      <c r="W49" s="5"/>
    </row>
    <row r="50" spans="1:23" ht="18" customHeight="1">
      <c r="A50" s="4">
        <v>44</v>
      </c>
      <c r="B50" s="22" t="s">
        <v>44</v>
      </c>
      <c r="C50" s="23" t="s">
        <v>101</v>
      </c>
      <c r="D50" s="24">
        <v>37810</v>
      </c>
      <c r="E50" s="23">
        <v>38</v>
      </c>
      <c r="F50" s="23">
        <v>10</v>
      </c>
      <c r="G50" s="5">
        <v>2</v>
      </c>
      <c r="H50" s="5">
        <v>14</v>
      </c>
      <c r="I50" s="5">
        <v>5</v>
      </c>
      <c r="J50" s="5">
        <v>0</v>
      </c>
      <c r="K50" s="5">
        <v>0</v>
      </c>
      <c r="L50" s="5">
        <v>0</v>
      </c>
      <c r="M50" s="5">
        <v>1</v>
      </c>
      <c r="N50" s="5">
        <v>0</v>
      </c>
      <c r="O50" s="5">
        <v>0</v>
      </c>
      <c r="P50" s="5">
        <v>2</v>
      </c>
      <c r="Q50" s="5">
        <v>0</v>
      </c>
      <c r="R50" s="5">
        <v>1</v>
      </c>
      <c r="S50" s="5">
        <v>1</v>
      </c>
      <c r="T50" s="5">
        <v>0</v>
      </c>
      <c r="U50" s="5">
        <f t="shared" si="2"/>
        <v>26</v>
      </c>
      <c r="V50" s="6">
        <f t="shared" si="3"/>
        <v>0.26</v>
      </c>
      <c r="W50" s="5"/>
    </row>
    <row r="51" spans="1:23" ht="18" customHeight="1">
      <c r="A51" s="4">
        <v>45</v>
      </c>
      <c r="B51" s="22" t="s">
        <v>37</v>
      </c>
      <c r="C51" s="25" t="s">
        <v>102</v>
      </c>
      <c r="D51" s="24">
        <v>37609</v>
      </c>
      <c r="E51" s="23">
        <v>19</v>
      </c>
      <c r="F51" s="23">
        <v>10</v>
      </c>
      <c r="G51" s="5">
        <v>1</v>
      </c>
      <c r="H51" s="5">
        <v>12</v>
      </c>
      <c r="I51" s="5">
        <v>2</v>
      </c>
      <c r="J51" s="5">
        <v>2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3</v>
      </c>
      <c r="Q51" s="5">
        <v>0</v>
      </c>
      <c r="R51" s="5">
        <v>4</v>
      </c>
      <c r="S51" s="5">
        <v>1</v>
      </c>
      <c r="T51" s="5">
        <v>0</v>
      </c>
      <c r="U51" s="5">
        <f t="shared" si="2"/>
        <v>25</v>
      </c>
      <c r="V51" s="6">
        <f t="shared" si="3"/>
        <v>0.25</v>
      </c>
      <c r="W51" s="5"/>
    </row>
    <row r="52" spans="1:23" ht="18" customHeight="1">
      <c r="A52" s="4">
        <v>46</v>
      </c>
      <c r="B52" s="22" t="s">
        <v>29</v>
      </c>
      <c r="C52" s="30" t="s">
        <v>102</v>
      </c>
      <c r="D52" s="24">
        <v>37919</v>
      </c>
      <c r="E52" s="23">
        <v>6</v>
      </c>
      <c r="F52" s="23">
        <v>10</v>
      </c>
      <c r="G52" s="5">
        <v>2</v>
      </c>
      <c r="H52" s="5">
        <v>11</v>
      </c>
      <c r="I52" s="5">
        <v>6</v>
      </c>
      <c r="J52" s="5">
        <v>0</v>
      </c>
      <c r="K52" s="5">
        <v>0</v>
      </c>
      <c r="L52" s="5">
        <v>0</v>
      </c>
      <c r="M52" s="5">
        <v>1</v>
      </c>
      <c r="N52" s="5">
        <v>0</v>
      </c>
      <c r="O52" s="5">
        <v>0</v>
      </c>
      <c r="P52" s="5">
        <v>2</v>
      </c>
      <c r="Q52" s="5">
        <v>0</v>
      </c>
      <c r="R52" s="5">
        <v>1</v>
      </c>
      <c r="S52" s="5">
        <v>1</v>
      </c>
      <c r="T52" s="5">
        <v>0</v>
      </c>
      <c r="U52" s="5">
        <f t="shared" si="2"/>
        <v>24</v>
      </c>
      <c r="V52" s="6">
        <f t="shared" si="3"/>
        <v>0.24</v>
      </c>
      <c r="W52" s="5"/>
    </row>
    <row r="53" spans="1:23" ht="18" customHeight="1">
      <c r="A53" s="4">
        <v>47</v>
      </c>
      <c r="B53" s="22" t="s">
        <v>23</v>
      </c>
      <c r="C53" s="30" t="s">
        <v>101</v>
      </c>
      <c r="D53" s="30" t="s">
        <v>104</v>
      </c>
      <c r="E53" s="30">
        <v>60</v>
      </c>
      <c r="F53" s="23">
        <v>10</v>
      </c>
      <c r="G53" s="5">
        <v>0</v>
      </c>
      <c r="H53" s="5">
        <v>16</v>
      </c>
      <c r="I53" s="5">
        <v>2</v>
      </c>
      <c r="J53" s="5">
        <v>0</v>
      </c>
      <c r="K53" s="5">
        <v>0</v>
      </c>
      <c r="L53" s="5">
        <v>0</v>
      </c>
      <c r="M53" s="5">
        <v>1</v>
      </c>
      <c r="N53" s="5">
        <v>0</v>
      </c>
      <c r="O53" s="5">
        <v>0</v>
      </c>
      <c r="P53" s="5">
        <v>3</v>
      </c>
      <c r="Q53" s="5">
        <v>0</v>
      </c>
      <c r="R53" s="5">
        <v>0</v>
      </c>
      <c r="S53" s="5">
        <v>1</v>
      </c>
      <c r="T53" s="5">
        <v>0</v>
      </c>
      <c r="U53" s="5">
        <f t="shared" si="2"/>
        <v>23</v>
      </c>
      <c r="V53" s="6">
        <f t="shared" si="3"/>
        <v>0.23</v>
      </c>
      <c r="W53" s="5"/>
    </row>
    <row r="54" spans="1:23" ht="18" customHeight="1">
      <c r="A54" s="4">
        <v>48</v>
      </c>
      <c r="B54" s="22" t="s">
        <v>33</v>
      </c>
      <c r="C54" s="27" t="s">
        <v>101</v>
      </c>
      <c r="D54" s="28">
        <v>38015</v>
      </c>
      <c r="E54" s="29">
        <v>21</v>
      </c>
      <c r="F54" s="23">
        <v>10</v>
      </c>
      <c r="G54" s="5">
        <v>0</v>
      </c>
      <c r="H54" s="5">
        <v>12</v>
      </c>
      <c r="I54" s="5">
        <v>6</v>
      </c>
      <c r="J54" s="5">
        <v>0</v>
      </c>
      <c r="K54" s="5">
        <v>0</v>
      </c>
      <c r="L54" s="5">
        <v>0</v>
      </c>
      <c r="M54" s="5">
        <v>1</v>
      </c>
      <c r="N54" s="5">
        <v>0</v>
      </c>
      <c r="O54" s="5">
        <v>0</v>
      </c>
      <c r="P54" s="5">
        <v>3</v>
      </c>
      <c r="Q54" s="5">
        <v>0</v>
      </c>
      <c r="R54" s="5">
        <v>0</v>
      </c>
      <c r="S54" s="5">
        <v>1</v>
      </c>
      <c r="T54" s="5">
        <v>0</v>
      </c>
      <c r="U54" s="5">
        <f t="shared" si="2"/>
        <v>23</v>
      </c>
      <c r="V54" s="6">
        <f t="shared" si="3"/>
        <v>0.23</v>
      </c>
      <c r="W54" s="5"/>
    </row>
    <row r="55" spans="1:23" ht="18" customHeight="1">
      <c r="A55" s="4">
        <v>49</v>
      </c>
      <c r="B55" s="22" t="s">
        <v>62</v>
      </c>
      <c r="C55" s="23" t="s">
        <v>101</v>
      </c>
      <c r="D55" s="24">
        <v>37807</v>
      </c>
      <c r="E55" s="23">
        <v>61</v>
      </c>
      <c r="F55" s="23">
        <v>10</v>
      </c>
      <c r="G55" s="5">
        <v>1</v>
      </c>
      <c r="H55" s="5">
        <v>14</v>
      </c>
      <c r="I55" s="5">
        <v>2</v>
      </c>
      <c r="J55" s="5">
        <v>0</v>
      </c>
      <c r="K55" s="5">
        <v>0</v>
      </c>
      <c r="L55" s="5">
        <v>0</v>
      </c>
      <c r="M55" s="5">
        <v>1</v>
      </c>
      <c r="N55" s="5">
        <v>0</v>
      </c>
      <c r="O55" s="5">
        <v>0</v>
      </c>
      <c r="P55" s="5">
        <v>3</v>
      </c>
      <c r="Q55" s="5">
        <v>0</v>
      </c>
      <c r="R55" s="5">
        <v>1</v>
      </c>
      <c r="S55" s="5">
        <v>1</v>
      </c>
      <c r="T55" s="5">
        <v>0</v>
      </c>
      <c r="U55" s="5">
        <f t="shared" si="2"/>
        <v>23</v>
      </c>
      <c r="V55" s="6">
        <f t="shared" si="3"/>
        <v>0.23</v>
      </c>
      <c r="W55" s="5"/>
    </row>
    <row r="56" spans="1:23" ht="18" customHeight="1">
      <c r="A56" s="4">
        <v>50</v>
      </c>
      <c r="B56" s="22" t="s">
        <v>99</v>
      </c>
      <c r="C56" s="23" t="s">
        <v>101</v>
      </c>
      <c r="D56" s="24">
        <v>37898</v>
      </c>
      <c r="E56" s="23">
        <v>94</v>
      </c>
      <c r="F56" s="23">
        <v>10</v>
      </c>
      <c r="G56" s="5">
        <v>0</v>
      </c>
      <c r="H56" s="5">
        <v>12</v>
      </c>
      <c r="I56" s="5">
        <v>3</v>
      </c>
      <c r="J56" s="5">
        <v>0</v>
      </c>
      <c r="K56" s="5">
        <v>0</v>
      </c>
      <c r="L56" s="5">
        <v>0</v>
      </c>
      <c r="M56" s="5">
        <v>1</v>
      </c>
      <c r="N56" s="5">
        <v>0</v>
      </c>
      <c r="O56" s="5">
        <v>0</v>
      </c>
      <c r="P56" s="5">
        <v>5</v>
      </c>
      <c r="Q56" s="5">
        <v>0</v>
      </c>
      <c r="R56" s="5">
        <v>1</v>
      </c>
      <c r="S56" s="5">
        <v>1</v>
      </c>
      <c r="T56" s="5">
        <v>0</v>
      </c>
      <c r="U56" s="5">
        <f t="shared" si="2"/>
        <v>23</v>
      </c>
      <c r="V56" s="6">
        <f t="shared" si="3"/>
        <v>0.23</v>
      </c>
      <c r="W56" s="5"/>
    </row>
    <row r="57" spans="1:23" ht="18" customHeight="1">
      <c r="A57" s="4">
        <v>51</v>
      </c>
      <c r="B57" s="22" t="s">
        <v>38</v>
      </c>
      <c r="C57" s="23" t="s">
        <v>101</v>
      </c>
      <c r="D57" s="24">
        <v>37669</v>
      </c>
      <c r="E57" s="23">
        <v>18</v>
      </c>
      <c r="F57" s="23">
        <v>10</v>
      </c>
      <c r="G57" s="5">
        <v>1</v>
      </c>
      <c r="H57" s="5">
        <v>12</v>
      </c>
      <c r="I57" s="5">
        <v>2</v>
      </c>
      <c r="J57" s="5">
        <v>0</v>
      </c>
      <c r="K57" s="5">
        <v>0</v>
      </c>
      <c r="L57" s="5">
        <v>0</v>
      </c>
      <c r="M57" s="5">
        <v>1</v>
      </c>
      <c r="N57" s="5">
        <v>0</v>
      </c>
      <c r="O57" s="5">
        <v>0</v>
      </c>
      <c r="P57" s="5">
        <v>5</v>
      </c>
      <c r="Q57" s="5">
        <v>0</v>
      </c>
      <c r="R57" s="5">
        <v>1</v>
      </c>
      <c r="S57" s="5">
        <v>0</v>
      </c>
      <c r="T57" s="5">
        <v>0</v>
      </c>
      <c r="U57" s="5">
        <f t="shared" si="2"/>
        <v>22</v>
      </c>
      <c r="V57" s="6">
        <f t="shared" si="3"/>
        <v>0.22</v>
      </c>
      <c r="W57" s="5"/>
    </row>
    <row r="58" spans="1:23" ht="18" customHeight="1">
      <c r="A58" s="4">
        <v>52</v>
      </c>
      <c r="B58" s="22" t="s">
        <v>46</v>
      </c>
      <c r="C58" s="23" t="s">
        <v>101</v>
      </c>
      <c r="D58" s="24">
        <v>37888</v>
      </c>
      <c r="E58" s="23">
        <v>90</v>
      </c>
      <c r="F58" s="23">
        <v>10</v>
      </c>
      <c r="G58" s="5">
        <v>3</v>
      </c>
      <c r="H58" s="5">
        <v>14</v>
      </c>
      <c r="I58" s="5">
        <v>3</v>
      </c>
      <c r="J58" s="5">
        <v>0</v>
      </c>
      <c r="K58" s="5">
        <v>0</v>
      </c>
      <c r="L58" s="5">
        <v>0</v>
      </c>
      <c r="M58" s="5">
        <v>1</v>
      </c>
      <c r="N58" s="5">
        <v>0</v>
      </c>
      <c r="O58" s="5">
        <v>0</v>
      </c>
      <c r="P58" s="5">
        <v>1</v>
      </c>
      <c r="Q58" s="5">
        <v>0</v>
      </c>
      <c r="R58" s="5">
        <v>0</v>
      </c>
      <c r="S58" s="5">
        <v>0</v>
      </c>
      <c r="T58" s="5">
        <v>0</v>
      </c>
      <c r="U58" s="5">
        <f t="shared" si="2"/>
        <v>22</v>
      </c>
      <c r="V58" s="6">
        <f t="shared" si="3"/>
        <v>0.22</v>
      </c>
      <c r="W58" s="5"/>
    </row>
    <row r="59" spans="1:23" ht="18" customHeight="1">
      <c r="A59" s="4">
        <v>53</v>
      </c>
      <c r="B59" s="22" t="s">
        <v>25</v>
      </c>
      <c r="C59" s="27" t="s">
        <v>101</v>
      </c>
      <c r="D59" s="28">
        <v>37419</v>
      </c>
      <c r="E59" s="29">
        <v>21</v>
      </c>
      <c r="F59" s="23">
        <v>10</v>
      </c>
      <c r="G59" s="5">
        <v>1</v>
      </c>
      <c r="H59" s="5">
        <v>12</v>
      </c>
      <c r="I59" s="5">
        <v>2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5</v>
      </c>
      <c r="Q59" s="5">
        <v>0</v>
      </c>
      <c r="R59" s="5">
        <v>1</v>
      </c>
      <c r="S59" s="5">
        <v>0</v>
      </c>
      <c r="T59" s="5">
        <v>0</v>
      </c>
      <c r="U59" s="5">
        <f t="shared" si="2"/>
        <v>21</v>
      </c>
      <c r="V59" s="6">
        <f t="shared" si="3"/>
        <v>0.21</v>
      </c>
      <c r="W59" s="5"/>
    </row>
    <row r="60" spans="1:23" ht="18" customHeight="1">
      <c r="A60" s="4">
        <v>54</v>
      </c>
      <c r="B60" s="22" t="s">
        <v>69</v>
      </c>
      <c r="C60" s="23" t="s">
        <v>101</v>
      </c>
      <c r="D60" s="30" t="s">
        <v>108</v>
      </c>
      <c r="E60" s="23">
        <v>35</v>
      </c>
      <c r="F60" s="23">
        <v>10</v>
      </c>
      <c r="G60" s="5">
        <v>2</v>
      </c>
      <c r="H60" s="5">
        <v>10</v>
      </c>
      <c r="I60" s="5">
        <v>2</v>
      </c>
      <c r="J60" s="5">
        <v>0</v>
      </c>
      <c r="K60" s="5">
        <v>0</v>
      </c>
      <c r="L60" s="5">
        <v>0</v>
      </c>
      <c r="M60" s="5">
        <v>1</v>
      </c>
      <c r="N60" s="5">
        <v>0</v>
      </c>
      <c r="O60" s="5">
        <v>0</v>
      </c>
      <c r="P60" s="5">
        <v>3</v>
      </c>
      <c r="Q60" s="5">
        <v>0</v>
      </c>
      <c r="R60" s="5">
        <v>1</v>
      </c>
      <c r="S60" s="5">
        <v>1</v>
      </c>
      <c r="T60" s="5">
        <v>0</v>
      </c>
      <c r="U60" s="5">
        <f t="shared" si="2"/>
        <v>20</v>
      </c>
      <c r="V60" s="6">
        <f t="shared" si="3"/>
        <v>0.2</v>
      </c>
      <c r="W60" s="5"/>
    </row>
    <row r="61" spans="1:23" ht="18" customHeight="1">
      <c r="A61" s="4">
        <v>55</v>
      </c>
      <c r="B61" s="22" t="s">
        <v>24</v>
      </c>
      <c r="C61" s="23" t="s">
        <v>102</v>
      </c>
      <c r="D61" s="24">
        <v>37881</v>
      </c>
      <c r="E61" s="23">
        <v>80</v>
      </c>
      <c r="F61" s="23">
        <v>10</v>
      </c>
      <c r="G61" s="5">
        <v>0</v>
      </c>
      <c r="H61" s="5">
        <v>10</v>
      </c>
      <c r="I61" s="5">
        <v>5</v>
      </c>
      <c r="J61" s="5">
        <v>0</v>
      </c>
      <c r="K61" s="5">
        <v>0</v>
      </c>
      <c r="L61" s="5">
        <v>0</v>
      </c>
      <c r="M61" s="5">
        <v>1</v>
      </c>
      <c r="N61" s="5">
        <v>0</v>
      </c>
      <c r="O61" s="5">
        <v>0</v>
      </c>
      <c r="P61" s="5">
        <v>1</v>
      </c>
      <c r="Q61" s="5">
        <v>0</v>
      </c>
      <c r="R61" s="5">
        <v>1</v>
      </c>
      <c r="S61" s="5">
        <v>0</v>
      </c>
      <c r="T61" s="5">
        <v>0</v>
      </c>
      <c r="U61" s="5">
        <f t="shared" si="2"/>
        <v>18</v>
      </c>
      <c r="V61" s="6">
        <f t="shared" si="3"/>
        <v>0.18</v>
      </c>
      <c r="W61" s="5"/>
    </row>
    <row r="62" spans="1:23" ht="18" customHeight="1">
      <c r="A62" s="4">
        <v>56</v>
      </c>
      <c r="B62" s="22" t="s">
        <v>11</v>
      </c>
      <c r="C62" s="23" t="s">
        <v>101</v>
      </c>
      <c r="D62" s="24">
        <v>38075</v>
      </c>
      <c r="E62" s="23">
        <v>6</v>
      </c>
      <c r="F62" s="23">
        <v>10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>
        <f t="shared" si="2"/>
        <v>0</v>
      </c>
      <c r="V62" s="6">
        <f t="shared" si="3"/>
        <v>0</v>
      </c>
      <c r="W62" s="10"/>
    </row>
    <row r="63" spans="1:23" ht="18" customHeight="1">
      <c r="A63" s="4">
        <v>57</v>
      </c>
      <c r="B63" s="22" t="s">
        <v>18</v>
      </c>
      <c r="C63" s="27" t="s">
        <v>101</v>
      </c>
      <c r="D63" s="28">
        <v>37898</v>
      </c>
      <c r="E63" s="29">
        <v>21</v>
      </c>
      <c r="F63" s="23">
        <v>10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>
        <f t="shared" si="2"/>
        <v>0</v>
      </c>
      <c r="V63" s="6">
        <f t="shared" si="3"/>
        <v>0</v>
      </c>
      <c r="W63" s="5"/>
    </row>
    <row r="64" spans="1:23" ht="18" customHeight="1">
      <c r="A64" s="4">
        <v>58</v>
      </c>
      <c r="B64" s="22" t="s">
        <v>22</v>
      </c>
      <c r="C64" s="23" t="s">
        <v>101</v>
      </c>
      <c r="D64" s="24">
        <v>37662</v>
      </c>
      <c r="E64" s="23">
        <v>39</v>
      </c>
      <c r="F64" s="23">
        <v>10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>
        <f t="shared" si="2"/>
        <v>0</v>
      </c>
      <c r="V64" s="6">
        <f t="shared" si="3"/>
        <v>0</v>
      </c>
      <c r="W64" s="5"/>
    </row>
    <row r="65" spans="1:23" ht="18" customHeight="1">
      <c r="A65" s="4">
        <v>59</v>
      </c>
      <c r="B65" s="22" t="s">
        <v>34</v>
      </c>
      <c r="C65" s="23" t="s">
        <v>101</v>
      </c>
      <c r="D65" s="24">
        <v>37726</v>
      </c>
      <c r="E65" s="23">
        <v>91</v>
      </c>
      <c r="F65" s="23">
        <v>10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>
        <f t="shared" si="2"/>
        <v>0</v>
      </c>
      <c r="V65" s="6">
        <f t="shared" si="3"/>
        <v>0</v>
      </c>
      <c r="W65" s="5"/>
    </row>
    <row r="66" spans="1:23" ht="18" customHeight="1">
      <c r="A66" s="4">
        <v>60</v>
      </c>
      <c r="B66" s="22" t="s">
        <v>39</v>
      </c>
      <c r="C66" s="25" t="s">
        <v>102</v>
      </c>
      <c r="D66" s="24">
        <v>37626</v>
      </c>
      <c r="E66" s="23">
        <v>19</v>
      </c>
      <c r="F66" s="23">
        <v>10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>
        <f t="shared" si="2"/>
        <v>0</v>
      </c>
      <c r="V66" s="6">
        <f t="shared" si="3"/>
        <v>0</v>
      </c>
      <c r="W66" s="5"/>
    </row>
    <row r="67" spans="1:23" ht="18" customHeight="1">
      <c r="A67" s="4">
        <v>61</v>
      </c>
      <c r="B67" s="22" t="s">
        <v>40</v>
      </c>
      <c r="C67" s="23" t="s">
        <v>101</v>
      </c>
      <c r="D67" s="24">
        <v>37650</v>
      </c>
      <c r="E67" s="23">
        <v>91</v>
      </c>
      <c r="F67" s="23">
        <v>10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>
        <f t="shared" si="2"/>
        <v>0</v>
      </c>
      <c r="V67" s="6">
        <f t="shared" si="3"/>
        <v>0</v>
      </c>
      <c r="W67" s="5"/>
    </row>
    <row r="68" spans="1:23" ht="18" customHeight="1">
      <c r="A68" s="4">
        <v>62</v>
      </c>
      <c r="B68" s="22" t="s">
        <v>48</v>
      </c>
      <c r="C68" s="23" t="s">
        <v>101</v>
      </c>
      <c r="D68" s="24">
        <v>37705</v>
      </c>
      <c r="E68" s="23">
        <v>32</v>
      </c>
      <c r="F68" s="23">
        <v>10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>
        <f t="shared" si="2"/>
        <v>0</v>
      </c>
      <c r="V68" s="6">
        <f t="shared" si="3"/>
        <v>0</v>
      </c>
      <c r="W68" s="5"/>
    </row>
    <row r="69" spans="1:23" ht="18" customHeight="1">
      <c r="A69" s="4">
        <v>63</v>
      </c>
      <c r="B69" s="22" t="s">
        <v>52</v>
      </c>
      <c r="C69" s="23" t="s">
        <v>102</v>
      </c>
      <c r="D69" s="30" t="s">
        <v>106</v>
      </c>
      <c r="E69" s="23">
        <v>35</v>
      </c>
      <c r="F69" s="23">
        <v>10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>
        <f t="shared" si="2"/>
        <v>0</v>
      </c>
      <c r="V69" s="6">
        <f t="shared" si="3"/>
        <v>0</v>
      </c>
      <c r="W69" s="5"/>
    </row>
    <row r="70" spans="1:23" ht="18" customHeight="1">
      <c r="A70" s="4">
        <v>64</v>
      </c>
      <c r="B70" s="22" t="s">
        <v>54</v>
      </c>
      <c r="C70" s="23" t="s">
        <v>101</v>
      </c>
      <c r="D70" s="24">
        <v>37870</v>
      </c>
      <c r="E70" s="23">
        <v>38</v>
      </c>
      <c r="F70" s="23">
        <v>10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>
        <f t="shared" si="2"/>
        <v>0</v>
      </c>
      <c r="V70" s="6">
        <f t="shared" si="3"/>
        <v>0</v>
      </c>
      <c r="W70" s="5"/>
    </row>
    <row r="72" spans="1:10" ht="14.25">
      <c r="A72" s="7" t="s">
        <v>72</v>
      </c>
      <c r="H72" s="8"/>
      <c r="I72" s="8"/>
      <c r="J72" s="8"/>
    </row>
    <row r="73" spans="8:10" ht="5.25" customHeight="1">
      <c r="H73" s="8"/>
      <c r="I73" s="8"/>
      <c r="J73" s="8"/>
    </row>
    <row r="74" spans="2:14" ht="15">
      <c r="B74" s="19" t="s">
        <v>73</v>
      </c>
      <c r="C74" s="9"/>
      <c r="D74" s="9"/>
      <c r="H74" s="8"/>
      <c r="I74" s="8"/>
      <c r="J74" s="11"/>
      <c r="K74" s="12"/>
      <c r="L74" s="12"/>
      <c r="M74" s="12"/>
      <c r="N74" s="12"/>
    </row>
    <row r="75" spans="8:10" ht="7.5" customHeight="1">
      <c r="H75" s="8"/>
      <c r="I75" s="8"/>
      <c r="J75" s="8"/>
    </row>
    <row r="76" spans="1:10" ht="14.25">
      <c r="A76" s="7" t="s">
        <v>74</v>
      </c>
      <c r="H76" s="8"/>
      <c r="I76" s="8"/>
      <c r="J76" s="8"/>
    </row>
    <row r="77" spans="8:10" ht="6" customHeight="1">
      <c r="H77" s="8"/>
      <c r="I77" s="8"/>
      <c r="J77" s="8"/>
    </row>
    <row r="78" spans="2:14" ht="15.75">
      <c r="B78" s="20" t="s">
        <v>91</v>
      </c>
      <c r="C78" s="9"/>
      <c r="D78" s="9"/>
      <c r="H78" s="8"/>
      <c r="I78" s="8"/>
      <c r="J78" s="11"/>
      <c r="K78" s="12"/>
      <c r="L78" s="12"/>
      <c r="M78" s="12"/>
      <c r="N78" s="12"/>
    </row>
    <row r="79" spans="2:10" ht="10.5" customHeight="1">
      <c r="B79" s="7"/>
      <c r="H79" s="8"/>
      <c r="I79" s="8"/>
      <c r="J79" s="8"/>
    </row>
    <row r="80" spans="1:10" ht="14.25">
      <c r="A80" s="7" t="s">
        <v>75</v>
      </c>
      <c r="H80" s="8"/>
      <c r="I80" s="8"/>
      <c r="J80" s="8"/>
    </row>
    <row r="81" spans="8:10" ht="8.25" customHeight="1">
      <c r="H81" s="8"/>
      <c r="I81" s="8"/>
      <c r="J81" s="8"/>
    </row>
    <row r="82" spans="2:23" ht="18.75" customHeight="1">
      <c r="B82" s="21" t="s">
        <v>92</v>
      </c>
      <c r="C82" s="16"/>
      <c r="D82" s="16"/>
      <c r="E82" s="16"/>
      <c r="F82" s="16"/>
      <c r="G82" s="16"/>
      <c r="H82" s="17"/>
      <c r="I82" s="17"/>
      <c r="J82" s="17"/>
      <c r="K82" s="16"/>
      <c r="L82" s="16"/>
      <c r="M82" s="16"/>
      <c r="N82" s="16"/>
      <c r="O82" s="16"/>
      <c r="P82" s="16"/>
      <c r="Q82" s="16"/>
      <c r="R82" s="15"/>
      <c r="S82" s="16"/>
      <c r="T82" s="16"/>
      <c r="U82" s="18"/>
      <c r="V82" s="18"/>
      <c r="W82" s="18"/>
    </row>
    <row r="83" spans="2:23" ht="18.75" customHeight="1">
      <c r="B83" s="21" t="s">
        <v>93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8"/>
      <c r="V83" s="18"/>
      <c r="W83" s="18"/>
    </row>
    <row r="84" spans="2:23" ht="18.75" customHeight="1">
      <c r="B84" s="21" t="s">
        <v>94</v>
      </c>
      <c r="C84" s="16"/>
      <c r="D84" s="16"/>
      <c r="E84" s="16"/>
      <c r="F84" s="16"/>
      <c r="G84" s="16"/>
      <c r="H84" s="16"/>
      <c r="I84" s="16"/>
      <c r="J84" s="17"/>
      <c r="K84" s="16"/>
      <c r="L84" s="16"/>
      <c r="M84" s="16"/>
      <c r="N84" s="16"/>
      <c r="O84" s="16"/>
      <c r="P84" s="16"/>
      <c r="Q84" s="16"/>
      <c r="R84" s="15"/>
      <c r="S84" s="16"/>
      <c r="T84" s="16"/>
      <c r="U84" s="18"/>
      <c r="V84" s="18"/>
      <c r="W84" s="18"/>
    </row>
    <row r="85" ht="18.75" customHeight="1">
      <c r="B85" s="21" t="s">
        <v>95</v>
      </c>
    </row>
    <row r="86" ht="18.75" customHeight="1"/>
  </sheetData>
  <sheetProtection selectLockedCells="1" selectUnlockedCells="1"/>
  <autoFilter ref="A6:Z66">
    <sortState ref="A7:Z85">
      <sortCondition descending="1" sortBy="value" ref="U7:U85"/>
    </sortState>
  </autoFilter>
  <mergeCells count="4">
    <mergeCell ref="A1:W1"/>
    <mergeCell ref="A2:W2"/>
    <mergeCell ref="A3:W3"/>
    <mergeCell ref="A4:W4"/>
  </mergeCells>
  <printOptions horizontalCentered="1"/>
  <pageMargins left="0.39375" right="0.39375" top="0.39375" bottom="0.39375" header="0.5118055555555555" footer="0.5118055555555555"/>
  <pageSetup fitToHeight="3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k16-08-1</dc:creator>
  <cp:keywords/>
  <dc:description/>
  <cp:lastModifiedBy>Ямщикова Светлана Евгеньевна</cp:lastModifiedBy>
  <cp:lastPrinted>2018-12-10T13:17:35Z</cp:lastPrinted>
  <dcterms:created xsi:type="dcterms:W3CDTF">2019-12-08T06:06:27Z</dcterms:created>
  <dcterms:modified xsi:type="dcterms:W3CDTF">2019-12-09T05:35:59Z</dcterms:modified>
  <cp:category/>
  <cp:version/>
  <cp:contentType/>
  <cp:contentStatus/>
</cp:coreProperties>
</file>