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право_11" sheetId="1" r:id="rId1"/>
  </sheets>
  <definedNames>
    <definedName name="_xlnm._FilterDatabase" localSheetId="0" hidden="1">'право_11'!$A$6:$Y$6</definedName>
  </definedNames>
  <calcPr fullCalcOnLoad="1"/>
</workbook>
</file>

<file path=xl/sharedStrings.xml><?xml version="1.0" encoding="utf-8"?>
<sst xmlns="http://schemas.openxmlformats.org/spreadsheetml/2006/main" count="200" uniqueCount="124">
  <si>
    <t>Протокол</t>
  </si>
  <si>
    <t>Право</t>
  </si>
  <si>
    <t>11 класс</t>
  </si>
  <si>
    <t>№</t>
  </si>
  <si>
    <t>КОД</t>
  </si>
  <si>
    <t>Дата рождения</t>
  </si>
  <si>
    <t>№ ОО</t>
  </si>
  <si>
    <t>Класс</t>
  </si>
  <si>
    <t>Сумма (max 100)</t>
  </si>
  <si>
    <t>%</t>
  </si>
  <si>
    <t>Итог</t>
  </si>
  <si>
    <t>11П 1</t>
  </si>
  <si>
    <t>11П 2</t>
  </si>
  <si>
    <t>11П 3</t>
  </si>
  <si>
    <t>11П 4</t>
  </si>
  <si>
    <t>11П 5</t>
  </si>
  <si>
    <t>11П 6</t>
  </si>
  <si>
    <t>11П 7</t>
  </si>
  <si>
    <t>11П 8</t>
  </si>
  <si>
    <t>11П 9</t>
  </si>
  <si>
    <t>11П 10</t>
  </si>
  <si>
    <t>11П 11</t>
  </si>
  <si>
    <t>11П 12</t>
  </si>
  <si>
    <t>11П 13</t>
  </si>
  <si>
    <t>11П 14</t>
  </si>
  <si>
    <t>11П 15</t>
  </si>
  <si>
    <t>11П 16</t>
  </si>
  <si>
    <t>11П 17</t>
  </si>
  <si>
    <t>11П 18</t>
  </si>
  <si>
    <t>11П 19</t>
  </si>
  <si>
    <t>11П 20</t>
  </si>
  <si>
    <t>11П 21</t>
  </si>
  <si>
    <t>11П 22</t>
  </si>
  <si>
    <t>11П 23</t>
  </si>
  <si>
    <t>11П 24</t>
  </si>
  <si>
    <t>11П 25</t>
  </si>
  <si>
    <t>11П 26</t>
  </si>
  <si>
    <t>11П 27</t>
  </si>
  <si>
    <t>11П 28</t>
  </si>
  <si>
    <t>11П 29</t>
  </si>
  <si>
    <t>11П 30</t>
  </si>
  <si>
    <t>11П 31</t>
  </si>
  <si>
    <t>11П 32</t>
  </si>
  <si>
    <t>11П 33</t>
  </si>
  <si>
    <t>11П 34</t>
  </si>
  <si>
    <t>11П 35</t>
  </si>
  <si>
    <t>11П 36</t>
  </si>
  <si>
    <t>11П 37</t>
  </si>
  <si>
    <t>11П 38</t>
  </si>
  <si>
    <t>11П 39</t>
  </si>
  <si>
    <t>11П 40</t>
  </si>
  <si>
    <t>11П 41</t>
  </si>
  <si>
    <t>11П 42</t>
  </si>
  <si>
    <t>11П 43</t>
  </si>
  <si>
    <t>11П 44</t>
  </si>
  <si>
    <t>11П 45</t>
  </si>
  <si>
    <t>11П 46</t>
  </si>
  <si>
    <t>11П 47</t>
  </si>
  <si>
    <t>11П 48</t>
  </si>
  <si>
    <t>11П 49</t>
  </si>
  <si>
    <t>11П 50</t>
  </si>
  <si>
    <t>11П 51</t>
  </si>
  <si>
    <t>11П 52</t>
  </si>
  <si>
    <t>11П 53</t>
  </si>
  <si>
    <t>11П 54</t>
  </si>
  <si>
    <t>11П 55</t>
  </si>
  <si>
    <t>11П 56</t>
  </si>
  <si>
    <t>11П 57</t>
  </si>
  <si>
    <t>11П 58</t>
  </si>
  <si>
    <t>11П 59</t>
  </si>
  <si>
    <t>11П 60</t>
  </si>
  <si>
    <t>11П 61</t>
  </si>
  <si>
    <t>11П 62</t>
  </si>
  <si>
    <t>11П 63</t>
  </si>
  <si>
    <t>11П 64</t>
  </si>
  <si>
    <t>11П 65</t>
  </si>
  <si>
    <t>11П 66</t>
  </si>
  <si>
    <t>11П 67</t>
  </si>
  <si>
    <t>11П 68</t>
  </si>
  <si>
    <t>11П 69</t>
  </si>
  <si>
    <t>11П 70</t>
  </si>
  <si>
    <t xml:space="preserve">Председатель жюри: </t>
  </si>
  <si>
    <t>Ярандаева О.В.</t>
  </si>
  <si>
    <t>Сопредседатель жюри:</t>
  </si>
  <si>
    <t>Члены жюри:</t>
  </si>
  <si>
    <t>Козина Т.Г.</t>
  </si>
  <si>
    <t>Пол</t>
  </si>
  <si>
    <t xml:space="preserve">Демент Г.В. </t>
  </si>
  <si>
    <t>Завражных С.А.</t>
  </si>
  <si>
    <t>Масленникова О.Н.</t>
  </si>
  <si>
    <t>Пашинская М.В.</t>
  </si>
  <si>
    <t xml:space="preserve">окружного этапа всероссийской олимпиады школьников в 2019-2020  уч. году </t>
  </si>
  <si>
    <t>11П 71</t>
  </si>
  <si>
    <t>11П 72</t>
  </si>
  <si>
    <t>11П 73</t>
  </si>
  <si>
    <t>11П 74</t>
  </si>
  <si>
    <t>м</t>
  </si>
  <si>
    <t>06.05.2002</t>
  </si>
  <si>
    <t>ж</t>
  </si>
  <si>
    <t>29.07.2002</t>
  </si>
  <si>
    <t>07.05.2002</t>
  </si>
  <si>
    <t>30.11.2002</t>
  </si>
  <si>
    <t>04.06.2002</t>
  </si>
  <si>
    <t>11.10.2002</t>
  </si>
  <si>
    <t>11П 75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</si>
  <si>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</si>
  <si>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</si>
  <si>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</si>
  <si>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</si>
  <si>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</si>
  <si>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</si>
  <si>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</si>
  <si>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</si>
  <si>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</si>
  <si>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</si>
  <si>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</si>
  <si>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</si>
  <si>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</si>
  <si>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</si>
  <si>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</si>
  <si>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</si>
  <si>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Победитель</t>
  </si>
  <si>
    <t>Призёр</t>
  </si>
  <si>
    <t>неявка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</si>
</sst>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0.0"/>
  </numFmts>
  <fonts count="5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50" fillId="0" borderId="0" xfId="0" applyFont="1" applyAlignment="1">
      <alignment vertical="center"/>
    </xf>
    <xf numFmtId="0" fontId="0" fillId="34" borderId="10" xfId="0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1" fillId="0" borderId="12" xfId="0" applyNumberFormat="1" applyFont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68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14" fontId="6" fillId="34" borderId="12" xfId="54" applyNumberFormat="1" applyFont="1" applyFill="1" applyBorder="1" applyAlignment="1">
      <alignment horizontal="center" vertical="center" wrapText="1"/>
      <protection/>
    </xf>
    <xf numFmtId="0" fontId="6" fillId="34" borderId="12" xfId="54" applyNumberFormat="1" applyFont="1" applyFill="1" applyBorder="1" applyAlignment="1">
      <alignment horizontal="center" vertical="center" wrapText="1"/>
      <protection/>
    </xf>
    <xf numFmtId="169" fontId="0" fillId="34" borderId="10" xfId="0" applyNumberFormat="1" applyFill="1" applyBorder="1" applyAlignment="1">
      <alignment wrapText="1"/>
    </xf>
    <xf numFmtId="0" fontId="8" fillId="34" borderId="1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4" fontId="8" fillId="34" borderId="12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421875" style="1" customWidth="1"/>
    <col min="2" max="2" width="7.8515625" style="1" customWidth="1"/>
    <col min="3" max="3" width="5.28125" style="10" customWidth="1"/>
    <col min="4" max="6" width="9.140625" style="10" customWidth="1"/>
    <col min="7" max="22" width="4.421875" style="1" customWidth="1"/>
    <col min="25" max="25" width="12.140625" style="0" customWidth="1"/>
  </cols>
  <sheetData>
    <row r="1" spans="1:25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.7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6" spans="1:25" ht="25.5">
      <c r="A6" s="2" t="s">
        <v>3</v>
      </c>
      <c r="B6" s="2" t="s">
        <v>4</v>
      </c>
      <c r="C6" s="8" t="s">
        <v>86</v>
      </c>
      <c r="D6" s="8" t="s">
        <v>5</v>
      </c>
      <c r="E6" s="9" t="s">
        <v>6</v>
      </c>
      <c r="F6" s="8" t="s">
        <v>7</v>
      </c>
      <c r="G6" s="2" t="s">
        <v>105</v>
      </c>
      <c r="H6" s="2" t="s">
        <v>106</v>
      </c>
      <c r="I6" s="2" t="s">
        <v>107</v>
      </c>
      <c r="J6" s="2" t="s">
        <v>108</v>
      </c>
      <c r="K6" s="2" t="s">
        <v>109</v>
      </c>
      <c r="L6" s="2" t="s">
        <v>110</v>
      </c>
      <c r="M6" s="2" t="s">
        <v>111</v>
      </c>
      <c r="N6" s="2" t="s">
        <v>112</v>
      </c>
      <c r="O6" s="2" t="s">
        <v>113</v>
      </c>
      <c r="P6" s="2" t="s">
        <v>114</v>
      </c>
      <c r="Q6" s="2" t="s">
        <v>115</v>
      </c>
      <c r="R6" s="2" t="s">
        <v>116</v>
      </c>
      <c r="S6" s="2" t="s">
        <v>117</v>
      </c>
      <c r="T6" s="2" t="s">
        <v>118</v>
      </c>
      <c r="U6" s="2" t="s">
        <v>119</v>
      </c>
      <c r="V6" s="2" t="s">
        <v>120</v>
      </c>
      <c r="W6" s="2" t="s">
        <v>8</v>
      </c>
      <c r="X6" s="2" t="s">
        <v>9</v>
      </c>
      <c r="Y6" s="2" t="s">
        <v>10</v>
      </c>
    </row>
    <row r="7" spans="1:26" ht="19.5" customHeight="1">
      <c r="A7" s="3">
        <v>1</v>
      </c>
      <c r="B7" s="18" t="s">
        <v>78</v>
      </c>
      <c r="C7" s="20" t="s">
        <v>98</v>
      </c>
      <c r="D7" s="22">
        <v>37397</v>
      </c>
      <c r="E7" s="20">
        <v>94</v>
      </c>
      <c r="F7" s="20">
        <v>11</v>
      </c>
      <c r="G7" s="26">
        <v>6</v>
      </c>
      <c r="H7" s="26">
        <v>17</v>
      </c>
      <c r="I7" s="26">
        <v>8</v>
      </c>
      <c r="J7" s="26">
        <v>4</v>
      </c>
      <c r="K7" s="26">
        <v>2</v>
      </c>
      <c r="L7" s="26">
        <v>13</v>
      </c>
      <c r="M7" s="26">
        <v>0</v>
      </c>
      <c r="N7" s="26">
        <v>1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5</v>
      </c>
      <c r="U7" s="26">
        <v>5</v>
      </c>
      <c r="V7" s="26">
        <v>2</v>
      </c>
      <c r="W7" s="4">
        <f aca="true" t="shared" si="0" ref="W7:W38">SUM(G7:V7)</f>
        <v>63</v>
      </c>
      <c r="X7" s="5">
        <f aca="true" t="shared" si="1" ref="X7:X38">W7/100</f>
        <v>0.63</v>
      </c>
      <c r="Y7" s="4" t="s">
        <v>121</v>
      </c>
      <c r="Z7" s="12"/>
    </row>
    <row r="8" spans="1:25" ht="19.5" customHeight="1">
      <c r="A8" s="3">
        <v>2</v>
      </c>
      <c r="B8" s="18" t="s">
        <v>42</v>
      </c>
      <c r="C8" s="19" t="s">
        <v>96</v>
      </c>
      <c r="D8" s="22">
        <v>37247</v>
      </c>
      <c r="E8" s="20">
        <v>67</v>
      </c>
      <c r="F8" s="20">
        <v>11</v>
      </c>
      <c r="G8" s="26">
        <v>4</v>
      </c>
      <c r="H8" s="26">
        <v>14</v>
      </c>
      <c r="I8" s="26">
        <v>6</v>
      </c>
      <c r="J8" s="26">
        <v>4</v>
      </c>
      <c r="K8" s="26">
        <v>2</v>
      </c>
      <c r="L8" s="26">
        <v>5</v>
      </c>
      <c r="M8" s="26">
        <v>0</v>
      </c>
      <c r="N8" s="26">
        <v>1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8</v>
      </c>
      <c r="U8" s="26">
        <v>10</v>
      </c>
      <c r="V8" s="26">
        <v>1</v>
      </c>
      <c r="W8" s="4">
        <f t="shared" si="0"/>
        <v>55</v>
      </c>
      <c r="X8" s="5">
        <f t="shared" si="1"/>
        <v>0.55</v>
      </c>
      <c r="Y8" s="4" t="s">
        <v>122</v>
      </c>
    </row>
    <row r="9" spans="1:25" ht="19.5" customHeight="1">
      <c r="A9" s="3">
        <v>3</v>
      </c>
      <c r="B9" s="18" t="s">
        <v>41</v>
      </c>
      <c r="C9" s="20" t="s">
        <v>98</v>
      </c>
      <c r="D9" s="22">
        <v>37419</v>
      </c>
      <c r="E9" s="20">
        <v>94</v>
      </c>
      <c r="F9" s="20">
        <v>11</v>
      </c>
      <c r="G9" s="26">
        <v>4</v>
      </c>
      <c r="H9" s="26">
        <v>15</v>
      </c>
      <c r="I9" s="26">
        <v>7.5</v>
      </c>
      <c r="J9" s="26">
        <v>0</v>
      </c>
      <c r="K9" s="26">
        <v>0</v>
      </c>
      <c r="L9" s="26">
        <v>7</v>
      </c>
      <c r="M9" s="26">
        <v>0</v>
      </c>
      <c r="N9" s="26">
        <v>0</v>
      </c>
      <c r="O9" s="26">
        <v>0</v>
      </c>
      <c r="P9" s="26">
        <v>0</v>
      </c>
      <c r="Q9" s="26">
        <v>2</v>
      </c>
      <c r="R9" s="26">
        <v>0</v>
      </c>
      <c r="S9" s="26">
        <v>0</v>
      </c>
      <c r="T9" s="26">
        <v>7</v>
      </c>
      <c r="U9" s="26">
        <v>4</v>
      </c>
      <c r="V9" s="26">
        <v>0</v>
      </c>
      <c r="W9" s="4">
        <f t="shared" si="0"/>
        <v>46.5</v>
      </c>
      <c r="X9" s="5">
        <f t="shared" si="1"/>
        <v>0.465</v>
      </c>
      <c r="Y9" s="4"/>
    </row>
    <row r="10" spans="1:25" ht="19.5" customHeight="1">
      <c r="A10" s="3">
        <v>4</v>
      </c>
      <c r="B10" s="18" t="s">
        <v>15</v>
      </c>
      <c r="C10" s="21" t="s">
        <v>98</v>
      </c>
      <c r="D10" s="22">
        <v>37469</v>
      </c>
      <c r="E10" s="20">
        <v>19</v>
      </c>
      <c r="F10" s="20">
        <v>11</v>
      </c>
      <c r="G10" s="26">
        <v>4</v>
      </c>
      <c r="H10" s="26">
        <v>15</v>
      </c>
      <c r="I10" s="26">
        <v>8</v>
      </c>
      <c r="J10" s="26">
        <v>0</v>
      </c>
      <c r="K10" s="26">
        <v>0</v>
      </c>
      <c r="L10" s="26">
        <v>10.5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5</v>
      </c>
      <c r="U10" s="26">
        <v>4</v>
      </c>
      <c r="V10" s="26">
        <v>0</v>
      </c>
      <c r="W10" s="4">
        <f t="shared" si="0"/>
        <v>46.5</v>
      </c>
      <c r="X10" s="5">
        <f t="shared" si="1"/>
        <v>0.465</v>
      </c>
      <c r="Y10" s="4"/>
    </row>
    <row r="11" spans="1:25" ht="19.5" customHeight="1">
      <c r="A11" s="3">
        <v>5</v>
      </c>
      <c r="B11" s="18" t="s">
        <v>70</v>
      </c>
      <c r="C11" s="20" t="s">
        <v>98</v>
      </c>
      <c r="D11" s="22">
        <v>37559</v>
      </c>
      <c r="E11" s="20">
        <v>61</v>
      </c>
      <c r="F11" s="20">
        <v>11</v>
      </c>
      <c r="G11" s="26">
        <v>3</v>
      </c>
      <c r="H11" s="26">
        <v>13</v>
      </c>
      <c r="I11" s="26">
        <v>5</v>
      </c>
      <c r="J11" s="26">
        <v>2</v>
      </c>
      <c r="K11" s="26">
        <v>0</v>
      </c>
      <c r="L11" s="26">
        <v>2</v>
      </c>
      <c r="M11" s="26">
        <v>0</v>
      </c>
      <c r="N11" s="26">
        <v>0</v>
      </c>
      <c r="O11" s="26">
        <v>0</v>
      </c>
      <c r="P11" s="26">
        <v>2</v>
      </c>
      <c r="Q11" s="26">
        <v>0</v>
      </c>
      <c r="R11" s="26">
        <v>6</v>
      </c>
      <c r="S11" s="26">
        <v>1</v>
      </c>
      <c r="T11" s="26">
        <v>7</v>
      </c>
      <c r="U11" s="26">
        <v>5</v>
      </c>
      <c r="V11" s="26">
        <v>0</v>
      </c>
      <c r="W11" s="4">
        <f t="shared" si="0"/>
        <v>46</v>
      </c>
      <c r="X11" s="5">
        <f t="shared" si="1"/>
        <v>0.46</v>
      </c>
      <c r="Y11" s="4"/>
    </row>
    <row r="12" spans="1:25" ht="19.5" customHeight="1">
      <c r="A12" s="3">
        <v>6</v>
      </c>
      <c r="B12" s="18" t="s">
        <v>19</v>
      </c>
      <c r="C12" s="20" t="s">
        <v>96</v>
      </c>
      <c r="D12" s="22">
        <v>37525</v>
      </c>
      <c r="E12" s="20">
        <v>86</v>
      </c>
      <c r="F12" s="20">
        <v>11</v>
      </c>
      <c r="G12" s="26">
        <v>3</v>
      </c>
      <c r="H12" s="26">
        <v>19</v>
      </c>
      <c r="I12" s="26">
        <v>5</v>
      </c>
      <c r="J12" s="26">
        <v>4</v>
      </c>
      <c r="K12" s="26">
        <v>1</v>
      </c>
      <c r="L12" s="26">
        <v>1.5</v>
      </c>
      <c r="M12" s="26">
        <v>1</v>
      </c>
      <c r="N12" s="26">
        <v>1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5</v>
      </c>
      <c r="U12" s="26">
        <v>3</v>
      </c>
      <c r="V12" s="26">
        <v>2</v>
      </c>
      <c r="W12" s="4">
        <f t="shared" si="0"/>
        <v>45.5</v>
      </c>
      <c r="X12" s="5">
        <f t="shared" si="1"/>
        <v>0.455</v>
      </c>
      <c r="Y12" s="4"/>
    </row>
    <row r="13" spans="1:25" ht="19.5" customHeight="1">
      <c r="A13" s="3">
        <v>7</v>
      </c>
      <c r="B13" s="18" t="s">
        <v>47</v>
      </c>
      <c r="C13" s="20" t="s">
        <v>98</v>
      </c>
      <c r="D13" s="22">
        <v>37550</v>
      </c>
      <c r="E13" s="20">
        <v>32</v>
      </c>
      <c r="F13" s="20">
        <v>11</v>
      </c>
      <c r="G13" s="26">
        <v>3</v>
      </c>
      <c r="H13" s="26">
        <v>17</v>
      </c>
      <c r="I13" s="26">
        <v>9</v>
      </c>
      <c r="J13" s="26">
        <v>0</v>
      </c>
      <c r="K13" s="26">
        <v>0</v>
      </c>
      <c r="L13" s="26">
        <v>3.5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</v>
      </c>
      <c r="T13" s="26">
        <v>6</v>
      </c>
      <c r="U13" s="26">
        <v>4</v>
      </c>
      <c r="V13" s="26">
        <v>0</v>
      </c>
      <c r="W13" s="4">
        <f t="shared" si="0"/>
        <v>43.5</v>
      </c>
      <c r="X13" s="5">
        <f t="shared" si="1"/>
        <v>0.435</v>
      </c>
      <c r="Y13" s="4"/>
    </row>
    <row r="14" spans="1:25" ht="19.5" customHeight="1">
      <c r="A14" s="3">
        <v>8</v>
      </c>
      <c r="B14" s="18" t="s">
        <v>38</v>
      </c>
      <c r="C14" s="20" t="s">
        <v>98</v>
      </c>
      <c r="D14" s="22">
        <v>37456</v>
      </c>
      <c r="E14" s="20">
        <v>70</v>
      </c>
      <c r="F14" s="20">
        <v>11</v>
      </c>
      <c r="G14" s="26">
        <v>4</v>
      </c>
      <c r="H14" s="26">
        <v>14</v>
      </c>
      <c r="I14" s="26">
        <v>6</v>
      </c>
      <c r="J14" s="26">
        <v>2</v>
      </c>
      <c r="K14" s="26">
        <v>1</v>
      </c>
      <c r="L14" s="26">
        <v>3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4</v>
      </c>
      <c r="U14" s="26">
        <v>5</v>
      </c>
      <c r="V14" s="26">
        <v>1</v>
      </c>
      <c r="W14" s="4">
        <f t="shared" si="0"/>
        <v>42</v>
      </c>
      <c r="X14" s="5">
        <f t="shared" si="1"/>
        <v>0.42</v>
      </c>
      <c r="Y14" s="4"/>
    </row>
    <row r="15" spans="1:25" ht="19.5" customHeight="1">
      <c r="A15" s="3">
        <v>9</v>
      </c>
      <c r="B15" s="18" t="s">
        <v>72</v>
      </c>
      <c r="C15" s="20" t="s">
        <v>98</v>
      </c>
      <c r="D15" s="22">
        <v>37203</v>
      </c>
      <c r="E15" s="20">
        <v>90</v>
      </c>
      <c r="F15" s="20">
        <v>11</v>
      </c>
      <c r="G15" s="26">
        <v>3</v>
      </c>
      <c r="H15" s="26">
        <v>16</v>
      </c>
      <c r="I15" s="26">
        <v>7.5</v>
      </c>
      <c r="J15" s="26">
        <v>0</v>
      </c>
      <c r="K15" s="26">
        <v>0</v>
      </c>
      <c r="L15" s="26">
        <v>2</v>
      </c>
      <c r="M15" s="26">
        <v>0</v>
      </c>
      <c r="N15" s="26">
        <v>1</v>
      </c>
      <c r="O15" s="26">
        <v>0</v>
      </c>
      <c r="P15" s="26">
        <v>0</v>
      </c>
      <c r="Q15" s="26">
        <v>2</v>
      </c>
      <c r="R15" s="26">
        <v>0</v>
      </c>
      <c r="S15" s="26">
        <v>0</v>
      </c>
      <c r="T15" s="26">
        <v>4</v>
      </c>
      <c r="U15" s="26">
        <v>4</v>
      </c>
      <c r="V15" s="26">
        <v>2</v>
      </c>
      <c r="W15" s="4">
        <f t="shared" si="0"/>
        <v>41.5</v>
      </c>
      <c r="X15" s="5">
        <f t="shared" si="1"/>
        <v>0.415</v>
      </c>
      <c r="Y15" s="4"/>
    </row>
    <row r="16" spans="1:25" ht="19.5" customHeight="1">
      <c r="A16" s="3">
        <v>10</v>
      </c>
      <c r="B16" s="18" t="s">
        <v>62</v>
      </c>
      <c r="C16" s="20" t="s">
        <v>98</v>
      </c>
      <c r="D16" s="22">
        <v>37543</v>
      </c>
      <c r="E16" s="20">
        <v>93</v>
      </c>
      <c r="F16" s="20">
        <v>11</v>
      </c>
      <c r="G16" s="26">
        <v>3</v>
      </c>
      <c r="H16" s="26">
        <v>6</v>
      </c>
      <c r="I16" s="26">
        <v>5</v>
      </c>
      <c r="J16" s="26">
        <v>2</v>
      </c>
      <c r="K16" s="26">
        <v>1</v>
      </c>
      <c r="L16" s="26">
        <v>8.5</v>
      </c>
      <c r="M16" s="26">
        <v>1</v>
      </c>
      <c r="N16" s="26">
        <v>1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4</v>
      </c>
      <c r="U16" s="26">
        <v>7</v>
      </c>
      <c r="V16" s="26">
        <v>2</v>
      </c>
      <c r="W16" s="4">
        <f t="shared" si="0"/>
        <v>40.5</v>
      </c>
      <c r="X16" s="5">
        <f t="shared" si="1"/>
        <v>0.405</v>
      </c>
      <c r="Y16" s="4"/>
    </row>
    <row r="17" spans="1:25" ht="19.5" customHeight="1">
      <c r="A17" s="3">
        <v>11</v>
      </c>
      <c r="B17" s="18" t="s">
        <v>34</v>
      </c>
      <c r="C17" s="20" t="s">
        <v>98</v>
      </c>
      <c r="D17" s="22">
        <v>37314</v>
      </c>
      <c r="E17" s="20">
        <v>39</v>
      </c>
      <c r="F17" s="20">
        <v>11</v>
      </c>
      <c r="G17" s="26">
        <v>5</v>
      </c>
      <c r="H17" s="26">
        <v>12</v>
      </c>
      <c r="I17" s="26">
        <v>7</v>
      </c>
      <c r="J17" s="26">
        <v>0</v>
      </c>
      <c r="K17" s="26">
        <v>0</v>
      </c>
      <c r="L17" s="26">
        <v>1.5</v>
      </c>
      <c r="M17" s="26">
        <v>0</v>
      </c>
      <c r="N17" s="26">
        <v>0</v>
      </c>
      <c r="O17" s="26">
        <v>0</v>
      </c>
      <c r="P17" s="26">
        <v>2</v>
      </c>
      <c r="Q17" s="26">
        <v>2</v>
      </c>
      <c r="R17" s="26">
        <v>0</v>
      </c>
      <c r="S17" s="26">
        <v>0</v>
      </c>
      <c r="T17" s="26">
        <v>6</v>
      </c>
      <c r="U17" s="26">
        <v>4</v>
      </c>
      <c r="V17" s="26">
        <v>0</v>
      </c>
      <c r="W17" s="4">
        <f t="shared" si="0"/>
        <v>39.5</v>
      </c>
      <c r="X17" s="5">
        <f t="shared" si="1"/>
        <v>0.395</v>
      </c>
      <c r="Y17" s="4"/>
    </row>
    <row r="18" spans="1:25" ht="19.5" customHeight="1">
      <c r="A18" s="3">
        <v>12</v>
      </c>
      <c r="B18" s="18" t="s">
        <v>93</v>
      </c>
      <c r="C18" s="20" t="s">
        <v>98</v>
      </c>
      <c r="D18" s="22">
        <v>37176</v>
      </c>
      <c r="E18" s="20">
        <v>94</v>
      </c>
      <c r="F18" s="20">
        <v>11</v>
      </c>
      <c r="G18" s="26">
        <v>3</v>
      </c>
      <c r="H18" s="26">
        <v>14</v>
      </c>
      <c r="I18" s="26">
        <v>3.5</v>
      </c>
      <c r="J18" s="26">
        <v>0</v>
      </c>
      <c r="K18" s="26">
        <v>0</v>
      </c>
      <c r="L18" s="26">
        <v>1.5</v>
      </c>
      <c r="M18" s="26">
        <v>1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7</v>
      </c>
      <c r="U18" s="26">
        <v>7</v>
      </c>
      <c r="V18" s="26">
        <v>0</v>
      </c>
      <c r="W18" s="4">
        <f t="shared" si="0"/>
        <v>39</v>
      </c>
      <c r="X18" s="5">
        <f t="shared" si="1"/>
        <v>0.39</v>
      </c>
      <c r="Y18" s="4"/>
    </row>
    <row r="19" spans="1:25" ht="19.5" customHeight="1">
      <c r="A19" s="3">
        <v>13</v>
      </c>
      <c r="B19" s="18" t="s">
        <v>30</v>
      </c>
      <c r="C19" s="20" t="s">
        <v>98</v>
      </c>
      <c r="D19" s="22">
        <v>37216</v>
      </c>
      <c r="E19" s="20">
        <v>86</v>
      </c>
      <c r="F19" s="20">
        <v>11</v>
      </c>
      <c r="G19" s="26">
        <v>3</v>
      </c>
      <c r="H19" s="26">
        <v>17</v>
      </c>
      <c r="I19" s="26">
        <v>7</v>
      </c>
      <c r="J19" s="26">
        <v>4</v>
      </c>
      <c r="K19" s="26">
        <v>1</v>
      </c>
      <c r="L19" s="26">
        <v>1.5</v>
      </c>
      <c r="M19" s="26">
        <v>0</v>
      </c>
      <c r="N19" s="26">
        <v>1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2</v>
      </c>
      <c r="V19" s="26">
        <v>2</v>
      </c>
      <c r="W19" s="4">
        <f t="shared" si="0"/>
        <v>38.5</v>
      </c>
      <c r="X19" s="5">
        <f t="shared" si="1"/>
        <v>0.385</v>
      </c>
      <c r="Y19" s="4"/>
    </row>
    <row r="20" spans="1:25" ht="19.5" customHeight="1">
      <c r="A20" s="3">
        <v>14</v>
      </c>
      <c r="B20" s="18" t="s">
        <v>66</v>
      </c>
      <c r="C20" s="20" t="s">
        <v>98</v>
      </c>
      <c r="D20" s="22">
        <v>37474</v>
      </c>
      <c r="E20" s="20">
        <v>32</v>
      </c>
      <c r="F20" s="20">
        <v>11</v>
      </c>
      <c r="G20" s="26">
        <v>2</v>
      </c>
      <c r="H20" s="26">
        <v>16</v>
      </c>
      <c r="I20" s="26">
        <v>8</v>
      </c>
      <c r="J20" s="26">
        <v>0</v>
      </c>
      <c r="K20" s="26">
        <v>0</v>
      </c>
      <c r="L20" s="26">
        <v>3</v>
      </c>
      <c r="M20" s="26">
        <v>1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5</v>
      </c>
      <c r="U20" s="26">
        <v>3</v>
      </c>
      <c r="V20" s="26">
        <v>0</v>
      </c>
      <c r="W20" s="4">
        <f t="shared" si="0"/>
        <v>38</v>
      </c>
      <c r="X20" s="5">
        <f t="shared" si="1"/>
        <v>0.38</v>
      </c>
      <c r="Y20" s="4"/>
    </row>
    <row r="21" spans="1:25" ht="19.5" customHeight="1">
      <c r="A21" s="3">
        <v>15</v>
      </c>
      <c r="B21" s="18" t="s">
        <v>65</v>
      </c>
      <c r="C21" s="20" t="s">
        <v>96</v>
      </c>
      <c r="D21" s="19" t="s">
        <v>102</v>
      </c>
      <c r="E21" s="20">
        <v>35</v>
      </c>
      <c r="F21" s="20">
        <v>11</v>
      </c>
      <c r="G21" s="26">
        <v>5</v>
      </c>
      <c r="H21" s="26">
        <v>16</v>
      </c>
      <c r="I21" s="26">
        <v>7</v>
      </c>
      <c r="J21" s="26">
        <v>2</v>
      </c>
      <c r="K21" s="26">
        <v>1</v>
      </c>
      <c r="L21" s="26">
        <v>0</v>
      </c>
      <c r="M21" s="26">
        <v>1</v>
      </c>
      <c r="N21" s="26">
        <v>1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2</v>
      </c>
      <c r="U21" s="26">
        <v>0</v>
      </c>
      <c r="V21" s="26">
        <v>2</v>
      </c>
      <c r="W21" s="4">
        <f t="shared" si="0"/>
        <v>37</v>
      </c>
      <c r="X21" s="5">
        <f t="shared" si="1"/>
        <v>0.37</v>
      </c>
      <c r="Y21" s="4"/>
    </row>
    <row r="22" spans="1:25" ht="19.5" customHeight="1">
      <c r="A22" s="3">
        <v>16</v>
      </c>
      <c r="B22" s="18" t="s">
        <v>80</v>
      </c>
      <c r="C22" s="20" t="s">
        <v>98</v>
      </c>
      <c r="D22" s="22">
        <v>37275</v>
      </c>
      <c r="E22" s="20">
        <v>90</v>
      </c>
      <c r="F22" s="20">
        <v>11</v>
      </c>
      <c r="G22" s="26">
        <v>3</v>
      </c>
      <c r="H22" s="26">
        <v>15</v>
      </c>
      <c r="I22" s="26">
        <v>7</v>
      </c>
      <c r="J22" s="26">
        <v>0</v>
      </c>
      <c r="K22" s="26">
        <v>0</v>
      </c>
      <c r="L22" s="26">
        <v>4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5</v>
      </c>
      <c r="U22" s="26">
        <v>2</v>
      </c>
      <c r="V22" s="26">
        <v>0</v>
      </c>
      <c r="W22" s="4">
        <f t="shared" si="0"/>
        <v>37</v>
      </c>
      <c r="X22" s="5">
        <f t="shared" si="1"/>
        <v>0.37</v>
      </c>
      <c r="Y22" s="4"/>
    </row>
    <row r="23" spans="1:25" ht="19.5" customHeight="1">
      <c r="A23" s="3">
        <v>17</v>
      </c>
      <c r="B23" s="18" t="s">
        <v>12</v>
      </c>
      <c r="C23" s="21" t="s">
        <v>98</v>
      </c>
      <c r="D23" s="22">
        <v>37256</v>
      </c>
      <c r="E23" s="20">
        <v>19</v>
      </c>
      <c r="F23" s="20">
        <v>11</v>
      </c>
      <c r="G23" s="26">
        <v>3</v>
      </c>
      <c r="H23" s="26">
        <v>16</v>
      </c>
      <c r="I23" s="26">
        <v>7.5</v>
      </c>
      <c r="J23" s="26">
        <v>0</v>
      </c>
      <c r="K23" s="26">
        <v>0</v>
      </c>
      <c r="L23" s="26">
        <v>2</v>
      </c>
      <c r="M23" s="26">
        <v>0</v>
      </c>
      <c r="N23" s="26">
        <v>1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4</v>
      </c>
      <c r="U23" s="26">
        <v>3</v>
      </c>
      <c r="V23" s="26">
        <v>0</v>
      </c>
      <c r="W23" s="4">
        <f t="shared" si="0"/>
        <v>36.5</v>
      </c>
      <c r="X23" s="5">
        <f t="shared" si="1"/>
        <v>0.365</v>
      </c>
      <c r="Y23" s="4"/>
    </row>
    <row r="24" spans="1:25" ht="19.5" customHeight="1">
      <c r="A24" s="3">
        <v>18</v>
      </c>
      <c r="B24" s="18" t="s">
        <v>59</v>
      </c>
      <c r="C24" s="20" t="s">
        <v>96</v>
      </c>
      <c r="D24" s="22">
        <v>37376</v>
      </c>
      <c r="E24" s="20">
        <v>32</v>
      </c>
      <c r="F24" s="20">
        <v>11</v>
      </c>
      <c r="G24" s="26">
        <v>3</v>
      </c>
      <c r="H24" s="26">
        <v>15</v>
      </c>
      <c r="I24" s="26">
        <v>6</v>
      </c>
      <c r="J24" s="26">
        <v>0</v>
      </c>
      <c r="K24" s="26">
        <v>0</v>
      </c>
      <c r="L24" s="26">
        <v>2.5</v>
      </c>
      <c r="M24" s="26">
        <v>0</v>
      </c>
      <c r="N24" s="26">
        <v>1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7</v>
      </c>
      <c r="U24" s="26">
        <v>2</v>
      </c>
      <c r="V24" s="26">
        <v>0</v>
      </c>
      <c r="W24" s="4">
        <f t="shared" si="0"/>
        <v>36.5</v>
      </c>
      <c r="X24" s="5">
        <f t="shared" si="1"/>
        <v>0.365</v>
      </c>
      <c r="Y24" s="4"/>
    </row>
    <row r="25" spans="1:25" ht="19.5" customHeight="1">
      <c r="A25" s="3">
        <v>19</v>
      </c>
      <c r="B25" s="18" t="s">
        <v>11</v>
      </c>
      <c r="C25" s="19" t="s">
        <v>96</v>
      </c>
      <c r="D25" s="19" t="s">
        <v>97</v>
      </c>
      <c r="E25" s="20">
        <v>60</v>
      </c>
      <c r="F25" s="20">
        <v>11</v>
      </c>
      <c r="G25" s="26">
        <v>2</v>
      </c>
      <c r="H25" s="26">
        <v>14</v>
      </c>
      <c r="I25" s="26">
        <v>9</v>
      </c>
      <c r="J25" s="26">
        <v>0</v>
      </c>
      <c r="K25" s="26">
        <v>0</v>
      </c>
      <c r="L25" s="26">
        <v>3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5</v>
      </c>
      <c r="U25" s="26">
        <v>3</v>
      </c>
      <c r="V25" s="26">
        <v>0</v>
      </c>
      <c r="W25" s="13">
        <f t="shared" si="0"/>
        <v>36</v>
      </c>
      <c r="X25" s="5">
        <f t="shared" si="1"/>
        <v>0.36</v>
      </c>
      <c r="Y25" s="4"/>
    </row>
    <row r="26" spans="1:25" ht="19.5" customHeight="1">
      <c r="A26" s="3">
        <v>20</v>
      </c>
      <c r="B26" s="18" t="s">
        <v>43</v>
      </c>
      <c r="C26" s="20" t="s">
        <v>98</v>
      </c>
      <c r="D26" s="22">
        <v>37235</v>
      </c>
      <c r="E26" s="20">
        <v>70</v>
      </c>
      <c r="F26" s="20">
        <v>11</v>
      </c>
      <c r="G26" s="26">
        <v>2</v>
      </c>
      <c r="H26" s="26">
        <v>14</v>
      </c>
      <c r="I26" s="26">
        <v>7.5</v>
      </c>
      <c r="J26" s="26">
        <v>0</v>
      </c>
      <c r="K26" s="26">
        <v>0</v>
      </c>
      <c r="L26" s="26">
        <v>3.5</v>
      </c>
      <c r="M26" s="26">
        <v>0</v>
      </c>
      <c r="N26" s="26">
        <v>0</v>
      </c>
      <c r="O26" s="26">
        <v>0</v>
      </c>
      <c r="P26" s="26">
        <v>2</v>
      </c>
      <c r="Q26" s="26">
        <v>0</v>
      </c>
      <c r="R26" s="26">
        <v>0</v>
      </c>
      <c r="S26" s="26">
        <v>0</v>
      </c>
      <c r="T26" s="26">
        <v>4</v>
      </c>
      <c r="U26" s="26">
        <v>3</v>
      </c>
      <c r="V26" s="26">
        <v>0</v>
      </c>
      <c r="W26" s="4">
        <f t="shared" si="0"/>
        <v>36</v>
      </c>
      <c r="X26" s="5">
        <f t="shared" si="1"/>
        <v>0.36</v>
      </c>
      <c r="Y26" s="4"/>
    </row>
    <row r="27" spans="1:25" ht="19.5" customHeight="1">
      <c r="A27" s="3">
        <v>21</v>
      </c>
      <c r="B27" s="18" t="s">
        <v>56</v>
      </c>
      <c r="C27" s="20" t="s">
        <v>96</v>
      </c>
      <c r="D27" s="22">
        <v>37259</v>
      </c>
      <c r="E27" s="20">
        <v>70</v>
      </c>
      <c r="F27" s="20">
        <v>11</v>
      </c>
      <c r="G27" s="26">
        <v>3</v>
      </c>
      <c r="H27" s="26">
        <v>16</v>
      </c>
      <c r="I27" s="26">
        <v>5</v>
      </c>
      <c r="J27" s="26">
        <v>0</v>
      </c>
      <c r="K27" s="26">
        <v>0</v>
      </c>
      <c r="L27" s="26">
        <v>1</v>
      </c>
      <c r="M27" s="26">
        <v>1</v>
      </c>
      <c r="N27" s="26">
        <v>0</v>
      </c>
      <c r="O27" s="26">
        <v>2</v>
      </c>
      <c r="P27" s="26">
        <v>0</v>
      </c>
      <c r="Q27" s="26">
        <v>0</v>
      </c>
      <c r="R27" s="26">
        <v>0</v>
      </c>
      <c r="S27" s="26">
        <v>0</v>
      </c>
      <c r="T27" s="26">
        <v>4</v>
      </c>
      <c r="U27" s="26">
        <v>4</v>
      </c>
      <c r="V27" s="26">
        <v>0</v>
      </c>
      <c r="W27" s="4">
        <f t="shared" si="0"/>
        <v>36</v>
      </c>
      <c r="X27" s="5">
        <f t="shared" si="1"/>
        <v>0.36</v>
      </c>
      <c r="Y27" s="4"/>
    </row>
    <row r="28" spans="1:25" ht="19.5" customHeight="1">
      <c r="A28" s="3">
        <v>22</v>
      </c>
      <c r="B28" s="18" t="s">
        <v>36</v>
      </c>
      <c r="C28" s="23" t="s">
        <v>98</v>
      </c>
      <c r="D28" s="24">
        <v>37594</v>
      </c>
      <c r="E28" s="25">
        <v>21</v>
      </c>
      <c r="F28" s="20">
        <v>11</v>
      </c>
      <c r="G28" s="26">
        <v>3</v>
      </c>
      <c r="H28" s="26">
        <v>16</v>
      </c>
      <c r="I28" s="26">
        <v>2.5</v>
      </c>
      <c r="J28" s="26">
        <v>0</v>
      </c>
      <c r="K28" s="26">
        <v>0</v>
      </c>
      <c r="L28" s="26">
        <v>3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3</v>
      </c>
      <c r="T28" s="26">
        <v>4</v>
      </c>
      <c r="U28" s="26">
        <v>3</v>
      </c>
      <c r="V28" s="26">
        <v>0</v>
      </c>
      <c r="W28" s="4">
        <f t="shared" si="0"/>
        <v>34.5</v>
      </c>
      <c r="X28" s="5">
        <f t="shared" si="1"/>
        <v>0.345</v>
      </c>
      <c r="Y28" s="4"/>
    </row>
    <row r="29" spans="1:25" ht="19.5" customHeight="1">
      <c r="A29" s="3">
        <v>23</v>
      </c>
      <c r="B29" s="18" t="s">
        <v>55</v>
      </c>
      <c r="C29" s="20" t="s">
        <v>98</v>
      </c>
      <c r="D29" s="22">
        <v>37255</v>
      </c>
      <c r="E29" s="20">
        <v>41</v>
      </c>
      <c r="F29" s="20">
        <v>11</v>
      </c>
      <c r="G29" s="26">
        <v>3</v>
      </c>
      <c r="H29" s="26">
        <v>16</v>
      </c>
      <c r="I29" s="26">
        <v>4</v>
      </c>
      <c r="J29" s="26">
        <v>0</v>
      </c>
      <c r="K29" s="26">
        <v>0</v>
      </c>
      <c r="L29" s="26">
        <v>2.5</v>
      </c>
      <c r="M29" s="26">
        <v>1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4</v>
      </c>
      <c r="U29" s="26">
        <v>2</v>
      </c>
      <c r="V29" s="26">
        <v>2</v>
      </c>
      <c r="W29" s="4">
        <f t="shared" si="0"/>
        <v>34.5</v>
      </c>
      <c r="X29" s="5">
        <f t="shared" si="1"/>
        <v>0.345</v>
      </c>
      <c r="Y29" s="4"/>
    </row>
    <row r="30" spans="1:25" ht="19.5" customHeight="1">
      <c r="A30" s="3">
        <v>24</v>
      </c>
      <c r="B30" s="18" t="s">
        <v>104</v>
      </c>
      <c r="C30" s="27" t="s">
        <v>98</v>
      </c>
      <c r="D30" s="29">
        <v>37351</v>
      </c>
      <c r="E30" s="31">
        <v>67</v>
      </c>
      <c r="F30" s="23">
        <v>11</v>
      </c>
      <c r="G30" s="26">
        <v>2</v>
      </c>
      <c r="H30" s="26">
        <v>14</v>
      </c>
      <c r="I30" s="26">
        <v>1</v>
      </c>
      <c r="J30" s="26">
        <v>0</v>
      </c>
      <c r="K30" s="26">
        <v>0</v>
      </c>
      <c r="L30" s="26">
        <v>1.5</v>
      </c>
      <c r="M30" s="26">
        <v>1</v>
      </c>
      <c r="N30" s="26">
        <v>1</v>
      </c>
      <c r="O30" s="26">
        <v>0</v>
      </c>
      <c r="P30" s="26">
        <v>0</v>
      </c>
      <c r="Q30" s="26">
        <v>2</v>
      </c>
      <c r="R30" s="26">
        <v>0</v>
      </c>
      <c r="S30" s="26">
        <v>0</v>
      </c>
      <c r="T30" s="26">
        <v>5</v>
      </c>
      <c r="U30" s="26">
        <v>6</v>
      </c>
      <c r="V30" s="26">
        <v>1</v>
      </c>
      <c r="W30" s="4">
        <f t="shared" si="0"/>
        <v>34.5</v>
      </c>
      <c r="X30" s="5">
        <f t="shared" si="1"/>
        <v>0.345</v>
      </c>
      <c r="Y30" s="4"/>
    </row>
    <row r="31" spans="1:25" ht="19.5" customHeight="1">
      <c r="A31" s="3">
        <v>25</v>
      </c>
      <c r="B31" s="18" t="s">
        <v>23</v>
      </c>
      <c r="C31" s="20" t="s">
        <v>98</v>
      </c>
      <c r="D31" s="22">
        <v>37482</v>
      </c>
      <c r="E31" s="20">
        <v>6</v>
      </c>
      <c r="F31" s="20">
        <v>11</v>
      </c>
      <c r="G31" s="26">
        <v>3</v>
      </c>
      <c r="H31" s="26">
        <v>15</v>
      </c>
      <c r="I31" s="26">
        <v>7</v>
      </c>
      <c r="J31" s="26">
        <v>0</v>
      </c>
      <c r="K31" s="26">
        <v>0</v>
      </c>
      <c r="L31" s="26">
        <v>1</v>
      </c>
      <c r="M31" s="26">
        <v>0</v>
      </c>
      <c r="N31" s="26">
        <v>0</v>
      </c>
      <c r="O31" s="26">
        <v>0</v>
      </c>
      <c r="P31" s="26">
        <v>0</v>
      </c>
      <c r="Q31" s="26">
        <v>2</v>
      </c>
      <c r="R31" s="26">
        <v>0</v>
      </c>
      <c r="S31" s="26">
        <v>0</v>
      </c>
      <c r="T31" s="26">
        <v>2</v>
      </c>
      <c r="U31" s="26">
        <v>4</v>
      </c>
      <c r="V31" s="26">
        <v>0</v>
      </c>
      <c r="W31" s="4">
        <f t="shared" si="0"/>
        <v>34</v>
      </c>
      <c r="X31" s="5">
        <f t="shared" si="1"/>
        <v>0.34</v>
      </c>
      <c r="Y31" s="4"/>
    </row>
    <row r="32" spans="1:25" ht="19.5" customHeight="1">
      <c r="A32" s="3">
        <v>26</v>
      </c>
      <c r="B32" s="18" t="s">
        <v>37</v>
      </c>
      <c r="C32" s="21" t="s">
        <v>96</v>
      </c>
      <c r="D32" s="22">
        <v>37442</v>
      </c>
      <c r="E32" s="20">
        <v>19</v>
      </c>
      <c r="F32" s="20">
        <v>11</v>
      </c>
      <c r="G32" s="26">
        <v>4</v>
      </c>
      <c r="H32" s="26">
        <v>13</v>
      </c>
      <c r="I32" s="26">
        <v>6</v>
      </c>
      <c r="J32" s="26">
        <v>0</v>
      </c>
      <c r="K32" s="26">
        <v>0</v>
      </c>
      <c r="L32" s="26">
        <v>4.5</v>
      </c>
      <c r="M32" s="26">
        <v>1</v>
      </c>
      <c r="N32" s="26">
        <v>1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4</v>
      </c>
      <c r="U32" s="26">
        <v>0</v>
      </c>
      <c r="V32" s="26">
        <v>0</v>
      </c>
      <c r="W32" s="4">
        <f t="shared" si="0"/>
        <v>33.5</v>
      </c>
      <c r="X32" s="5">
        <f t="shared" si="1"/>
        <v>0.335</v>
      </c>
      <c r="Y32" s="4"/>
    </row>
    <row r="33" spans="1:25" ht="19.5" customHeight="1">
      <c r="A33" s="3">
        <v>27</v>
      </c>
      <c r="B33" s="18" t="s">
        <v>94</v>
      </c>
      <c r="C33" s="20" t="s">
        <v>96</v>
      </c>
      <c r="D33" s="22">
        <v>37288</v>
      </c>
      <c r="E33" s="20">
        <v>57</v>
      </c>
      <c r="F33" s="20">
        <v>11</v>
      </c>
      <c r="G33" s="26">
        <v>3</v>
      </c>
      <c r="H33" s="26">
        <v>14</v>
      </c>
      <c r="I33" s="26">
        <v>5.5</v>
      </c>
      <c r="J33" s="26">
        <v>0</v>
      </c>
      <c r="K33" s="26">
        <v>1</v>
      </c>
      <c r="L33" s="26">
        <v>1</v>
      </c>
      <c r="M33" s="26">
        <v>1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5</v>
      </c>
      <c r="U33" s="26">
        <v>3</v>
      </c>
      <c r="V33" s="26">
        <v>0</v>
      </c>
      <c r="W33" s="4">
        <f t="shared" si="0"/>
        <v>33.5</v>
      </c>
      <c r="X33" s="5">
        <f t="shared" si="1"/>
        <v>0.335</v>
      </c>
      <c r="Y33" s="4"/>
    </row>
    <row r="34" spans="1:25" ht="19.5" customHeight="1">
      <c r="A34" s="3">
        <v>28</v>
      </c>
      <c r="B34" s="18" t="s">
        <v>24</v>
      </c>
      <c r="C34" s="20" t="s">
        <v>98</v>
      </c>
      <c r="D34" s="22">
        <v>37346</v>
      </c>
      <c r="E34" s="20">
        <v>15</v>
      </c>
      <c r="F34" s="20">
        <v>11</v>
      </c>
      <c r="G34" s="26">
        <v>3</v>
      </c>
      <c r="H34" s="26">
        <v>18</v>
      </c>
      <c r="I34" s="26">
        <v>3</v>
      </c>
      <c r="J34" s="26">
        <v>0</v>
      </c>
      <c r="K34" s="26">
        <v>0</v>
      </c>
      <c r="L34" s="26">
        <v>1</v>
      </c>
      <c r="M34" s="26">
        <v>0</v>
      </c>
      <c r="N34" s="26">
        <v>0</v>
      </c>
      <c r="O34" s="26">
        <v>2</v>
      </c>
      <c r="P34" s="26">
        <v>0</v>
      </c>
      <c r="Q34" s="26">
        <v>0</v>
      </c>
      <c r="R34" s="26">
        <v>0</v>
      </c>
      <c r="S34" s="26">
        <v>0</v>
      </c>
      <c r="T34" s="26">
        <v>4</v>
      </c>
      <c r="U34" s="26">
        <v>2</v>
      </c>
      <c r="V34" s="26">
        <v>0</v>
      </c>
      <c r="W34" s="4">
        <f t="shared" si="0"/>
        <v>33</v>
      </c>
      <c r="X34" s="5">
        <f t="shared" si="1"/>
        <v>0.33</v>
      </c>
      <c r="Y34" s="4"/>
    </row>
    <row r="35" spans="1:25" ht="19.5" customHeight="1">
      <c r="A35" s="3">
        <v>29</v>
      </c>
      <c r="B35" s="18" t="s">
        <v>46</v>
      </c>
      <c r="C35" s="20" t="s">
        <v>96</v>
      </c>
      <c r="D35" s="22">
        <v>37525</v>
      </c>
      <c r="E35" s="20">
        <v>90</v>
      </c>
      <c r="F35" s="20">
        <v>11</v>
      </c>
      <c r="G35" s="26">
        <v>3</v>
      </c>
      <c r="H35" s="26">
        <v>15</v>
      </c>
      <c r="I35" s="26">
        <v>8</v>
      </c>
      <c r="J35" s="26">
        <v>0</v>
      </c>
      <c r="K35" s="26">
        <v>0</v>
      </c>
      <c r="L35" s="26">
        <v>2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3</v>
      </c>
      <c r="U35" s="26">
        <v>2</v>
      </c>
      <c r="V35" s="26">
        <v>0</v>
      </c>
      <c r="W35" s="4">
        <f t="shared" si="0"/>
        <v>33</v>
      </c>
      <c r="X35" s="5">
        <f t="shared" si="1"/>
        <v>0.33</v>
      </c>
      <c r="Y35" s="4"/>
    </row>
    <row r="36" spans="1:25" ht="19.5" customHeight="1">
      <c r="A36" s="3">
        <v>30</v>
      </c>
      <c r="B36" s="18" t="s">
        <v>75</v>
      </c>
      <c r="C36" s="20" t="s">
        <v>98</v>
      </c>
      <c r="D36" s="19" t="s">
        <v>103</v>
      </c>
      <c r="E36" s="20">
        <v>35</v>
      </c>
      <c r="F36" s="20">
        <v>11</v>
      </c>
      <c r="G36" s="26">
        <v>4</v>
      </c>
      <c r="H36" s="26">
        <v>12</v>
      </c>
      <c r="I36" s="26">
        <v>4</v>
      </c>
      <c r="J36" s="26">
        <v>0</v>
      </c>
      <c r="K36" s="26">
        <v>2</v>
      </c>
      <c r="L36" s="26">
        <v>5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4</v>
      </c>
      <c r="U36" s="26">
        <v>2</v>
      </c>
      <c r="V36" s="26">
        <v>0</v>
      </c>
      <c r="W36" s="4">
        <f t="shared" si="0"/>
        <v>33</v>
      </c>
      <c r="X36" s="5">
        <f t="shared" si="1"/>
        <v>0.33</v>
      </c>
      <c r="Y36" s="4"/>
    </row>
    <row r="37" spans="1:25" ht="19.5" customHeight="1">
      <c r="A37" s="3">
        <v>31</v>
      </c>
      <c r="B37" s="18" t="s">
        <v>51</v>
      </c>
      <c r="C37" s="20" t="s">
        <v>98</v>
      </c>
      <c r="D37" s="22">
        <v>37362</v>
      </c>
      <c r="E37" s="20">
        <v>38</v>
      </c>
      <c r="F37" s="20">
        <v>11</v>
      </c>
      <c r="G37" s="26">
        <v>2</v>
      </c>
      <c r="H37" s="26">
        <v>17</v>
      </c>
      <c r="I37" s="26">
        <v>4.5</v>
      </c>
      <c r="J37" s="26">
        <v>0</v>
      </c>
      <c r="K37" s="26">
        <v>0</v>
      </c>
      <c r="L37" s="26">
        <v>2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4</v>
      </c>
      <c r="U37" s="26">
        <v>3</v>
      </c>
      <c r="V37" s="26">
        <v>0</v>
      </c>
      <c r="W37" s="4">
        <f t="shared" si="0"/>
        <v>32.5</v>
      </c>
      <c r="X37" s="5">
        <f t="shared" si="1"/>
        <v>0.325</v>
      </c>
      <c r="Y37" s="4"/>
    </row>
    <row r="38" spans="1:25" ht="19.5" customHeight="1">
      <c r="A38" s="3">
        <v>32</v>
      </c>
      <c r="B38" s="18" t="s">
        <v>18</v>
      </c>
      <c r="C38" s="22" t="s">
        <v>96</v>
      </c>
      <c r="D38" s="22">
        <v>37314</v>
      </c>
      <c r="E38" s="20">
        <v>19</v>
      </c>
      <c r="F38" s="20">
        <v>11</v>
      </c>
      <c r="G38" s="26">
        <v>4</v>
      </c>
      <c r="H38" s="26">
        <v>15</v>
      </c>
      <c r="I38" s="26">
        <v>5</v>
      </c>
      <c r="J38" s="26">
        <v>0</v>
      </c>
      <c r="K38" s="26">
        <v>0</v>
      </c>
      <c r="L38" s="26">
        <v>2</v>
      </c>
      <c r="M38" s="26">
        <v>1</v>
      </c>
      <c r="N38" s="26">
        <v>1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1</v>
      </c>
      <c r="U38" s="26">
        <v>2</v>
      </c>
      <c r="V38" s="26">
        <v>1</v>
      </c>
      <c r="W38" s="4">
        <f t="shared" si="0"/>
        <v>32</v>
      </c>
      <c r="X38" s="5">
        <f t="shared" si="1"/>
        <v>0.32</v>
      </c>
      <c r="Y38" s="4"/>
    </row>
    <row r="39" spans="1:25" ht="19.5" customHeight="1">
      <c r="A39" s="3">
        <v>33</v>
      </c>
      <c r="B39" s="18" t="s">
        <v>32</v>
      </c>
      <c r="C39" s="21" t="s">
        <v>98</v>
      </c>
      <c r="D39" s="22">
        <v>37311</v>
      </c>
      <c r="E39" s="20">
        <v>19</v>
      </c>
      <c r="F39" s="20">
        <v>11</v>
      </c>
      <c r="G39" s="26">
        <v>2</v>
      </c>
      <c r="H39" s="26">
        <v>14</v>
      </c>
      <c r="I39" s="26">
        <v>5</v>
      </c>
      <c r="J39" s="26">
        <v>0</v>
      </c>
      <c r="K39" s="26">
        <v>0</v>
      </c>
      <c r="L39" s="26">
        <v>1</v>
      </c>
      <c r="M39" s="26">
        <v>0</v>
      </c>
      <c r="N39" s="26">
        <v>1</v>
      </c>
      <c r="O39" s="26">
        <v>2</v>
      </c>
      <c r="P39" s="26">
        <v>0</v>
      </c>
      <c r="Q39" s="26">
        <v>0</v>
      </c>
      <c r="R39" s="26">
        <v>0</v>
      </c>
      <c r="S39" s="26">
        <v>0</v>
      </c>
      <c r="T39" s="26">
        <v>4</v>
      </c>
      <c r="U39" s="26">
        <v>2</v>
      </c>
      <c r="V39" s="26">
        <v>1</v>
      </c>
      <c r="W39" s="4">
        <f aca="true" t="shared" si="2" ref="W39:W70">SUM(G39:V39)</f>
        <v>32</v>
      </c>
      <c r="X39" s="5">
        <f aca="true" t="shared" si="3" ref="X39:X70">W39/100</f>
        <v>0.32</v>
      </c>
      <c r="Y39" s="4"/>
    </row>
    <row r="40" spans="1:25" ht="19.5" customHeight="1">
      <c r="A40" s="3">
        <v>34</v>
      </c>
      <c r="B40" s="18" t="s">
        <v>33</v>
      </c>
      <c r="C40" s="20" t="s">
        <v>98</v>
      </c>
      <c r="D40" s="22">
        <v>37475</v>
      </c>
      <c r="E40" s="20">
        <v>39</v>
      </c>
      <c r="F40" s="20">
        <v>11</v>
      </c>
      <c r="G40" s="26">
        <v>1</v>
      </c>
      <c r="H40" s="26">
        <v>15</v>
      </c>
      <c r="I40" s="26">
        <v>2</v>
      </c>
      <c r="J40" s="26">
        <v>0</v>
      </c>
      <c r="K40" s="26">
        <v>0</v>
      </c>
      <c r="L40" s="26">
        <v>1</v>
      </c>
      <c r="M40" s="26">
        <v>1</v>
      </c>
      <c r="N40" s="26">
        <v>0</v>
      </c>
      <c r="O40" s="26">
        <v>0</v>
      </c>
      <c r="P40" s="26">
        <v>0</v>
      </c>
      <c r="Q40" s="26">
        <v>0</v>
      </c>
      <c r="R40" s="26">
        <v>3</v>
      </c>
      <c r="S40" s="26">
        <v>1</v>
      </c>
      <c r="T40" s="26">
        <v>6</v>
      </c>
      <c r="U40" s="26">
        <v>2</v>
      </c>
      <c r="V40" s="26">
        <v>0</v>
      </c>
      <c r="W40" s="4">
        <f t="shared" si="2"/>
        <v>32</v>
      </c>
      <c r="X40" s="5">
        <f t="shared" si="3"/>
        <v>0.32</v>
      </c>
      <c r="Y40" s="4"/>
    </row>
    <row r="41" spans="1:25" ht="19.5" customHeight="1">
      <c r="A41" s="3">
        <v>35</v>
      </c>
      <c r="B41" s="18" t="s">
        <v>64</v>
      </c>
      <c r="C41" s="20" t="s">
        <v>98</v>
      </c>
      <c r="D41" s="22">
        <v>37220</v>
      </c>
      <c r="E41" s="20">
        <v>70</v>
      </c>
      <c r="F41" s="20">
        <v>11</v>
      </c>
      <c r="G41" s="26">
        <v>2</v>
      </c>
      <c r="H41" s="26">
        <v>14</v>
      </c>
      <c r="I41" s="26">
        <v>6</v>
      </c>
      <c r="J41" s="26">
        <v>0</v>
      </c>
      <c r="K41" s="26">
        <v>0</v>
      </c>
      <c r="L41" s="26">
        <v>2</v>
      </c>
      <c r="M41" s="26">
        <v>0</v>
      </c>
      <c r="N41" s="26">
        <v>0</v>
      </c>
      <c r="O41" s="26">
        <v>0</v>
      </c>
      <c r="P41" s="26">
        <v>0</v>
      </c>
      <c r="Q41" s="26">
        <v>2</v>
      </c>
      <c r="R41" s="26">
        <v>0</v>
      </c>
      <c r="S41" s="26">
        <v>0</v>
      </c>
      <c r="T41" s="26">
        <v>5</v>
      </c>
      <c r="U41" s="26">
        <v>1</v>
      </c>
      <c r="V41" s="26">
        <v>0</v>
      </c>
      <c r="W41" s="4">
        <f t="shared" si="2"/>
        <v>32</v>
      </c>
      <c r="X41" s="5">
        <f t="shared" si="3"/>
        <v>0.32</v>
      </c>
      <c r="Y41" s="4"/>
    </row>
    <row r="42" spans="1:25" ht="19.5" customHeight="1">
      <c r="A42" s="3">
        <v>36</v>
      </c>
      <c r="B42" s="18" t="s">
        <v>20</v>
      </c>
      <c r="C42" s="20" t="s">
        <v>98</v>
      </c>
      <c r="D42" s="22">
        <v>37522</v>
      </c>
      <c r="E42" s="20">
        <v>80</v>
      </c>
      <c r="F42" s="20">
        <v>11</v>
      </c>
      <c r="G42" s="26">
        <v>3</v>
      </c>
      <c r="H42" s="26">
        <v>14</v>
      </c>
      <c r="I42" s="26">
        <v>5</v>
      </c>
      <c r="J42" s="26">
        <v>0</v>
      </c>
      <c r="K42" s="26">
        <v>0</v>
      </c>
      <c r="L42" s="26">
        <v>0.5</v>
      </c>
      <c r="M42" s="26">
        <v>0</v>
      </c>
      <c r="N42" s="26">
        <v>0</v>
      </c>
      <c r="O42" s="26">
        <v>2</v>
      </c>
      <c r="P42" s="26">
        <v>2</v>
      </c>
      <c r="Q42" s="26">
        <v>0</v>
      </c>
      <c r="R42" s="26">
        <v>0</v>
      </c>
      <c r="S42" s="26">
        <v>0</v>
      </c>
      <c r="T42" s="26">
        <v>2</v>
      </c>
      <c r="U42" s="26">
        <v>3</v>
      </c>
      <c r="V42" s="26">
        <v>0</v>
      </c>
      <c r="W42" s="4">
        <f t="shared" si="2"/>
        <v>31.5</v>
      </c>
      <c r="X42" s="5">
        <f t="shared" si="3"/>
        <v>0.315</v>
      </c>
      <c r="Y42" s="4"/>
    </row>
    <row r="43" spans="1:25" ht="19.5" customHeight="1">
      <c r="A43" s="3">
        <v>37</v>
      </c>
      <c r="B43" s="18" t="s">
        <v>60</v>
      </c>
      <c r="C43" s="20" t="s">
        <v>96</v>
      </c>
      <c r="D43" s="22">
        <v>37220</v>
      </c>
      <c r="E43" s="20">
        <v>90</v>
      </c>
      <c r="F43" s="20">
        <v>11</v>
      </c>
      <c r="G43" s="26">
        <v>2</v>
      </c>
      <c r="H43" s="26">
        <v>12</v>
      </c>
      <c r="I43" s="26">
        <v>6</v>
      </c>
      <c r="J43" s="26">
        <v>0</v>
      </c>
      <c r="K43" s="26">
        <v>0</v>
      </c>
      <c r="L43" s="26">
        <v>1</v>
      </c>
      <c r="M43" s="26">
        <v>1</v>
      </c>
      <c r="N43" s="26">
        <v>1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5</v>
      </c>
      <c r="U43" s="26">
        <v>1</v>
      </c>
      <c r="V43" s="26">
        <v>2</v>
      </c>
      <c r="W43" s="4">
        <f t="shared" si="2"/>
        <v>31</v>
      </c>
      <c r="X43" s="5">
        <f t="shared" si="3"/>
        <v>0.31</v>
      </c>
      <c r="Y43" s="4"/>
    </row>
    <row r="44" spans="1:25" ht="19.5" customHeight="1">
      <c r="A44" s="3">
        <v>38</v>
      </c>
      <c r="B44" s="18" t="s">
        <v>76</v>
      </c>
      <c r="C44" s="20" t="s">
        <v>98</v>
      </c>
      <c r="D44" s="22">
        <v>37280</v>
      </c>
      <c r="E44" s="20">
        <v>48</v>
      </c>
      <c r="F44" s="20">
        <v>11</v>
      </c>
      <c r="G44" s="26">
        <v>3</v>
      </c>
      <c r="H44" s="26">
        <v>13</v>
      </c>
      <c r="I44" s="26">
        <v>5.5</v>
      </c>
      <c r="J44" s="26">
        <v>0</v>
      </c>
      <c r="K44" s="26">
        <v>0</v>
      </c>
      <c r="L44" s="26">
        <v>1.5</v>
      </c>
      <c r="M44" s="26">
        <v>0</v>
      </c>
      <c r="N44" s="26">
        <v>1</v>
      </c>
      <c r="O44" s="26">
        <v>2</v>
      </c>
      <c r="P44" s="26">
        <v>0</v>
      </c>
      <c r="Q44" s="26">
        <v>0</v>
      </c>
      <c r="R44" s="26">
        <v>0</v>
      </c>
      <c r="S44" s="26">
        <v>0</v>
      </c>
      <c r="T44" s="26">
        <v>3</v>
      </c>
      <c r="U44" s="26">
        <v>2</v>
      </c>
      <c r="V44" s="26">
        <v>0</v>
      </c>
      <c r="W44" s="4">
        <f t="shared" si="2"/>
        <v>31</v>
      </c>
      <c r="X44" s="5">
        <f t="shared" si="3"/>
        <v>0.31</v>
      </c>
      <c r="Y44" s="4"/>
    </row>
    <row r="45" spans="1:25" ht="19.5" customHeight="1">
      <c r="A45" s="3">
        <v>39</v>
      </c>
      <c r="B45" s="18" t="s">
        <v>27</v>
      </c>
      <c r="C45" s="23" t="s">
        <v>98</v>
      </c>
      <c r="D45" s="24">
        <v>37470</v>
      </c>
      <c r="E45" s="25">
        <v>21</v>
      </c>
      <c r="F45" s="20">
        <v>11</v>
      </c>
      <c r="G45" s="26">
        <v>3</v>
      </c>
      <c r="H45" s="26">
        <v>15</v>
      </c>
      <c r="I45" s="26">
        <v>4</v>
      </c>
      <c r="J45" s="26">
        <v>0</v>
      </c>
      <c r="K45" s="26">
        <v>0</v>
      </c>
      <c r="L45" s="26">
        <v>1.5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5</v>
      </c>
      <c r="U45" s="26">
        <v>2</v>
      </c>
      <c r="V45" s="26">
        <v>0</v>
      </c>
      <c r="W45" s="4">
        <f t="shared" si="2"/>
        <v>30.5</v>
      </c>
      <c r="X45" s="5">
        <f t="shared" si="3"/>
        <v>0.305</v>
      </c>
      <c r="Y45" s="4"/>
    </row>
    <row r="46" spans="1:25" ht="19.5" customHeight="1">
      <c r="A46" s="3">
        <v>40</v>
      </c>
      <c r="B46" s="18" t="s">
        <v>74</v>
      </c>
      <c r="C46" s="20" t="s">
        <v>98</v>
      </c>
      <c r="D46" s="22">
        <v>37421</v>
      </c>
      <c r="E46" s="20">
        <v>94</v>
      </c>
      <c r="F46" s="20">
        <v>11</v>
      </c>
      <c r="G46" s="26">
        <v>1</v>
      </c>
      <c r="H46" s="26">
        <v>15</v>
      </c>
      <c r="I46" s="26">
        <v>5</v>
      </c>
      <c r="J46" s="26">
        <v>0</v>
      </c>
      <c r="K46" s="26">
        <v>0</v>
      </c>
      <c r="L46" s="26">
        <v>3.5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5</v>
      </c>
      <c r="U46" s="26">
        <v>1</v>
      </c>
      <c r="V46" s="26">
        <v>0</v>
      </c>
      <c r="W46" s="4">
        <f t="shared" si="2"/>
        <v>30.5</v>
      </c>
      <c r="X46" s="5">
        <f t="shared" si="3"/>
        <v>0.305</v>
      </c>
      <c r="Y46" s="4"/>
    </row>
    <row r="47" spans="1:25" ht="19.5" customHeight="1">
      <c r="A47" s="3">
        <v>41</v>
      </c>
      <c r="B47" s="18" t="s">
        <v>21</v>
      </c>
      <c r="C47" s="20" t="s">
        <v>96</v>
      </c>
      <c r="D47" s="22">
        <v>37495</v>
      </c>
      <c r="E47" s="20">
        <v>91</v>
      </c>
      <c r="F47" s="20">
        <v>11</v>
      </c>
      <c r="G47" s="26">
        <v>2</v>
      </c>
      <c r="H47" s="26">
        <v>15</v>
      </c>
      <c r="I47" s="26">
        <v>4</v>
      </c>
      <c r="J47" s="26">
        <v>0</v>
      </c>
      <c r="K47" s="26">
        <v>0</v>
      </c>
      <c r="L47" s="26">
        <v>1</v>
      </c>
      <c r="M47" s="26">
        <v>0</v>
      </c>
      <c r="N47" s="26">
        <v>0</v>
      </c>
      <c r="O47" s="26">
        <v>2</v>
      </c>
      <c r="P47" s="26">
        <v>2</v>
      </c>
      <c r="Q47" s="26">
        <v>0</v>
      </c>
      <c r="R47" s="26">
        <v>0</v>
      </c>
      <c r="S47" s="26">
        <v>0</v>
      </c>
      <c r="T47" s="26">
        <v>0</v>
      </c>
      <c r="U47" s="26">
        <v>4</v>
      </c>
      <c r="V47" s="26">
        <v>0</v>
      </c>
      <c r="W47" s="4">
        <f t="shared" si="2"/>
        <v>30</v>
      </c>
      <c r="X47" s="5">
        <f t="shared" si="3"/>
        <v>0.3</v>
      </c>
      <c r="Y47" s="4"/>
    </row>
    <row r="48" spans="1:25" ht="19.5" customHeight="1">
      <c r="A48" s="3">
        <v>42</v>
      </c>
      <c r="B48" s="18" t="s">
        <v>26</v>
      </c>
      <c r="C48" s="20" t="s">
        <v>96</v>
      </c>
      <c r="D48" s="22">
        <v>37645</v>
      </c>
      <c r="E48" s="20">
        <v>26</v>
      </c>
      <c r="F48" s="20">
        <v>11</v>
      </c>
      <c r="G48" s="26">
        <v>3</v>
      </c>
      <c r="H48" s="26">
        <v>13</v>
      </c>
      <c r="I48" s="26">
        <v>5</v>
      </c>
      <c r="J48" s="26">
        <v>0</v>
      </c>
      <c r="K48" s="26">
        <v>0</v>
      </c>
      <c r="L48" s="26">
        <v>2</v>
      </c>
      <c r="M48" s="26">
        <v>0</v>
      </c>
      <c r="N48" s="26">
        <v>1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4</v>
      </c>
      <c r="U48" s="26">
        <v>1</v>
      </c>
      <c r="V48" s="26">
        <v>1</v>
      </c>
      <c r="W48" s="4">
        <f t="shared" si="2"/>
        <v>30</v>
      </c>
      <c r="X48" s="5">
        <f t="shared" si="3"/>
        <v>0.3</v>
      </c>
      <c r="Y48" s="4"/>
    </row>
    <row r="49" spans="1:25" ht="19.5" customHeight="1">
      <c r="A49" s="3">
        <v>43</v>
      </c>
      <c r="B49" s="18" t="s">
        <v>67</v>
      </c>
      <c r="C49" s="20" t="s">
        <v>98</v>
      </c>
      <c r="D49" s="22">
        <v>37321</v>
      </c>
      <c r="E49" s="20">
        <v>61</v>
      </c>
      <c r="F49" s="20">
        <v>11</v>
      </c>
      <c r="G49" s="26">
        <v>2</v>
      </c>
      <c r="H49" s="26">
        <v>15</v>
      </c>
      <c r="I49" s="26">
        <v>2</v>
      </c>
      <c r="J49" s="26">
        <v>0</v>
      </c>
      <c r="K49" s="26">
        <v>0</v>
      </c>
      <c r="L49" s="26">
        <v>1.5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5</v>
      </c>
      <c r="U49" s="26">
        <v>3</v>
      </c>
      <c r="V49" s="26">
        <v>1</v>
      </c>
      <c r="W49" s="4">
        <f t="shared" si="2"/>
        <v>29.5</v>
      </c>
      <c r="X49" s="5">
        <f t="shared" si="3"/>
        <v>0.295</v>
      </c>
      <c r="Y49" s="4"/>
    </row>
    <row r="50" spans="1:25" ht="19.5" customHeight="1">
      <c r="A50" s="3">
        <v>44</v>
      </c>
      <c r="B50" s="18" t="s">
        <v>13</v>
      </c>
      <c r="C50" s="20" t="s">
        <v>98</v>
      </c>
      <c r="D50" s="22">
        <v>37458</v>
      </c>
      <c r="E50" s="20">
        <v>80</v>
      </c>
      <c r="F50" s="20">
        <v>11</v>
      </c>
      <c r="G50" s="26">
        <v>3</v>
      </c>
      <c r="H50" s="26">
        <v>10</v>
      </c>
      <c r="I50" s="26">
        <v>3.5</v>
      </c>
      <c r="J50" s="26">
        <v>0</v>
      </c>
      <c r="K50" s="26">
        <v>1</v>
      </c>
      <c r="L50" s="26">
        <v>1.5</v>
      </c>
      <c r="M50" s="26">
        <v>1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8</v>
      </c>
      <c r="U50" s="26">
        <v>1</v>
      </c>
      <c r="V50" s="26">
        <v>0</v>
      </c>
      <c r="W50" s="4">
        <f t="shared" si="2"/>
        <v>29</v>
      </c>
      <c r="X50" s="5">
        <f t="shared" si="3"/>
        <v>0.29</v>
      </c>
      <c r="Y50" s="4"/>
    </row>
    <row r="51" spans="1:25" ht="19.5" customHeight="1">
      <c r="A51" s="3">
        <v>45</v>
      </c>
      <c r="B51" s="18" t="s">
        <v>45</v>
      </c>
      <c r="C51" s="20" t="s">
        <v>98</v>
      </c>
      <c r="D51" s="22">
        <v>37892</v>
      </c>
      <c r="E51" s="20">
        <v>71</v>
      </c>
      <c r="F51" s="20">
        <v>11</v>
      </c>
      <c r="G51" s="26">
        <v>3</v>
      </c>
      <c r="H51" s="26">
        <v>14</v>
      </c>
      <c r="I51" s="26">
        <v>5</v>
      </c>
      <c r="J51" s="26">
        <v>0</v>
      </c>
      <c r="K51" s="26">
        <v>0</v>
      </c>
      <c r="L51" s="26">
        <v>2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5</v>
      </c>
      <c r="U51" s="26">
        <v>0</v>
      </c>
      <c r="V51" s="26">
        <v>0</v>
      </c>
      <c r="W51" s="4">
        <f t="shared" si="2"/>
        <v>29</v>
      </c>
      <c r="X51" s="5">
        <f t="shared" si="3"/>
        <v>0.29</v>
      </c>
      <c r="Y51" s="4"/>
    </row>
    <row r="52" spans="1:25" ht="19.5" customHeight="1">
      <c r="A52" s="3">
        <v>46</v>
      </c>
      <c r="B52" s="18" t="s">
        <v>35</v>
      </c>
      <c r="C52" s="20" t="s">
        <v>96</v>
      </c>
      <c r="D52" s="22">
        <v>37269</v>
      </c>
      <c r="E52" s="20">
        <v>91</v>
      </c>
      <c r="F52" s="20">
        <v>11</v>
      </c>
      <c r="G52" s="26">
        <v>1</v>
      </c>
      <c r="H52" s="26">
        <v>12</v>
      </c>
      <c r="I52" s="26">
        <v>7.5</v>
      </c>
      <c r="J52" s="26">
        <v>0</v>
      </c>
      <c r="K52" s="26">
        <v>0</v>
      </c>
      <c r="L52" s="26">
        <v>2</v>
      </c>
      <c r="M52" s="26">
        <v>2</v>
      </c>
      <c r="N52" s="26">
        <v>1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1</v>
      </c>
      <c r="U52" s="26">
        <v>2</v>
      </c>
      <c r="V52" s="26">
        <v>0</v>
      </c>
      <c r="W52" s="4">
        <f t="shared" si="2"/>
        <v>28.5</v>
      </c>
      <c r="X52" s="5">
        <f t="shared" si="3"/>
        <v>0.285</v>
      </c>
      <c r="Y52" s="4"/>
    </row>
    <row r="53" spans="1:25" ht="19.5" customHeight="1">
      <c r="A53" s="3">
        <v>47</v>
      </c>
      <c r="B53" s="18" t="s">
        <v>49</v>
      </c>
      <c r="C53" s="20" t="s">
        <v>98</v>
      </c>
      <c r="D53" s="22">
        <v>37478</v>
      </c>
      <c r="E53" s="20">
        <v>89</v>
      </c>
      <c r="F53" s="20">
        <v>11</v>
      </c>
      <c r="G53" s="26">
        <v>2</v>
      </c>
      <c r="H53" s="26">
        <v>17</v>
      </c>
      <c r="I53" s="26">
        <v>6</v>
      </c>
      <c r="J53" s="26">
        <v>0</v>
      </c>
      <c r="K53" s="26">
        <v>0</v>
      </c>
      <c r="L53" s="26">
        <v>0.5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2</v>
      </c>
      <c r="U53" s="26">
        <v>1</v>
      </c>
      <c r="V53" s="26">
        <v>0</v>
      </c>
      <c r="W53" s="4">
        <f t="shared" si="2"/>
        <v>28.5</v>
      </c>
      <c r="X53" s="5">
        <f t="shared" si="3"/>
        <v>0.285</v>
      </c>
      <c r="Y53" s="4"/>
    </row>
    <row r="54" spans="1:25" ht="19.5" customHeight="1">
      <c r="A54" s="3">
        <v>48</v>
      </c>
      <c r="B54" s="18" t="s">
        <v>69</v>
      </c>
      <c r="C54" s="20" t="s">
        <v>98</v>
      </c>
      <c r="D54" s="22">
        <v>37487</v>
      </c>
      <c r="E54" s="20">
        <v>51</v>
      </c>
      <c r="F54" s="20">
        <v>11</v>
      </c>
      <c r="G54" s="26">
        <v>3</v>
      </c>
      <c r="H54" s="26">
        <v>12</v>
      </c>
      <c r="I54" s="26">
        <v>7.5</v>
      </c>
      <c r="J54" s="26">
        <v>0</v>
      </c>
      <c r="K54" s="26">
        <v>0</v>
      </c>
      <c r="L54" s="26">
        <v>3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1</v>
      </c>
      <c r="U54" s="26">
        <v>2</v>
      </c>
      <c r="V54" s="26">
        <v>0</v>
      </c>
      <c r="W54" s="4">
        <f t="shared" si="2"/>
        <v>28.5</v>
      </c>
      <c r="X54" s="5">
        <f t="shared" si="3"/>
        <v>0.285</v>
      </c>
      <c r="Y54" s="4"/>
    </row>
    <row r="55" spans="1:25" ht="19.5" customHeight="1">
      <c r="A55" s="3">
        <v>49</v>
      </c>
      <c r="B55" s="18" t="s">
        <v>52</v>
      </c>
      <c r="C55" s="20" t="s">
        <v>98</v>
      </c>
      <c r="D55" s="22">
        <v>37439</v>
      </c>
      <c r="E55" s="20">
        <v>94</v>
      </c>
      <c r="F55" s="20">
        <v>11</v>
      </c>
      <c r="G55" s="26">
        <v>2</v>
      </c>
      <c r="H55" s="26">
        <v>17</v>
      </c>
      <c r="I55" s="26">
        <v>3</v>
      </c>
      <c r="J55" s="26">
        <v>0</v>
      </c>
      <c r="K55" s="26">
        <v>0</v>
      </c>
      <c r="L55" s="26">
        <v>2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1</v>
      </c>
      <c r="U55" s="26">
        <v>1</v>
      </c>
      <c r="V55" s="26">
        <v>0</v>
      </c>
      <c r="W55" s="4">
        <f t="shared" si="2"/>
        <v>28</v>
      </c>
      <c r="X55" s="5">
        <f t="shared" si="3"/>
        <v>0.28</v>
      </c>
      <c r="Y55" s="4"/>
    </row>
    <row r="56" spans="1:25" ht="19.5" customHeight="1">
      <c r="A56" s="3">
        <v>50</v>
      </c>
      <c r="B56" s="18" t="s">
        <v>57</v>
      </c>
      <c r="C56" s="20" t="s">
        <v>98</v>
      </c>
      <c r="D56" s="22">
        <v>37546</v>
      </c>
      <c r="E56" s="20">
        <v>70</v>
      </c>
      <c r="F56" s="20">
        <v>11</v>
      </c>
      <c r="G56" s="26">
        <v>1</v>
      </c>
      <c r="H56" s="26">
        <v>14</v>
      </c>
      <c r="I56" s="26">
        <v>5.5</v>
      </c>
      <c r="J56" s="26">
        <v>0</v>
      </c>
      <c r="K56" s="26">
        <v>0</v>
      </c>
      <c r="L56" s="26">
        <v>0.5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5</v>
      </c>
      <c r="U56" s="26">
        <v>2</v>
      </c>
      <c r="V56" s="26">
        <v>0</v>
      </c>
      <c r="W56" s="4">
        <f t="shared" si="2"/>
        <v>28</v>
      </c>
      <c r="X56" s="5">
        <f t="shared" si="3"/>
        <v>0.28</v>
      </c>
      <c r="Y56" s="4"/>
    </row>
    <row r="57" spans="1:25" ht="19.5" customHeight="1">
      <c r="A57" s="3">
        <v>51</v>
      </c>
      <c r="B57" s="18" t="s">
        <v>92</v>
      </c>
      <c r="C57" s="20" t="s">
        <v>98</v>
      </c>
      <c r="D57" s="22">
        <v>37537</v>
      </c>
      <c r="E57" s="20">
        <v>90</v>
      </c>
      <c r="F57" s="20">
        <v>11</v>
      </c>
      <c r="G57" s="26">
        <v>2</v>
      </c>
      <c r="H57" s="26">
        <v>14</v>
      </c>
      <c r="I57" s="26">
        <v>7</v>
      </c>
      <c r="J57" s="26">
        <v>0</v>
      </c>
      <c r="K57" s="26">
        <v>0</v>
      </c>
      <c r="L57" s="26">
        <v>1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3</v>
      </c>
      <c r="U57" s="26">
        <v>1</v>
      </c>
      <c r="V57" s="26">
        <v>0</v>
      </c>
      <c r="W57" s="4">
        <f t="shared" si="2"/>
        <v>28</v>
      </c>
      <c r="X57" s="5">
        <f t="shared" si="3"/>
        <v>0.28</v>
      </c>
      <c r="Y57" s="4"/>
    </row>
    <row r="58" spans="1:25" ht="19.5" customHeight="1">
      <c r="A58" s="3">
        <v>52</v>
      </c>
      <c r="B58" s="18" t="s">
        <v>40</v>
      </c>
      <c r="C58" s="20" t="s">
        <v>96</v>
      </c>
      <c r="D58" s="22">
        <v>37467</v>
      </c>
      <c r="E58" s="20">
        <v>89</v>
      </c>
      <c r="F58" s="20">
        <v>11</v>
      </c>
      <c r="G58" s="26">
        <v>1</v>
      </c>
      <c r="H58" s="26">
        <v>14</v>
      </c>
      <c r="I58" s="26">
        <v>4</v>
      </c>
      <c r="J58" s="26">
        <v>0</v>
      </c>
      <c r="K58" s="26">
        <v>0</v>
      </c>
      <c r="L58" s="26">
        <v>0.5</v>
      </c>
      <c r="M58" s="26">
        <v>0</v>
      </c>
      <c r="N58" s="26">
        <v>0</v>
      </c>
      <c r="O58" s="26">
        <v>0</v>
      </c>
      <c r="P58" s="26">
        <v>2</v>
      </c>
      <c r="Q58" s="26">
        <v>0</v>
      </c>
      <c r="R58" s="26">
        <v>0</v>
      </c>
      <c r="S58" s="26">
        <v>0</v>
      </c>
      <c r="T58" s="26">
        <v>4</v>
      </c>
      <c r="U58" s="26">
        <v>2</v>
      </c>
      <c r="V58" s="26">
        <v>0</v>
      </c>
      <c r="W58" s="4">
        <f t="shared" si="2"/>
        <v>27.5</v>
      </c>
      <c r="X58" s="5">
        <f t="shared" si="3"/>
        <v>0.275</v>
      </c>
      <c r="Y58" s="4"/>
    </row>
    <row r="59" spans="1:25" ht="19.5" customHeight="1">
      <c r="A59" s="3">
        <v>53</v>
      </c>
      <c r="B59" s="18" t="s">
        <v>77</v>
      </c>
      <c r="C59" s="22" t="s">
        <v>98</v>
      </c>
      <c r="D59" s="22">
        <v>37199</v>
      </c>
      <c r="E59" s="20">
        <v>77</v>
      </c>
      <c r="F59" s="20">
        <v>11</v>
      </c>
      <c r="G59" s="26">
        <v>3</v>
      </c>
      <c r="H59" s="26">
        <v>13</v>
      </c>
      <c r="I59" s="26">
        <v>6</v>
      </c>
      <c r="J59" s="26">
        <v>0</v>
      </c>
      <c r="K59" s="26">
        <v>0</v>
      </c>
      <c r="L59" s="26">
        <v>0.5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3</v>
      </c>
      <c r="U59" s="26">
        <v>2</v>
      </c>
      <c r="V59" s="26">
        <v>0</v>
      </c>
      <c r="W59" s="4">
        <f t="shared" si="2"/>
        <v>27.5</v>
      </c>
      <c r="X59" s="5">
        <f t="shared" si="3"/>
        <v>0.275</v>
      </c>
      <c r="Y59" s="4"/>
    </row>
    <row r="60" spans="1:25" ht="19.5" customHeight="1">
      <c r="A60" s="3">
        <v>54</v>
      </c>
      <c r="B60" s="18" t="s">
        <v>44</v>
      </c>
      <c r="C60" s="22" t="s">
        <v>98</v>
      </c>
      <c r="D60" s="22">
        <v>37515</v>
      </c>
      <c r="E60" s="20">
        <v>77</v>
      </c>
      <c r="F60" s="20">
        <v>11</v>
      </c>
      <c r="G60" s="26">
        <v>1</v>
      </c>
      <c r="H60" s="26">
        <v>12</v>
      </c>
      <c r="I60" s="26">
        <v>5</v>
      </c>
      <c r="J60" s="26">
        <v>0</v>
      </c>
      <c r="K60" s="26">
        <v>0</v>
      </c>
      <c r="L60" s="26">
        <v>0.5</v>
      </c>
      <c r="M60" s="26">
        <v>2</v>
      </c>
      <c r="N60" s="26">
        <v>0</v>
      </c>
      <c r="O60" s="26">
        <v>0</v>
      </c>
      <c r="P60" s="26">
        <v>0</v>
      </c>
      <c r="Q60" s="26">
        <v>2</v>
      </c>
      <c r="R60" s="26">
        <v>0</v>
      </c>
      <c r="S60" s="26">
        <v>0</v>
      </c>
      <c r="T60" s="26">
        <v>2</v>
      </c>
      <c r="U60" s="26">
        <v>2</v>
      </c>
      <c r="V60" s="26">
        <v>0</v>
      </c>
      <c r="W60" s="4">
        <f t="shared" si="2"/>
        <v>26.5</v>
      </c>
      <c r="X60" s="5">
        <f t="shared" si="3"/>
        <v>0.265</v>
      </c>
      <c r="Y60" s="4"/>
    </row>
    <row r="61" spans="1:25" ht="19.5" customHeight="1">
      <c r="A61" s="3">
        <v>55</v>
      </c>
      <c r="B61" s="18" t="s">
        <v>53</v>
      </c>
      <c r="C61" s="20" t="s">
        <v>98</v>
      </c>
      <c r="D61" s="22">
        <v>37595</v>
      </c>
      <c r="E61" s="20">
        <v>51</v>
      </c>
      <c r="F61" s="20">
        <v>11</v>
      </c>
      <c r="G61" s="26">
        <v>1</v>
      </c>
      <c r="H61" s="26">
        <v>13</v>
      </c>
      <c r="I61" s="26">
        <v>2.5</v>
      </c>
      <c r="J61" s="26">
        <v>0</v>
      </c>
      <c r="K61" s="26">
        <v>0</v>
      </c>
      <c r="L61" s="26">
        <v>2</v>
      </c>
      <c r="M61" s="26">
        <v>0</v>
      </c>
      <c r="N61" s="26">
        <v>1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3</v>
      </c>
      <c r="U61" s="26">
        <v>4</v>
      </c>
      <c r="V61" s="26">
        <v>0</v>
      </c>
      <c r="W61" s="4">
        <f t="shared" si="2"/>
        <v>26.5</v>
      </c>
      <c r="X61" s="5">
        <f t="shared" si="3"/>
        <v>0.265</v>
      </c>
      <c r="Y61" s="4"/>
    </row>
    <row r="62" spans="1:25" ht="19.5" customHeight="1">
      <c r="A62" s="3">
        <v>56</v>
      </c>
      <c r="B62" s="18" t="s">
        <v>68</v>
      </c>
      <c r="C62" s="20" t="s">
        <v>98</v>
      </c>
      <c r="D62" s="22">
        <v>37343</v>
      </c>
      <c r="E62" s="20">
        <v>38</v>
      </c>
      <c r="F62" s="20">
        <v>11</v>
      </c>
      <c r="G62" s="26">
        <v>1</v>
      </c>
      <c r="H62" s="26">
        <v>13</v>
      </c>
      <c r="I62" s="26">
        <v>4</v>
      </c>
      <c r="J62" s="26">
        <v>0</v>
      </c>
      <c r="K62" s="26">
        <v>0</v>
      </c>
      <c r="L62" s="26">
        <v>0</v>
      </c>
      <c r="M62" s="26">
        <v>1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2</v>
      </c>
      <c r="U62" s="26">
        <v>5</v>
      </c>
      <c r="V62" s="26">
        <v>0</v>
      </c>
      <c r="W62" s="4">
        <f t="shared" si="2"/>
        <v>26</v>
      </c>
      <c r="X62" s="5">
        <f t="shared" si="3"/>
        <v>0.26</v>
      </c>
      <c r="Y62" s="4"/>
    </row>
    <row r="63" spans="1:25" ht="19.5" customHeight="1">
      <c r="A63" s="3">
        <v>57</v>
      </c>
      <c r="B63" s="18" t="s">
        <v>79</v>
      </c>
      <c r="C63" s="20" t="s">
        <v>96</v>
      </c>
      <c r="D63" s="22">
        <v>37464</v>
      </c>
      <c r="E63" s="20">
        <v>51</v>
      </c>
      <c r="F63" s="20">
        <v>11</v>
      </c>
      <c r="G63" s="26">
        <v>1</v>
      </c>
      <c r="H63" s="26">
        <v>10</v>
      </c>
      <c r="I63" s="26">
        <v>4</v>
      </c>
      <c r="J63" s="26">
        <v>0</v>
      </c>
      <c r="K63" s="26">
        <v>0</v>
      </c>
      <c r="L63" s="26">
        <v>5</v>
      </c>
      <c r="M63" s="26">
        <v>1</v>
      </c>
      <c r="N63" s="26">
        <v>1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2</v>
      </c>
      <c r="U63" s="26">
        <v>2</v>
      </c>
      <c r="V63" s="26">
        <v>0</v>
      </c>
      <c r="W63" s="4">
        <f t="shared" si="2"/>
        <v>26</v>
      </c>
      <c r="X63" s="5">
        <f t="shared" si="3"/>
        <v>0.26</v>
      </c>
      <c r="Y63" s="4"/>
    </row>
    <row r="64" spans="1:25" ht="19.5" customHeight="1">
      <c r="A64" s="3">
        <v>58</v>
      </c>
      <c r="B64" s="18" t="s">
        <v>29</v>
      </c>
      <c r="C64" s="23" t="s">
        <v>98</v>
      </c>
      <c r="D64" s="24">
        <v>37495</v>
      </c>
      <c r="E64" s="25">
        <v>21</v>
      </c>
      <c r="F64" s="20">
        <v>11</v>
      </c>
      <c r="G64" s="26">
        <v>3</v>
      </c>
      <c r="H64" s="26">
        <v>12</v>
      </c>
      <c r="I64" s="26">
        <v>5.5</v>
      </c>
      <c r="J64" s="26">
        <v>0</v>
      </c>
      <c r="K64" s="26">
        <v>0</v>
      </c>
      <c r="L64" s="26">
        <v>1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2</v>
      </c>
      <c r="U64" s="26">
        <v>2</v>
      </c>
      <c r="V64" s="26">
        <v>0</v>
      </c>
      <c r="W64" s="4">
        <f t="shared" si="2"/>
        <v>25.5</v>
      </c>
      <c r="X64" s="5">
        <f t="shared" si="3"/>
        <v>0.255</v>
      </c>
      <c r="Y64" s="4"/>
    </row>
    <row r="65" spans="1:25" ht="19.5" customHeight="1">
      <c r="A65" s="3">
        <v>59</v>
      </c>
      <c r="B65" s="18" t="s">
        <v>31</v>
      </c>
      <c r="C65" s="20" t="s">
        <v>98</v>
      </c>
      <c r="D65" s="22">
        <v>37295</v>
      </c>
      <c r="E65" s="20">
        <v>80</v>
      </c>
      <c r="F65" s="20">
        <v>11</v>
      </c>
      <c r="G65" s="26">
        <v>2</v>
      </c>
      <c r="H65" s="26">
        <v>13</v>
      </c>
      <c r="I65" s="26">
        <v>3</v>
      </c>
      <c r="J65" s="26">
        <v>0</v>
      </c>
      <c r="K65" s="26">
        <v>0</v>
      </c>
      <c r="L65" s="26">
        <v>2.5</v>
      </c>
      <c r="M65" s="26">
        <v>1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1</v>
      </c>
      <c r="T65" s="26">
        <v>1</v>
      </c>
      <c r="U65" s="26">
        <v>1</v>
      </c>
      <c r="V65" s="26">
        <v>0</v>
      </c>
      <c r="W65" s="4">
        <f t="shared" si="2"/>
        <v>24.5</v>
      </c>
      <c r="X65" s="5">
        <f t="shared" si="3"/>
        <v>0.245</v>
      </c>
      <c r="Y65" s="4"/>
    </row>
    <row r="66" spans="1:25" ht="19.5" customHeight="1">
      <c r="A66" s="3">
        <v>60</v>
      </c>
      <c r="B66" s="18" t="s">
        <v>16</v>
      </c>
      <c r="C66" s="19" t="s">
        <v>96</v>
      </c>
      <c r="D66" s="19" t="s">
        <v>99</v>
      </c>
      <c r="E66" s="20">
        <v>60</v>
      </c>
      <c r="F66" s="20">
        <v>11</v>
      </c>
      <c r="G66" s="26">
        <v>2</v>
      </c>
      <c r="H66" s="26">
        <v>11</v>
      </c>
      <c r="I66" s="26">
        <v>5</v>
      </c>
      <c r="J66" s="26">
        <v>0</v>
      </c>
      <c r="K66" s="26">
        <v>0</v>
      </c>
      <c r="L66" s="26">
        <v>0</v>
      </c>
      <c r="M66" s="26">
        <v>0</v>
      </c>
      <c r="N66" s="26">
        <v>1</v>
      </c>
      <c r="O66" s="26">
        <v>2</v>
      </c>
      <c r="P66" s="26">
        <v>0</v>
      </c>
      <c r="Q66" s="26">
        <v>0</v>
      </c>
      <c r="R66" s="26">
        <v>0</v>
      </c>
      <c r="S66" s="26">
        <v>0</v>
      </c>
      <c r="T66" s="26">
        <v>3</v>
      </c>
      <c r="U66" s="26">
        <v>0</v>
      </c>
      <c r="V66" s="26">
        <v>0</v>
      </c>
      <c r="W66" s="4">
        <f t="shared" si="2"/>
        <v>24</v>
      </c>
      <c r="X66" s="5">
        <f t="shared" si="3"/>
        <v>0.24</v>
      </c>
      <c r="Y66" s="4"/>
    </row>
    <row r="67" spans="1:25" ht="19.5" customHeight="1">
      <c r="A67" s="3">
        <v>61</v>
      </c>
      <c r="B67" s="18" t="s">
        <v>25</v>
      </c>
      <c r="C67" s="20" t="s">
        <v>98</v>
      </c>
      <c r="D67" s="22">
        <v>37481</v>
      </c>
      <c r="E67" s="20">
        <v>20</v>
      </c>
      <c r="F67" s="20">
        <v>11</v>
      </c>
      <c r="G67" s="26">
        <v>1</v>
      </c>
      <c r="H67" s="26">
        <v>15</v>
      </c>
      <c r="I67" s="26">
        <v>1</v>
      </c>
      <c r="J67" s="26">
        <v>0</v>
      </c>
      <c r="K67" s="26">
        <v>0</v>
      </c>
      <c r="L67" s="26">
        <v>2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3</v>
      </c>
      <c r="U67" s="26">
        <v>2</v>
      </c>
      <c r="V67" s="26">
        <v>0</v>
      </c>
      <c r="W67" s="4">
        <f t="shared" si="2"/>
        <v>24</v>
      </c>
      <c r="X67" s="5">
        <f t="shared" si="3"/>
        <v>0.24</v>
      </c>
      <c r="Y67" s="4"/>
    </row>
    <row r="68" spans="1:25" ht="19.5" customHeight="1">
      <c r="A68" s="3">
        <v>62</v>
      </c>
      <c r="B68" s="18" t="s">
        <v>50</v>
      </c>
      <c r="C68" s="20" t="s">
        <v>98</v>
      </c>
      <c r="D68" s="19" t="s">
        <v>101</v>
      </c>
      <c r="E68" s="20">
        <v>35</v>
      </c>
      <c r="F68" s="20">
        <v>11</v>
      </c>
      <c r="G68" s="26">
        <v>3</v>
      </c>
      <c r="H68" s="26">
        <v>13</v>
      </c>
      <c r="I68" s="26">
        <v>4</v>
      </c>
      <c r="J68" s="26">
        <v>0</v>
      </c>
      <c r="K68" s="26">
        <v>0</v>
      </c>
      <c r="L68" s="26">
        <v>1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2</v>
      </c>
      <c r="U68" s="26">
        <v>1</v>
      </c>
      <c r="V68" s="26">
        <v>0</v>
      </c>
      <c r="W68" s="4">
        <f t="shared" si="2"/>
        <v>24</v>
      </c>
      <c r="X68" s="5">
        <f t="shared" si="3"/>
        <v>0.24</v>
      </c>
      <c r="Y68" s="4"/>
    </row>
    <row r="69" spans="1:25" ht="19.5" customHeight="1">
      <c r="A69" s="3">
        <v>63</v>
      </c>
      <c r="B69" s="18" t="s">
        <v>73</v>
      </c>
      <c r="C69" s="20" t="s">
        <v>98</v>
      </c>
      <c r="D69" s="22">
        <v>37511</v>
      </c>
      <c r="E69" s="20">
        <v>4</v>
      </c>
      <c r="F69" s="20">
        <v>11</v>
      </c>
      <c r="G69" s="26">
        <v>1</v>
      </c>
      <c r="H69" s="26">
        <v>11</v>
      </c>
      <c r="I69" s="26">
        <v>5</v>
      </c>
      <c r="J69" s="26">
        <v>0</v>
      </c>
      <c r="K69" s="26">
        <v>0</v>
      </c>
      <c r="L69" s="26">
        <v>2</v>
      </c>
      <c r="M69" s="26">
        <v>1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1</v>
      </c>
      <c r="T69" s="26">
        <v>1</v>
      </c>
      <c r="U69" s="26">
        <v>2</v>
      </c>
      <c r="V69" s="26">
        <v>0</v>
      </c>
      <c r="W69" s="4">
        <f t="shared" si="2"/>
        <v>24</v>
      </c>
      <c r="X69" s="5">
        <f t="shared" si="3"/>
        <v>0.24</v>
      </c>
      <c r="Y69" s="4"/>
    </row>
    <row r="70" spans="1:25" ht="19.5" customHeight="1">
      <c r="A70" s="3">
        <v>64</v>
      </c>
      <c r="B70" s="18" t="s">
        <v>28</v>
      </c>
      <c r="C70" s="19" t="s">
        <v>96</v>
      </c>
      <c r="D70" s="19" t="s">
        <v>100</v>
      </c>
      <c r="E70" s="20">
        <v>60</v>
      </c>
      <c r="F70" s="20">
        <v>11</v>
      </c>
      <c r="G70" s="26">
        <v>2</v>
      </c>
      <c r="H70" s="26">
        <v>12</v>
      </c>
      <c r="I70" s="26">
        <v>4</v>
      </c>
      <c r="J70" s="26">
        <v>0</v>
      </c>
      <c r="K70" s="26">
        <v>0</v>
      </c>
      <c r="L70" s="26">
        <v>0.5</v>
      </c>
      <c r="M70" s="26">
        <v>1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4</v>
      </c>
      <c r="U70" s="26">
        <v>0</v>
      </c>
      <c r="V70" s="26">
        <v>0</v>
      </c>
      <c r="W70" s="4">
        <f t="shared" si="2"/>
        <v>23.5</v>
      </c>
      <c r="X70" s="5">
        <f t="shared" si="3"/>
        <v>0.235</v>
      </c>
      <c r="Y70" s="4"/>
    </row>
    <row r="71" spans="1:25" ht="19.5" customHeight="1">
      <c r="A71" s="3">
        <v>65</v>
      </c>
      <c r="B71" s="18" t="s">
        <v>22</v>
      </c>
      <c r="C71" s="20" t="s">
        <v>96</v>
      </c>
      <c r="D71" s="22">
        <v>37564</v>
      </c>
      <c r="E71" s="20">
        <v>6</v>
      </c>
      <c r="F71" s="20">
        <v>11</v>
      </c>
      <c r="G71" s="26">
        <v>1</v>
      </c>
      <c r="H71" s="26">
        <v>11</v>
      </c>
      <c r="I71" s="26">
        <v>5</v>
      </c>
      <c r="J71" s="26">
        <v>0</v>
      </c>
      <c r="K71" s="26">
        <v>0</v>
      </c>
      <c r="L71" s="26">
        <v>1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3</v>
      </c>
      <c r="U71" s="26">
        <v>2</v>
      </c>
      <c r="V71" s="26">
        <v>0</v>
      </c>
      <c r="W71" s="4">
        <f aca="true" t="shared" si="4" ref="W71:W77">SUM(G71:V71)</f>
        <v>23</v>
      </c>
      <c r="X71" s="5">
        <f aca="true" t="shared" si="5" ref="X71:X81">W71/100</f>
        <v>0.23</v>
      </c>
      <c r="Y71" s="4"/>
    </row>
    <row r="72" spans="1:25" ht="19.5" customHeight="1">
      <c r="A72" s="3">
        <v>66</v>
      </c>
      <c r="B72" s="18" t="s">
        <v>71</v>
      </c>
      <c r="C72" s="20" t="s">
        <v>98</v>
      </c>
      <c r="D72" s="22">
        <v>37219</v>
      </c>
      <c r="E72" s="20">
        <v>88</v>
      </c>
      <c r="F72" s="20">
        <v>11</v>
      </c>
      <c r="G72" s="26">
        <v>1</v>
      </c>
      <c r="H72" s="26">
        <v>10</v>
      </c>
      <c r="I72" s="26">
        <v>0.5</v>
      </c>
      <c r="J72" s="26">
        <v>0</v>
      </c>
      <c r="K72" s="26">
        <v>0</v>
      </c>
      <c r="L72" s="26">
        <v>1.5</v>
      </c>
      <c r="M72" s="26">
        <v>1</v>
      </c>
      <c r="N72" s="26">
        <v>0</v>
      </c>
      <c r="O72" s="26">
        <v>2</v>
      </c>
      <c r="P72" s="26">
        <v>0</v>
      </c>
      <c r="Q72" s="26">
        <v>0</v>
      </c>
      <c r="R72" s="26">
        <v>0</v>
      </c>
      <c r="S72" s="26">
        <v>0</v>
      </c>
      <c r="T72" s="26">
        <v>6</v>
      </c>
      <c r="U72" s="26">
        <v>1</v>
      </c>
      <c r="V72" s="26">
        <v>0</v>
      </c>
      <c r="W72" s="4">
        <f t="shared" si="4"/>
        <v>23</v>
      </c>
      <c r="X72" s="5">
        <f t="shared" si="5"/>
        <v>0.23</v>
      </c>
      <c r="Y72" s="4"/>
    </row>
    <row r="73" spans="1:25" ht="19.5" customHeight="1">
      <c r="A73" s="3">
        <v>67</v>
      </c>
      <c r="B73" s="18" t="s">
        <v>61</v>
      </c>
      <c r="C73" s="22" t="s">
        <v>98</v>
      </c>
      <c r="D73" s="22">
        <v>37415</v>
      </c>
      <c r="E73" s="20">
        <v>77</v>
      </c>
      <c r="F73" s="20">
        <v>11</v>
      </c>
      <c r="G73" s="26">
        <v>2</v>
      </c>
      <c r="H73" s="26">
        <v>16</v>
      </c>
      <c r="I73" s="26">
        <v>1</v>
      </c>
      <c r="J73" s="26">
        <v>0</v>
      </c>
      <c r="K73" s="26">
        <v>0</v>
      </c>
      <c r="L73" s="26">
        <v>1</v>
      </c>
      <c r="M73" s="26">
        <v>2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4">
        <f t="shared" si="4"/>
        <v>22</v>
      </c>
      <c r="X73" s="5">
        <f t="shared" si="5"/>
        <v>0.22</v>
      </c>
      <c r="Y73" s="4"/>
    </row>
    <row r="74" spans="1:25" ht="19.5" customHeight="1">
      <c r="A74" s="3">
        <v>68</v>
      </c>
      <c r="B74" s="18" t="s">
        <v>17</v>
      </c>
      <c r="C74" s="20" t="s">
        <v>98</v>
      </c>
      <c r="D74" s="22">
        <v>37283</v>
      </c>
      <c r="E74" s="20">
        <v>20</v>
      </c>
      <c r="F74" s="20">
        <v>11</v>
      </c>
      <c r="G74" s="26">
        <v>3</v>
      </c>
      <c r="H74" s="26">
        <v>10</v>
      </c>
      <c r="I74" s="26">
        <v>5.5</v>
      </c>
      <c r="J74" s="26">
        <v>0</v>
      </c>
      <c r="K74" s="26">
        <v>0</v>
      </c>
      <c r="L74" s="26">
        <v>0.5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1</v>
      </c>
      <c r="U74" s="26">
        <v>1</v>
      </c>
      <c r="V74" s="26">
        <v>0</v>
      </c>
      <c r="W74" s="4">
        <f t="shared" si="4"/>
        <v>21</v>
      </c>
      <c r="X74" s="5">
        <f t="shared" si="5"/>
        <v>0.21</v>
      </c>
      <c r="Y74" s="4"/>
    </row>
    <row r="75" spans="1:25" ht="19.5" customHeight="1">
      <c r="A75" s="3">
        <v>69</v>
      </c>
      <c r="B75" s="18" t="s">
        <v>39</v>
      </c>
      <c r="C75" s="20" t="s">
        <v>96</v>
      </c>
      <c r="D75" s="22">
        <v>37409</v>
      </c>
      <c r="E75" s="20">
        <v>48</v>
      </c>
      <c r="F75" s="20">
        <v>11</v>
      </c>
      <c r="G75" s="26">
        <v>2</v>
      </c>
      <c r="H75" s="26">
        <v>11</v>
      </c>
      <c r="I75" s="26">
        <v>2</v>
      </c>
      <c r="J75" s="26">
        <v>0</v>
      </c>
      <c r="K75" s="26">
        <v>0</v>
      </c>
      <c r="L75" s="26">
        <v>1.5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1</v>
      </c>
      <c r="U75" s="26">
        <v>3</v>
      </c>
      <c r="V75" s="26">
        <v>0</v>
      </c>
      <c r="W75" s="4">
        <f t="shared" si="4"/>
        <v>20.5</v>
      </c>
      <c r="X75" s="5">
        <f t="shared" si="5"/>
        <v>0.205</v>
      </c>
      <c r="Y75" s="4"/>
    </row>
    <row r="76" spans="1:25" ht="19.5" customHeight="1">
      <c r="A76" s="3">
        <v>70</v>
      </c>
      <c r="B76" s="18" t="s">
        <v>95</v>
      </c>
      <c r="C76" s="20" t="s">
        <v>96</v>
      </c>
      <c r="D76" s="22">
        <v>37474</v>
      </c>
      <c r="E76" s="20">
        <v>71</v>
      </c>
      <c r="F76" s="20">
        <v>11</v>
      </c>
      <c r="G76" s="26">
        <v>2</v>
      </c>
      <c r="H76" s="26">
        <v>12</v>
      </c>
      <c r="I76" s="26">
        <v>3</v>
      </c>
      <c r="J76" s="26">
        <v>0</v>
      </c>
      <c r="K76" s="26">
        <v>0</v>
      </c>
      <c r="L76" s="26">
        <v>1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1</v>
      </c>
      <c r="V76" s="26">
        <v>0</v>
      </c>
      <c r="W76" s="4">
        <f t="shared" si="4"/>
        <v>19</v>
      </c>
      <c r="X76" s="5">
        <f t="shared" si="5"/>
        <v>0.19</v>
      </c>
      <c r="Y76" s="4"/>
    </row>
    <row r="77" spans="1:25" ht="19.5" customHeight="1">
      <c r="A77" s="3">
        <v>71</v>
      </c>
      <c r="B77" s="18" t="s">
        <v>58</v>
      </c>
      <c r="C77" s="22" t="s">
        <v>98</v>
      </c>
      <c r="D77" s="22">
        <v>37434</v>
      </c>
      <c r="E77" s="20">
        <v>77</v>
      </c>
      <c r="F77" s="20">
        <v>11</v>
      </c>
      <c r="G77" s="26">
        <v>1</v>
      </c>
      <c r="H77" s="26">
        <v>11</v>
      </c>
      <c r="I77" s="26">
        <v>2</v>
      </c>
      <c r="J77" s="26">
        <v>0</v>
      </c>
      <c r="K77" s="26">
        <v>0</v>
      </c>
      <c r="L77" s="26">
        <v>1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1</v>
      </c>
      <c r="U77" s="26">
        <v>1</v>
      </c>
      <c r="V77" s="26">
        <v>0</v>
      </c>
      <c r="W77" s="4">
        <f t="shared" si="4"/>
        <v>17</v>
      </c>
      <c r="X77" s="5">
        <f t="shared" si="5"/>
        <v>0.17</v>
      </c>
      <c r="Y77" s="4"/>
    </row>
    <row r="78" spans="1:25" ht="19.5" customHeight="1">
      <c r="A78" s="3">
        <v>72</v>
      </c>
      <c r="B78" s="18" t="s">
        <v>14</v>
      </c>
      <c r="C78" s="20" t="s">
        <v>98</v>
      </c>
      <c r="D78" s="22">
        <v>37490</v>
      </c>
      <c r="E78" s="20">
        <v>91</v>
      </c>
      <c r="F78" s="20">
        <v>11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4" t="s">
        <v>123</v>
      </c>
      <c r="X78" s="5" t="e">
        <f t="shared" si="5"/>
        <v>#VALUE!</v>
      </c>
      <c r="Y78" s="4"/>
    </row>
    <row r="79" spans="1:25" ht="19.5" customHeight="1">
      <c r="A79" s="3">
        <v>73</v>
      </c>
      <c r="B79" s="18" t="s">
        <v>48</v>
      </c>
      <c r="C79" s="20" t="s">
        <v>98</v>
      </c>
      <c r="D79" s="22">
        <v>37699</v>
      </c>
      <c r="E79" s="20">
        <v>41</v>
      </c>
      <c r="F79" s="20">
        <v>11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4" t="s">
        <v>123</v>
      </c>
      <c r="X79" s="5" t="e">
        <f t="shared" si="5"/>
        <v>#VALUE!</v>
      </c>
      <c r="Y79" s="4"/>
    </row>
    <row r="80" spans="1:25" ht="19.5" customHeight="1">
      <c r="A80" s="3">
        <v>74</v>
      </c>
      <c r="B80" s="18" t="s">
        <v>54</v>
      </c>
      <c r="C80" s="20" t="s">
        <v>98</v>
      </c>
      <c r="D80" s="22">
        <v>37445</v>
      </c>
      <c r="E80" s="20">
        <v>81</v>
      </c>
      <c r="F80" s="20">
        <v>11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4" t="s">
        <v>123</v>
      </c>
      <c r="X80" s="5" t="e">
        <f t="shared" si="5"/>
        <v>#VALUE!</v>
      </c>
      <c r="Y80" s="4"/>
    </row>
    <row r="81" spans="1:25" ht="19.5" customHeight="1">
      <c r="A81" s="3">
        <v>75</v>
      </c>
      <c r="B81" s="18" t="s">
        <v>63</v>
      </c>
      <c r="C81" s="28" t="s">
        <v>98</v>
      </c>
      <c r="D81" s="30">
        <v>37371</v>
      </c>
      <c r="E81" s="28">
        <v>38</v>
      </c>
      <c r="F81" s="28">
        <v>11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4" t="s">
        <v>123</v>
      </c>
      <c r="X81" s="5" t="e">
        <f t="shared" si="5"/>
        <v>#VALUE!</v>
      </c>
      <c r="Y81" s="4"/>
    </row>
    <row r="83" spans="1:10" ht="14.25">
      <c r="A83" s="6" t="s">
        <v>81</v>
      </c>
      <c r="H83" s="7"/>
      <c r="I83" s="7"/>
      <c r="J83" s="7"/>
    </row>
    <row r="84" spans="8:10" ht="5.25" customHeight="1">
      <c r="H84" s="7"/>
      <c r="I84" s="7"/>
      <c r="J84" s="7"/>
    </row>
    <row r="85" spans="2:10" ht="15">
      <c r="B85" s="14" t="s">
        <v>82</v>
      </c>
      <c r="C85" s="11"/>
      <c r="D85" s="11"/>
      <c r="H85" s="7"/>
      <c r="I85" s="7"/>
      <c r="J85" s="7"/>
    </row>
    <row r="86" spans="8:10" ht="7.5" customHeight="1">
      <c r="H86" s="7"/>
      <c r="I86" s="7"/>
      <c r="J86" s="7"/>
    </row>
    <row r="87" spans="1:10" ht="14.25">
      <c r="A87" s="6" t="s">
        <v>83</v>
      </c>
      <c r="H87" s="7"/>
      <c r="I87" s="7"/>
      <c r="J87" s="7"/>
    </row>
    <row r="88" spans="8:10" ht="6" customHeight="1">
      <c r="H88" s="7"/>
      <c r="I88" s="7"/>
      <c r="J88" s="7"/>
    </row>
    <row r="89" spans="2:10" ht="15.75">
      <c r="B89" s="15" t="s">
        <v>87</v>
      </c>
      <c r="C89" s="11"/>
      <c r="D89" s="11"/>
      <c r="H89" s="7"/>
      <c r="I89" s="7"/>
      <c r="J89" s="7"/>
    </row>
    <row r="90" spans="2:10" ht="10.5" customHeight="1">
      <c r="B90" s="6"/>
      <c r="H90" s="7"/>
      <c r="I90" s="7"/>
      <c r="J90" s="7"/>
    </row>
    <row r="91" spans="1:10" ht="14.25">
      <c r="A91" s="6" t="s">
        <v>84</v>
      </c>
      <c r="H91" s="7"/>
      <c r="I91" s="7"/>
      <c r="J91" s="7"/>
    </row>
    <row r="92" spans="8:10" ht="8.25" customHeight="1">
      <c r="H92" s="7"/>
      <c r="I92" s="7"/>
      <c r="J92" s="7"/>
    </row>
    <row r="93" spans="2:10" ht="18.75" customHeight="1">
      <c r="B93" s="16" t="s">
        <v>85</v>
      </c>
      <c r="C93" s="11"/>
      <c r="D93" s="11"/>
      <c r="H93" s="7"/>
      <c r="I93" s="7"/>
      <c r="J93" s="7"/>
    </row>
    <row r="94" ht="18.75" customHeight="1">
      <c r="B94" s="16" t="s">
        <v>88</v>
      </c>
    </row>
    <row r="95" ht="18.75" customHeight="1">
      <c r="B95" s="17" t="s">
        <v>89</v>
      </c>
    </row>
    <row r="96" ht="18.75" customHeight="1">
      <c r="B96" s="16" t="s">
        <v>90</v>
      </c>
    </row>
    <row r="97" ht="14.25">
      <c r="B97" s="6"/>
    </row>
  </sheetData>
  <sheetProtection selectLockedCells="1" selectUnlockedCells="1"/>
  <autoFilter ref="A6:Y6">
    <sortState ref="A7:Y97">
      <sortCondition descending="1" sortBy="value" ref="W7:W97"/>
    </sortState>
  </autoFilter>
  <mergeCells count="4">
    <mergeCell ref="A1:Y1"/>
    <mergeCell ref="A2:Y2"/>
    <mergeCell ref="A3:Y3"/>
    <mergeCell ref="A4:Y4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cp:lastPrinted>2019-12-08T09:17:03Z</cp:lastPrinted>
  <dcterms:created xsi:type="dcterms:W3CDTF">2019-12-08T06:09:05Z</dcterms:created>
  <dcterms:modified xsi:type="dcterms:W3CDTF">2019-12-09T05:38:16Z</dcterms:modified>
  <cp:category/>
  <cp:version/>
  <cp:contentType/>
  <cp:contentStatus/>
</cp:coreProperties>
</file>