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8.11 Астрономия\Протоколы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сайт'!$A$3:$R$35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<sst xmlns="http://schemas.openxmlformats.org/spreadsheetml/2006/main" count="161" uniqueCount="70">
  <si>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</si>
  <si>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</si>
  <si>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</si>
  <si>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</si>
  <si>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</si>
  <si>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</si>
  <si>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</si>
  <si>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</si>
  <si>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</si>
  <si>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(8б)</t>
  </si>
  <si>
    <t>Задание 2 (8б)</t>
  </si>
  <si>
    <t>Задание 3 (8б)</t>
  </si>
  <si>
    <t>Задание 4 (8б)</t>
  </si>
  <si>
    <t>Задание 5 (8б)</t>
  </si>
  <si>
    <t>Задание 6 (8б)</t>
  </si>
  <si>
    <t>Всего (макс. 48б)</t>
  </si>
  <si>
    <t>% выполнения</t>
  </si>
  <si>
    <t>Результат</t>
  </si>
  <si>
    <t>а</t>
  </si>
  <si>
    <t>10АС18</t>
  </si>
  <si>
    <t>м</t>
  </si>
  <si>
    <t>астрономия</t>
  </si>
  <si>
    <t>Победитель</t>
  </si>
  <si>
    <t>10АС05</t>
  </si>
  <si>
    <t>ж</t>
  </si>
  <si>
    <t>Призер</t>
  </si>
  <si>
    <t>10АС07</t>
  </si>
  <si>
    <t>ц</t>
  </si>
  <si>
    <t>10АС20</t>
  </si>
  <si>
    <t>10АС23</t>
  </si>
  <si>
    <t>10АС02</t>
  </si>
  <si>
    <t>10АС09</t>
  </si>
  <si>
    <t>10АС13</t>
  </si>
  <si>
    <t>к</t>
  </si>
  <si>
    <t>10АС22</t>
  </si>
  <si>
    <t>10АС24</t>
  </si>
  <si>
    <t>10АС31</t>
  </si>
  <si>
    <t>10АС14</t>
  </si>
  <si>
    <t>10АС11</t>
  </si>
  <si>
    <t>10АС15</t>
  </si>
  <si>
    <t>10АС30</t>
  </si>
  <si>
    <t>10АС10</t>
  </si>
  <si>
    <t>10АС01</t>
  </si>
  <si>
    <t>10АС17</t>
  </si>
  <si>
    <t>10АС25</t>
  </si>
  <si>
    <t>10АС16</t>
  </si>
  <si>
    <t>10АС26</t>
  </si>
  <si>
    <t>10АС21</t>
  </si>
  <si>
    <t>21.02.2005</t>
  </si>
  <si>
    <t>10АС32</t>
  </si>
  <si>
    <t>10АС04</t>
  </si>
  <si>
    <t>10АС19</t>
  </si>
  <si>
    <t>10АС27</t>
  </si>
  <si>
    <t>10АС12</t>
  </si>
  <si>
    <t>10АС03</t>
  </si>
  <si>
    <t>10АС28</t>
  </si>
  <si>
    <t>10АС06</t>
  </si>
  <si>
    <t>10АС08</t>
  </si>
  <si>
    <t>неявка</t>
  </si>
  <si>
    <t>10АС29</t>
  </si>
  <si>
    <t>Председатель жюри:</t>
  </si>
  <si>
    <t>Филиппова Т.Г</t>
  </si>
  <si>
    <t>Члены жюри:</t>
  </si>
  <si>
    <t>Гранченко Д.В.</t>
  </si>
  <si>
    <t>Тизилова Л.И.</t>
  </si>
  <si>
    <t>Жаркова Т.В.</t>
  </si>
  <si>
    <t>Трохачева А.В.</t>
  </si>
  <si>
    <t>апелляция</t>
  </si>
  <si>
    <t>Итоговый протокол окружного этапа всероссийской олимпиады школьников в 2021-2022  уч.году
Астрономия. 10 класс</t>
  </si>
  <si>
    <t>Дата размещения на сайте:  26.11.21г.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</si>
</sst>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horizontal="left"/>
    </xf>
    <xf numFmtId="49" fontId="1" fillId="0" borderId="1" xfId="1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6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10" zoomScaleNormal="100" workbookViewId="0">
      <selection activeCell="S6" sqref="S6"/>
    </sheetView>
  </sheetViews>
  <sheetFormatPr defaultColWidth="9.140625" defaultRowHeight="15" x14ac:dyDescent="0.25"/>
  <cols>
    <col min="1" max="1" width="5.85546875" style="13" bestFit="1" customWidth="1"/>
    <col min="2" max="2" width="6.85546875" style="13" customWidth="1"/>
    <col min="3" max="3" width="10.28515625" style="13" customWidth="1"/>
    <col min="4" max="4" width="11.42578125" style="13" customWidth="1"/>
    <col min="5" max="5" width="5.7109375" style="13" customWidth="1"/>
    <col min="6" max="6" width="14.140625" style="13" customWidth="1"/>
    <col min="7" max="7" width="13.5703125" style="13" customWidth="1"/>
    <col min="8" max="8" width="6.140625" style="13" bestFit="1" customWidth="1"/>
    <col min="9" max="9" width="7.28515625" style="13" customWidth="1"/>
    <col min="10" max="15" width="9.140625" style="13"/>
    <col min="16" max="16" width="9.140625" style="15"/>
    <col min="17" max="17" width="13.7109375" style="13" customWidth="1"/>
    <col min="18" max="18" width="12.28515625" style="13" customWidth="1"/>
    <col min="19" max="16384" width="9.140625" style="13"/>
  </cols>
  <sheetData>
    <row r="1" spans="1:19" ht="38.25" customHeight="1" x14ac:dyDescent="0.25">
      <c r="A1" s="35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x14ac:dyDescent="0.25">
      <c r="A2" s="1" t="s">
        <v>69</v>
      </c>
      <c r="B2" s="14"/>
      <c r="C2" s="14"/>
      <c r="D2" s="14"/>
      <c r="E2" s="14"/>
      <c r="F2" s="14"/>
    </row>
    <row r="3" spans="1:19" ht="42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4" t="s">
        <v>6</v>
      </c>
      <c r="H3" s="5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</row>
    <row r="4" spans="1:19" x14ac:dyDescent="0.25">
      <c r="A4" s="16">
        <v>1</v>
      </c>
      <c r="B4" s="16" t="s">
        <v>18</v>
      </c>
      <c r="C4" s="16">
        <v>18</v>
      </c>
      <c r="D4" s="16" t="s">
        <v>19</v>
      </c>
      <c r="E4" s="16" t="s">
        <v>20</v>
      </c>
      <c r="F4" s="8">
        <v>38555</v>
      </c>
      <c r="G4" s="17" t="s">
        <v>21</v>
      </c>
      <c r="H4" s="18">
        <v>57</v>
      </c>
      <c r="I4" s="16">
        <v>10</v>
      </c>
      <c r="J4" s="16">
        <v>5</v>
      </c>
      <c r="K4" s="16">
        <v>3</v>
      </c>
      <c r="L4" s="19">
        <v>8</v>
      </c>
      <c r="M4" s="19">
        <v>5</v>
      </c>
      <c r="N4" s="19">
        <v>4</v>
      </c>
      <c r="O4" s="19">
        <v>1</v>
      </c>
      <c r="P4" s="16">
        <f t="shared" ref="P4:P33" si="0">SUM(J4:O4)</f>
        <v>26</v>
      </c>
      <c r="Q4" s="20">
        <f t="shared" ref="Q4:Q33" si="1">P4/48*100</f>
        <v>54.166666666666664</v>
      </c>
      <c r="R4" s="19" t="s">
        <v>22</v>
      </c>
    </row>
    <row r="5" spans="1:19" x14ac:dyDescent="0.25">
      <c r="A5" s="16">
        <v>2</v>
      </c>
      <c r="B5" s="16" t="s">
        <v>18</v>
      </c>
      <c r="C5" s="16">
        <v>5</v>
      </c>
      <c r="D5" s="16" t="s">
        <v>23</v>
      </c>
      <c r="E5" s="16" t="s">
        <v>24</v>
      </c>
      <c r="F5" s="8">
        <v>38407</v>
      </c>
      <c r="G5" s="17" t="s">
        <v>21</v>
      </c>
      <c r="H5" s="18">
        <v>51</v>
      </c>
      <c r="I5" s="16">
        <v>10</v>
      </c>
      <c r="J5" s="16">
        <v>8</v>
      </c>
      <c r="K5" s="16">
        <v>4</v>
      </c>
      <c r="L5" s="19">
        <v>3</v>
      </c>
      <c r="M5" s="19">
        <v>8</v>
      </c>
      <c r="N5" s="19">
        <v>1</v>
      </c>
      <c r="O5" s="19">
        <v>0</v>
      </c>
      <c r="P5" s="16">
        <f t="shared" si="0"/>
        <v>24</v>
      </c>
      <c r="Q5" s="20">
        <f t="shared" si="1"/>
        <v>50</v>
      </c>
      <c r="R5" s="19" t="s">
        <v>25</v>
      </c>
    </row>
    <row r="6" spans="1:19" x14ac:dyDescent="0.25">
      <c r="A6" s="16">
        <v>3</v>
      </c>
      <c r="B6" s="16" t="s">
        <v>18</v>
      </c>
      <c r="C6" s="16">
        <v>7</v>
      </c>
      <c r="D6" s="16" t="s">
        <v>26</v>
      </c>
      <c r="E6" s="16" t="s">
        <v>24</v>
      </c>
      <c r="F6" s="8">
        <v>38713</v>
      </c>
      <c r="G6" s="17" t="s">
        <v>21</v>
      </c>
      <c r="H6" s="18">
        <v>28</v>
      </c>
      <c r="I6" s="16">
        <v>10</v>
      </c>
      <c r="J6" s="16">
        <v>6.5</v>
      </c>
      <c r="K6" s="16">
        <v>0</v>
      </c>
      <c r="L6" s="19">
        <v>4</v>
      </c>
      <c r="M6" s="19">
        <v>8</v>
      </c>
      <c r="N6" s="19">
        <v>0</v>
      </c>
      <c r="O6" s="19">
        <v>0</v>
      </c>
      <c r="P6" s="16">
        <f t="shared" si="0"/>
        <v>18.5</v>
      </c>
      <c r="Q6" s="20">
        <f t="shared" si="1"/>
        <v>38.541666666666671</v>
      </c>
      <c r="R6" s="19"/>
      <c r="S6" s="36" t="s">
        <v>67</v>
      </c>
    </row>
    <row r="7" spans="1:19" x14ac:dyDescent="0.25">
      <c r="A7" s="16">
        <v>4</v>
      </c>
      <c r="B7" s="16" t="s">
        <v>27</v>
      </c>
      <c r="C7" s="16">
        <v>20</v>
      </c>
      <c r="D7" s="16" t="s">
        <v>28</v>
      </c>
      <c r="E7" s="16" t="s">
        <v>24</v>
      </c>
      <c r="F7" s="8">
        <v>38473</v>
      </c>
      <c r="G7" s="17" t="s">
        <v>21</v>
      </c>
      <c r="H7" s="18">
        <v>19</v>
      </c>
      <c r="I7" s="16">
        <v>10</v>
      </c>
      <c r="J7" s="16">
        <v>4.5</v>
      </c>
      <c r="K7" s="16">
        <v>0</v>
      </c>
      <c r="L7" s="19">
        <v>2</v>
      </c>
      <c r="M7" s="19">
        <v>0</v>
      </c>
      <c r="N7" s="19">
        <v>0</v>
      </c>
      <c r="O7" s="19">
        <v>0</v>
      </c>
      <c r="P7" s="16">
        <f t="shared" si="0"/>
        <v>6.5</v>
      </c>
      <c r="Q7" s="20">
        <f t="shared" si="1"/>
        <v>13.541666666666666</v>
      </c>
      <c r="R7" s="19"/>
    </row>
    <row r="8" spans="1:19" x14ac:dyDescent="0.25">
      <c r="A8" s="16">
        <v>5</v>
      </c>
      <c r="B8" s="16" t="s">
        <v>27</v>
      </c>
      <c r="C8" s="16">
        <v>23</v>
      </c>
      <c r="D8" s="16" t="s">
        <v>29</v>
      </c>
      <c r="E8" s="16" t="s">
        <v>24</v>
      </c>
      <c r="F8" s="8">
        <v>38325</v>
      </c>
      <c r="G8" s="17" t="s">
        <v>21</v>
      </c>
      <c r="H8" s="18">
        <v>21</v>
      </c>
      <c r="I8" s="16">
        <v>10</v>
      </c>
      <c r="J8" s="16">
        <v>5.5</v>
      </c>
      <c r="K8" s="16">
        <v>0</v>
      </c>
      <c r="L8" s="19">
        <v>0</v>
      </c>
      <c r="M8" s="19">
        <v>0</v>
      </c>
      <c r="N8" s="19">
        <v>0</v>
      </c>
      <c r="O8" s="19">
        <v>0</v>
      </c>
      <c r="P8" s="16">
        <f t="shared" si="0"/>
        <v>5.5</v>
      </c>
      <c r="Q8" s="20">
        <f t="shared" si="1"/>
        <v>11.458333333333332</v>
      </c>
      <c r="R8" s="19"/>
    </row>
    <row r="9" spans="1:19" x14ac:dyDescent="0.25">
      <c r="A9" s="16">
        <v>6</v>
      </c>
      <c r="B9" s="6" t="s">
        <v>18</v>
      </c>
      <c r="C9" s="16">
        <v>2</v>
      </c>
      <c r="D9" s="16" t="s">
        <v>30</v>
      </c>
      <c r="E9" s="7" t="s">
        <v>24</v>
      </c>
      <c r="F9" s="8">
        <v>38680</v>
      </c>
      <c r="G9" s="9" t="s">
        <v>21</v>
      </c>
      <c r="H9" s="10">
        <v>41</v>
      </c>
      <c r="I9" s="7">
        <v>10</v>
      </c>
      <c r="J9" s="16">
        <v>5.5</v>
      </c>
      <c r="K9" s="16">
        <v>0</v>
      </c>
      <c r="L9" s="19">
        <v>0</v>
      </c>
      <c r="M9" s="19">
        <v>0</v>
      </c>
      <c r="N9" s="19">
        <v>0</v>
      </c>
      <c r="O9" s="19">
        <v>0</v>
      </c>
      <c r="P9" s="16">
        <f t="shared" si="0"/>
        <v>5.5</v>
      </c>
      <c r="Q9" s="20">
        <f t="shared" si="1"/>
        <v>11.458333333333332</v>
      </c>
      <c r="R9" s="19"/>
    </row>
    <row r="10" spans="1:19" x14ac:dyDescent="0.25">
      <c r="A10" s="16">
        <v>7</v>
      </c>
      <c r="B10" s="6" t="s">
        <v>18</v>
      </c>
      <c r="C10" s="16">
        <v>9</v>
      </c>
      <c r="D10" s="16" t="s">
        <v>31</v>
      </c>
      <c r="E10" s="7" t="s">
        <v>20</v>
      </c>
      <c r="F10" s="8">
        <v>38589</v>
      </c>
      <c r="G10" s="9" t="s">
        <v>21</v>
      </c>
      <c r="H10" s="10">
        <v>41</v>
      </c>
      <c r="I10" s="7">
        <v>10</v>
      </c>
      <c r="J10" s="16">
        <v>5.5</v>
      </c>
      <c r="K10" s="16">
        <v>0</v>
      </c>
      <c r="L10" s="19">
        <v>0</v>
      </c>
      <c r="M10" s="19">
        <v>0</v>
      </c>
      <c r="N10" s="19">
        <v>0</v>
      </c>
      <c r="O10" s="19">
        <v>0</v>
      </c>
      <c r="P10" s="16">
        <f t="shared" si="0"/>
        <v>5.5</v>
      </c>
      <c r="Q10" s="20">
        <f t="shared" si="1"/>
        <v>11.458333333333332</v>
      </c>
      <c r="R10" s="19"/>
    </row>
    <row r="11" spans="1:19" x14ac:dyDescent="0.25">
      <c r="A11" s="16">
        <v>8</v>
      </c>
      <c r="B11" s="16" t="s">
        <v>27</v>
      </c>
      <c r="C11" s="16">
        <v>13</v>
      </c>
      <c r="D11" s="16" t="s">
        <v>32</v>
      </c>
      <c r="E11" s="16" t="s">
        <v>20</v>
      </c>
      <c r="F11" s="8">
        <v>38537</v>
      </c>
      <c r="G11" s="17" t="s">
        <v>21</v>
      </c>
      <c r="H11" s="18">
        <v>19</v>
      </c>
      <c r="I11" s="16">
        <v>10</v>
      </c>
      <c r="J11" s="16">
        <v>5</v>
      </c>
      <c r="K11" s="16">
        <v>0</v>
      </c>
      <c r="L11" s="19">
        <v>0</v>
      </c>
      <c r="M11" s="19">
        <v>0</v>
      </c>
      <c r="N11" s="19">
        <v>0</v>
      </c>
      <c r="O11" s="19">
        <v>0</v>
      </c>
      <c r="P11" s="16">
        <f t="shared" si="0"/>
        <v>5</v>
      </c>
      <c r="Q11" s="20">
        <f t="shared" si="1"/>
        <v>10.416666666666668</v>
      </c>
      <c r="R11" s="19"/>
    </row>
    <row r="12" spans="1:19" x14ac:dyDescent="0.25">
      <c r="A12" s="16">
        <v>9</v>
      </c>
      <c r="B12" s="16" t="s">
        <v>33</v>
      </c>
      <c r="C12" s="16">
        <v>22</v>
      </c>
      <c r="D12" s="16" t="s">
        <v>34</v>
      </c>
      <c r="E12" s="16" t="s">
        <v>20</v>
      </c>
      <c r="F12" s="8">
        <v>38496</v>
      </c>
      <c r="G12" s="17" t="s">
        <v>21</v>
      </c>
      <c r="H12" s="18">
        <v>25</v>
      </c>
      <c r="I12" s="16">
        <v>10</v>
      </c>
      <c r="J12" s="16">
        <v>5</v>
      </c>
      <c r="K12" s="16">
        <v>0</v>
      </c>
      <c r="L12" s="19">
        <v>0</v>
      </c>
      <c r="M12" s="19">
        <v>0</v>
      </c>
      <c r="N12" s="19">
        <v>0</v>
      </c>
      <c r="O12" s="19">
        <v>0</v>
      </c>
      <c r="P12" s="16">
        <f t="shared" si="0"/>
        <v>5</v>
      </c>
      <c r="Q12" s="20">
        <f t="shared" si="1"/>
        <v>10.416666666666668</v>
      </c>
      <c r="R12" s="19"/>
    </row>
    <row r="13" spans="1:19" x14ac:dyDescent="0.25">
      <c r="A13" s="16">
        <v>10</v>
      </c>
      <c r="B13" s="16" t="s">
        <v>33</v>
      </c>
      <c r="C13" s="16">
        <v>24</v>
      </c>
      <c r="D13" s="16" t="s">
        <v>35</v>
      </c>
      <c r="E13" s="16" t="s">
        <v>24</v>
      </c>
      <c r="F13" s="8">
        <v>38563</v>
      </c>
      <c r="G13" s="17" t="s">
        <v>21</v>
      </c>
      <c r="H13" s="18">
        <v>25</v>
      </c>
      <c r="I13" s="16">
        <v>10</v>
      </c>
      <c r="J13" s="16">
        <v>5</v>
      </c>
      <c r="K13" s="16">
        <v>0</v>
      </c>
      <c r="L13" s="19">
        <v>0</v>
      </c>
      <c r="M13" s="19">
        <v>0</v>
      </c>
      <c r="N13" s="19">
        <v>0</v>
      </c>
      <c r="O13" s="19">
        <v>0</v>
      </c>
      <c r="P13" s="16">
        <f t="shared" si="0"/>
        <v>5</v>
      </c>
      <c r="Q13" s="20">
        <f t="shared" si="1"/>
        <v>10.416666666666668</v>
      </c>
      <c r="R13" s="19"/>
    </row>
    <row r="14" spans="1:19" x14ac:dyDescent="0.25">
      <c r="A14" s="16">
        <v>11</v>
      </c>
      <c r="B14" s="16" t="s">
        <v>33</v>
      </c>
      <c r="C14" s="16">
        <v>31</v>
      </c>
      <c r="D14" s="16" t="s">
        <v>36</v>
      </c>
      <c r="E14" s="16" t="s">
        <v>24</v>
      </c>
      <c r="F14" s="8">
        <v>38437</v>
      </c>
      <c r="G14" s="17" t="s">
        <v>21</v>
      </c>
      <c r="H14" s="21">
        <v>39</v>
      </c>
      <c r="I14" s="16">
        <v>10</v>
      </c>
      <c r="J14" s="16">
        <v>5</v>
      </c>
      <c r="K14" s="16">
        <v>0</v>
      </c>
      <c r="L14" s="19">
        <v>0</v>
      </c>
      <c r="M14" s="19">
        <v>0</v>
      </c>
      <c r="N14" s="19">
        <v>0</v>
      </c>
      <c r="O14" s="19">
        <v>0</v>
      </c>
      <c r="P14" s="16">
        <f t="shared" si="0"/>
        <v>5</v>
      </c>
      <c r="Q14" s="20">
        <f t="shared" si="1"/>
        <v>10.416666666666668</v>
      </c>
      <c r="R14" s="19"/>
    </row>
    <row r="15" spans="1:19" x14ac:dyDescent="0.25">
      <c r="A15" s="16">
        <v>12</v>
      </c>
      <c r="B15" s="6" t="s">
        <v>18</v>
      </c>
      <c r="C15" s="16">
        <v>14</v>
      </c>
      <c r="D15" s="16" t="s">
        <v>37</v>
      </c>
      <c r="E15" s="7" t="s">
        <v>20</v>
      </c>
      <c r="F15" s="8">
        <v>38559</v>
      </c>
      <c r="G15" s="9" t="s">
        <v>21</v>
      </c>
      <c r="H15" s="10">
        <v>41</v>
      </c>
      <c r="I15" s="7">
        <v>10</v>
      </c>
      <c r="J15" s="16">
        <v>4.5</v>
      </c>
      <c r="K15" s="16">
        <v>0</v>
      </c>
      <c r="L15" s="19">
        <v>0</v>
      </c>
      <c r="M15" s="19">
        <v>0</v>
      </c>
      <c r="N15" s="19">
        <v>0</v>
      </c>
      <c r="O15" s="19">
        <v>0</v>
      </c>
      <c r="P15" s="16">
        <f t="shared" si="0"/>
        <v>4.5</v>
      </c>
      <c r="Q15" s="20">
        <f t="shared" si="1"/>
        <v>9.375</v>
      </c>
      <c r="R15" s="19"/>
    </row>
    <row r="16" spans="1:19" x14ac:dyDescent="0.25">
      <c r="A16" s="16">
        <v>13</v>
      </c>
      <c r="B16" s="16" t="s">
        <v>18</v>
      </c>
      <c r="C16" s="16">
        <v>11</v>
      </c>
      <c r="D16" s="16" t="s">
        <v>38</v>
      </c>
      <c r="E16" s="16" t="s">
        <v>20</v>
      </c>
      <c r="F16" s="8">
        <v>38566</v>
      </c>
      <c r="G16" s="17" t="s">
        <v>21</v>
      </c>
      <c r="H16" s="18">
        <v>51</v>
      </c>
      <c r="I16" s="16">
        <v>10</v>
      </c>
      <c r="J16" s="16">
        <v>4.5</v>
      </c>
      <c r="K16" s="16">
        <v>0</v>
      </c>
      <c r="L16" s="19">
        <v>0</v>
      </c>
      <c r="M16" s="19">
        <v>0</v>
      </c>
      <c r="N16" s="19">
        <v>0</v>
      </c>
      <c r="O16" s="19">
        <v>0</v>
      </c>
      <c r="P16" s="16">
        <f t="shared" si="0"/>
        <v>4.5</v>
      </c>
      <c r="Q16" s="20">
        <f t="shared" si="1"/>
        <v>9.375</v>
      </c>
      <c r="R16" s="19"/>
    </row>
    <row r="17" spans="1:18" x14ac:dyDescent="0.25">
      <c r="A17" s="16">
        <v>14</v>
      </c>
      <c r="B17" s="16" t="s">
        <v>18</v>
      </c>
      <c r="C17" s="16">
        <v>15</v>
      </c>
      <c r="D17" s="16" t="s">
        <v>39</v>
      </c>
      <c r="E17" s="16" t="s">
        <v>20</v>
      </c>
      <c r="F17" s="8">
        <v>38625</v>
      </c>
      <c r="G17" s="17" t="s">
        <v>21</v>
      </c>
      <c r="H17" s="18">
        <v>62</v>
      </c>
      <c r="I17" s="16">
        <v>10</v>
      </c>
      <c r="J17" s="16">
        <v>4.5</v>
      </c>
      <c r="K17" s="16">
        <v>0</v>
      </c>
      <c r="L17" s="19">
        <v>0</v>
      </c>
      <c r="M17" s="19">
        <v>0</v>
      </c>
      <c r="N17" s="19">
        <v>0</v>
      </c>
      <c r="O17" s="19">
        <v>0</v>
      </c>
      <c r="P17" s="16">
        <f t="shared" si="0"/>
        <v>4.5</v>
      </c>
      <c r="Q17" s="20">
        <f t="shared" si="1"/>
        <v>9.375</v>
      </c>
      <c r="R17" s="19"/>
    </row>
    <row r="18" spans="1:18" x14ac:dyDescent="0.25">
      <c r="A18" s="16">
        <v>15</v>
      </c>
      <c r="B18" s="16" t="s">
        <v>18</v>
      </c>
      <c r="C18" s="16">
        <v>30</v>
      </c>
      <c r="D18" s="16" t="s">
        <v>40</v>
      </c>
      <c r="E18" s="16" t="s">
        <v>20</v>
      </c>
      <c r="F18" s="8">
        <v>38465</v>
      </c>
      <c r="G18" s="17" t="s">
        <v>21</v>
      </c>
      <c r="H18" s="18">
        <v>89</v>
      </c>
      <c r="I18" s="16">
        <v>10</v>
      </c>
      <c r="J18" s="16">
        <v>4.5</v>
      </c>
      <c r="K18" s="16">
        <v>0</v>
      </c>
      <c r="L18" s="19">
        <v>0</v>
      </c>
      <c r="M18" s="19">
        <v>0</v>
      </c>
      <c r="N18" s="19">
        <v>0</v>
      </c>
      <c r="O18" s="19">
        <v>0</v>
      </c>
      <c r="P18" s="16">
        <f t="shared" si="0"/>
        <v>4.5</v>
      </c>
      <c r="Q18" s="20">
        <f t="shared" si="1"/>
        <v>9.375</v>
      </c>
      <c r="R18" s="19"/>
    </row>
    <row r="19" spans="1:18" x14ac:dyDescent="0.25">
      <c r="A19" s="16">
        <v>16</v>
      </c>
      <c r="B19" s="16" t="s">
        <v>18</v>
      </c>
      <c r="C19" s="16">
        <v>10</v>
      </c>
      <c r="D19" s="16" t="s">
        <v>41</v>
      </c>
      <c r="E19" s="16" t="s">
        <v>24</v>
      </c>
      <c r="F19" s="8">
        <v>38513</v>
      </c>
      <c r="G19" s="17" t="s">
        <v>21</v>
      </c>
      <c r="H19" s="18">
        <v>90</v>
      </c>
      <c r="I19" s="16">
        <v>10</v>
      </c>
      <c r="J19" s="16">
        <v>4.5</v>
      </c>
      <c r="K19" s="16">
        <v>0</v>
      </c>
      <c r="L19" s="19">
        <v>0</v>
      </c>
      <c r="M19" s="19">
        <v>0</v>
      </c>
      <c r="N19" s="19">
        <v>0</v>
      </c>
      <c r="O19" s="19">
        <v>0</v>
      </c>
      <c r="P19" s="16">
        <f t="shared" si="0"/>
        <v>4.5</v>
      </c>
      <c r="Q19" s="20">
        <f t="shared" si="1"/>
        <v>9.375</v>
      </c>
      <c r="R19" s="19"/>
    </row>
    <row r="20" spans="1:18" x14ac:dyDescent="0.25">
      <c r="A20" s="16">
        <v>17</v>
      </c>
      <c r="B20" s="22" t="s">
        <v>18</v>
      </c>
      <c r="C20" s="22">
        <v>1</v>
      </c>
      <c r="D20" s="22" t="s">
        <v>42</v>
      </c>
      <c r="E20" s="22" t="s">
        <v>20</v>
      </c>
      <c r="F20" s="23">
        <v>38741</v>
      </c>
      <c r="G20" s="24" t="s">
        <v>21</v>
      </c>
      <c r="H20" s="21">
        <v>94</v>
      </c>
      <c r="I20" s="22">
        <v>10</v>
      </c>
      <c r="J20" s="16">
        <v>4.5</v>
      </c>
      <c r="K20" s="16">
        <v>0</v>
      </c>
      <c r="L20" s="19">
        <v>0</v>
      </c>
      <c r="M20" s="19">
        <v>0</v>
      </c>
      <c r="N20" s="19">
        <v>0</v>
      </c>
      <c r="O20" s="19">
        <v>0</v>
      </c>
      <c r="P20" s="16">
        <f t="shared" si="0"/>
        <v>4.5</v>
      </c>
      <c r="Q20" s="20">
        <f t="shared" si="1"/>
        <v>9.375</v>
      </c>
      <c r="R20" s="19"/>
    </row>
    <row r="21" spans="1:18" x14ac:dyDescent="0.25">
      <c r="A21" s="16">
        <v>18</v>
      </c>
      <c r="B21" s="16" t="s">
        <v>27</v>
      </c>
      <c r="C21" s="16">
        <v>17</v>
      </c>
      <c r="D21" s="16" t="s">
        <v>43</v>
      </c>
      <c r="E21" s="16" t="s">
        <v>24</v>
      </c>
      <c r="F21" s="8">
        <v>38364</v>
      </c>
      <c r="G21" s="17" t="s">
        <v>21</v>
      </c>
      <c r="H21" s="18">
        <v>19</v>
      </c>
      <c r="I21" s="16">
        <v>10</v>
      </c>
      <c r="J21" s="16">
        <v>2</v>
      </c>
      <c r="K21" s="16">
        <v>2</v>
      </c>
      <c r="L21" s="19">
        <v>0</v>
      </c>
      <c r="M21" s="19">
        <v>0</v>
      </c>
      <c r="N21" s="19">
        <v>0</v>
      </c>
      <c r="O21" s="19">
        <v>0</v>
      </c>
      <c r="P21" s="16">
        <f t="shared" si="0"/>
        <v>4</v>
      </c>
      <c r="Q21" s="20">
        <f t="shared" si="1"/>
        <v>8.3333333333333321</v>
      </c>
      <c r="R21" s="19"/>
    </row>
    <row r="22" spans="1:18" x14ac:dyDescent="0.25">
      <c r="A22" s="16">
        <v>19</v>
      </c>
      <c r="B22" s="16" t="s">
        <v>27</v>
      </c>
      <c r="C22" s="16">
        <v>25</v>
      </c>
      <c r="D22" s="16" t="s">
        <v>44</v>
      </c>
      <c r="E22" s="16" t="s">
        <v>20</v>
      </c>
      <c r="F22" s="8">
        <v>38423</v>
      </c>
      <c r="G22" s="17" t="s">
        <v>21</v>
      </c>
      <c r="H22" s="18">
        <v>19</v>
      </c>
      <c r="I22" s="16">
        <v>10</v>
      </c>
      <c r="J22" s="16">
        <v>4</v>
      </c>
      <c r="K22" s="16">
        <v>0</v>
      </c>
      <c r="L22" s="19">
        <v>0</v>
      </c>
      <c r="M22" s="19">
        <v>0</v>
      </c>
      <c r="N22" s="19">
        <v>0</v>
      </c>
      <c r="O22" s="19">
        <v>0</v>
      </c>
      <c r="P22" s="16">
        <f t="shared" si="0"/>
        <v>4</v>
      </c>
      <c r="Q22" s="20">
        <f t="shared" si="1"/>
        <v>8.3333333333333321</v>
      </c>
      <c r="R22" s="19"/>
    </row>
    <row r="23" spans="1:18" x14ac:dyDescent="0.25">
      <c r="A23" s="16">
        <v>20</v>
      </c>
      <c r="B23" s="16" t="s">
        <v>27</v>
      </c>
      <c r="C23" s="16">
        <v>16</v>
      </c>
      <c r="D23" s="16" t="s">
        <v>45</v>
      </c>
      <c r="E23" s="16" t="s">
        <v>20</v>
      </c>
      <c r="F23" s="8">
        <v>38350</v>
      </c>
      <c r="G23" s="17" t="s">
        <v>21</v>
      </c>
      <c r="H23" s="18">
        <v>21</v>
      </c>
      <c r="I23" s="16">
        <v>10</v>
      </c>
      <c r="J23" s="16">
        <v>4</v>
      </c>
      <c r="K23" s="16">
        <v>0</v>
      </c>
      <c r="L23" s="19">
        <v>0</v>
      </c>
      <c r="M23" s="19">
        <v>0</v>
      </c>
      <c r="N23" s="19">
        <v>0</v>
      </c>
      <c r="O23" s="19">
        <v>0</v>
      </c>
      <c r="P23" s="16">
        <f t="shared" si="0"/>
        <v>4</v>
      </c>
      <c r="Q23" s="20">
        <f t="shared" si="1"/>
        <v>8.3333333333333321</v>
      </c>
      <c r="R23" s="19"/>
    </row>
    <row r="24" spans="1:18" x14ac:dyDescent="0.25">
      <c r="A24" s="16">
        <v>21</v>
      </c>
      <c r="B24" s="16" t="s">
        <v>27</v>
      </c>
      <c r="C24" s="16">
        <v>26</v>
      </c>
      <c r="D24" s="16" t="s">
        <v>46</v>
      </c>
      <c r="E24" s="16" t="s">
        <v>24</v>
      </c>
      <c r="F24" s="8">
        <v>38419</v>
      </c>
      <c r="G24" s="17" t="s">
        <v>21</v>
      </c>
      <c r="H24" s="18">
        <v>21</v>
      </c>
      <c r="I24" s="16">
        <v>10</v>
      </c>
      <c r="J24" s="16">
        <v>4</v>
      </c>
      <c r="K24" s="16">
        <v>0</v>
      </c>
      <c r="L24" s="19">
        <v>0</v>
      </c>
      <c r="M24" s="19">
        <v>0</v>
      </c>
      <c r="N24" s="19">
        <v>0</v>
      </c>
      <c r="O24" s="19">
        <v>0</v>
      </c>
      <c r="P24" s="16">
        <f t="shared" si="0"/>
        <v>4</v>
      </c>
      <c r="Q24" s="20">
        <f t="shared" si="1"/>
        <v>8.3333333333333321</v>
      </c>
      <c r="R24" s="19"/>
    </row>
    <row r="25" spans="1:18" x14ac:dyDescent="0.25">
      <c r="A25" s="16">
        <v>22</v>
      </c>
      <c r="B25" s="16" t="s">
        <v>18</v>
      </c>
      <c r="C25" s="16">
        <v>21</v>
      </c>
      <c r="D25" s="16" t="s">
        <v>47</v>
      </c>
      <c r="E25" s="16" t="s">
        <v>20</v>
      </c>
      <c r="F25" s="8" t="s">
        <v>48</v>
      </c>
      <c r="G25" s="17" t="s">
        <v>21</v>
      </c>
      <c r="H25" s="18">
        <v>32</v>
      </c>
      <c r="I25" s="16">
        <v>10</v>
      </c>
      <c r="J25" s="16">
        <v>4</v>
      </c>
      <c r="K25" s="16">
        <v>0</v>
      </c>
      <c r="L25" s="19">
        <v>0</v>
      </c>
      <c r="M25" s="19">
        <v>0</v>
      </c>
      <c r="N25" s="19">
        <v>0</v>
      </c>
      <c r="O25" s="19">
        <v>0</v>
      </c>
      <c r="P25" s="16">
        <f t="shared" si="0"/>
        <v>4</v>
      </c>
      <c r="Q25" s="20">
        <f t="shared" si="1"/>
        <v>8.3333333333333321</v>
      </c>
      <c r="R25" s="19"/>
    </row>
    <row r="26" spans="1:18" x14ac:dyDescent="0.25">
      <c r="A26" s="16">
        <v>23</v>
      </c>
      <c r="B26" s="16" t="s">
        <v>33</v>
      </c>
      <c r="C26" s="16">
        <v>32</v>
      </c>
      <c r="D26" s="16" t="s">
        <v>49</v>
      </c>
      <c r="E26" s="16" t="s">
        <v>20</v>
      </c>
      <c r="F26" s="8">
        <v>38444</v>
      </c>
      <c r="G26" s="17" t="s">
        <v>21</v>
      </c>
      <c r="H26" s="21">
        <v>39</v>
      </c>
      <c r="I26" s="16">
        <v>10</v>
      </c>
      <c r="J26" s="16">
        <v>4</v>
      </c>
      <c r="K26" s="16">
        <v>0</v>
      </c>
      <c r="L26" s="19">
        <v>0</v>
      </c>
      <c r="M26" s="19">
        <v>0</v>
      </c>
      <c r="N26" s="19">
        <v>0</v>
      </c>
      <c r="O26" s="19">
        <v>0</v>
      </c>
      <c r="P26" s="16">
        <f t="shared" si="0"/>
        <v>4</v>
      </c>
      <c r="Q26" s="20">
        <f t="shared" si="1"/>
        <v>8.3333333333333321</v>
      </c>
      <c r="R26" s="19"/>
    </row>
    <row r="27" spans="1:18" x14ac:dyDescent="0.25">
      <c r="A27" s="16">
        <v>24</v>
      </c>
      <c r="B27" s="6" t="s">
        <v>18</v>
      </c>
      <c r="C27" s="16">
        <v>4</v>
      </c>
      <c r="D27" s="16" t="s">
        <v>50</v>
      </c>
      <c r="E27" s="7" t="s">
        <v>20</v>
      </c>
      <c r="F27" s="8">
        <v>38579</v>
      </c>
      <c r="G27" s="9" t="s">
        <v>21</v>
      </c>
      <c r="H27" s="10">
        <v>41</v>
      </c>
      <c r="I27" s="7">
        <v>10</v>
      </c>
      <c r="J27" s="16">
        <v>3.5</v>
      </c>
      <c r="K27" s="16">
        <v>0</v>
      </c>
      <c r="L27" s="19">
        <v>0</v>
      </c>
      <c r="M27" s="19">
        <v>0</v>
      </c>
      <c r="N27" s="19">
        <v>0</v>
      </c>
      <c r="O27" s="19">
        <v>0</v>
      </c>
      <c r="P27" s="16">
        <f t="shared" si="0"/>
        <v>3.5</v>
      </c>
      <c r="Q27" s="20">
        <f t="shared" si="1"/>
        <v>7.291666666666667</v>
      </c>
      <c r="R27" s="19"/>
    </row>
    <row r="28" spans="1:18" x14ac:dyDescent="0.25">
      <c r="A28" s="16">
        <v>25</v>
      </c>
      <c r="B28" s="6" t="s">
        <v>18</v>
      </c>
      <c r="C28" s="16">
        <v>19</v>
      </c>
      <c r="D28" s="16" t="s">
        <v>51</v>
      </c>
      <c r="E28" s="7" t="s">
        <v>20</v>
      </c>
      <c r="F28" s="8">
        <v>38471</v>
      </c>
      <c r="G28" s="9" t="s">
        <v>21</v>
      </c>
      <c r="H28" s="10">
        <v>41</v>
      </c>
      <c r="I28" s="7">
        <v>10</v>
      </c>
      <c r="J28" s="16">
        <v>3.5</v>
      </c>
      <c r="K28" s="16">
        <v>0</v>
      </c>
      <c r="L28" s="19">
        <v>0</v>
      </c>
      <c r="M28" s="19">
        <v>0</v>
      </c>
      <c r="N28" s="19">
        <v>0</v>
      </c>
      <c r="O28" s="19">
        <v>0</v>
      </c>
      <c r="P28" s="16">
        <f t="shared" si="0"/>
        <v>3.5</v>
      </c>
      <c r="Q28" s="20">
        <f t="shared" si="1"/>
        <v>7.291666666666667</v>
      </c>
      <c r="R28" s="19"/>
    </row>
    <row r="29" spans="1:18" x14ac:dyDescent="0.25">
      <c r="A29" s="16">
        <v>26</v>
      </c>
      <c r="B29" s="6" t="s">
        <v>18</v>
      </c>
      <c r="C29" s="16">
        <v>27</v>
      </c>
      <c r="D29" s="16" t="s">
        <v>52</v>
      </c>
      <c r="E29" s="7" t="s">
        <v>20</v>
      </c>
      <c r="F29" s="8">
        <v>38303</v>
      </c>
      <c r="G29" s="9" t="s">
        <v>21</v>
      </c>
      <c r="H29" s="10">
        <v>41</v>
      </c>
      <c r="I29" s="7">
        <v>10</v>
      </c>
      <c r="J29" s="16">
        <v>3.5</v>
      </c>
      <c r="K29" s="16">
        <v>0</v>
      </c>
      <c r="L29" s="19">
        <v>0</v>
      </c>
      <c r="M29" s="19">
        <v>0</v>
      </c>
      <c r="N29" s="19">
        <v>0</v>
      </c>
      <c r="O29" s="19">
        <v>0</v>
      </c>
      <c r="P29" s="16">
        <f t="shared" si="0"/>
        <v>3.5</v>
      </c>
      <c r="Q29" s="20">
        <f t="shared" si="1"/>
        <v>7.291666666666667</v>
      </c>
      <c r="R29" s="19"/>
    </row>
    <row r="30" spans="1:18" x14ac:dyDescent="0.25">
      <c r="A30" s="16">
        <v>27</v>
      </c>
      <c r="B30" s="16" t="s">
        <v>18</v>
      </c>
      <c r="C30" s="16">
        <v>12</v>
      </c>
      <c r="D30" s="16" t="s">
        <v>53</v>
      </c>
      <c r="E30" s="16" t="s">
        <v>24</v>
      </c>
      <c r="F30" s="8">
        <v>38523</v>
      </c>
      <c r="G30" s="17" t="s">
        <v>21</v>
      </c>
      <c r="H30" s="18">
        <v>47</v>
      </c>
      <c r="I30" s="16">
        <v>10</v>
      </c>
      <c r="J30" s="16">
        <v>3.5</v>
      </c>
      <c r="K30" s="16">
        <v>0</v>
      </c>
      <c r="L30" s="19">
        <v>0</v>
      </c>
      <c r="M30" s="19">
        <v>0</v>
      </c>
      <c r="N30" s="19">
        <v>0</v>
      </c>
      <c r="O30" s="19">
        <v>0</v>
      </c>
      <c r="P30" s="16">
        <f t="shared" si="0"/>
        <v>3.5</v>
      </c>
      <c r="Q30" s="20">
        <f t="shared" si="1"/>
        <v>7.291666666666667</v>
      </c>
      <c r="R30" s="19"/>
    </row>
    <row r="31" spans="1:18" x14ac:dyDescent="0.25">
      <c r="A31" s="16">
        <v>28</v>
      </c>
      <c r="B31" s="6" t="s">
        <v>18</v>
      </c>
      <c r="C31" s="16">
        <v>3</v>
      </c>
      <c r="D31" s="16" t="s">
        <v>54</v>
      </c>
      <c r="E31" s="16" t="s">
        <v>20</v>
      </c>
      <c r="F31" s="11">
        <v>38520</v>
      </c>
      <c r="G31" s="12" t="s">
        <v>21</v>
      </c>
      <c r="H31" s="10">
        <v>38</v>
      </c>
      <c r="I31" s="7">
        <v>10</v>
      </c>
      <c r="J31" s="16">
        <v>2.5</v>
      </c>
      <c r="K31" s="16">
        <v>0</v>
      </c>
      <c r="L31" s="19">
        <v>0</v>
      </c>
      <c r="M31" s="19">
        <v>0</v>
      </c>
      <c r="N31" s="19">
        <v>0</v>
      </c>
      <c r="O31" s="19">
        <v>0</v>
      </c>
      <c r="P31" s="16">
        <f t="shared" si="0"/>
        <v>2.5</v>
      </c>
      <c r="Q31" s="20">
        <f t="shared" si="1"/>
        <v>5.2083333333333339</v>
      </c>
      <c r="R31" s="19"/>
    </row>
    <row r="32" spans="1:18" x14ac:dyDescent="0.25">
      <c r="A32" s="16">
        <v>29</v>
      </c>
      <c r="B32" s="16" t="s">
        <v>27</v>
      </c>
      <c r="C32" s="16">
        <v>28</v>
      </c>
      <c r="D32" s="16" t="s">
        <v>55</v>
      </c>
      <c r="E32" s="16" t="s">
        <v>20</v>
      </c>
      <c r="F32" s="8">
        <v>38508</v>
      </c>
      <c r="G32" s="17" t="s">
        <v>21</v>
      </c>
      <c r="H32" s="18">
        <v>19</v>
      </c>
      <c r="I32" s="16">
        <v>10</v>
      </c>
      <c r="J32" s="16">
        <v>1</v>
      </c>
      <c r="K32" s="16">
        <v>0</v>
      </c>
      <c r="L32" s="19">
        <v>0</v>
      </c>
      <c r="M32" s="19">
        <v>0</v>
      </c>
      <c r="N32" s="19">
        <v>0</v>
      </c>
      <c r="O32" s="19">
        <v>0</v>
      </c>
      <c r="P32" s="16">
        <f t="shared" si="0"/>
        <v>1</v>
      </c>
      <c r="Q32" s="20">
        <f t="shared" si="1"/>
        <v>2.083333333333333</v>
      </c>
      <c r="R32" s="19"/>
    </row>
    <row r="33" spans="1:18" x14ac:dyDescent="0.25">
      <c r="A33" s="16">
        <v>30</v>
      </c>
      <c r="B33" s="16" t="s">
        <v>18</v>
      </c>
      <c r="C33" s="16">
        <v>6</v>
      </c>
      <c r="D33" s="16" t="s">
        <v>56</v>
      </c>
      <c r="E33" s="16" t="s">
        <v>24</v>
      </c>
      <c r="F33" s="8">
        <v>38388</v>
      </c>
      <c r="G33" s="17" t="s">
        <v>21</v>
      </c>
      <c r="H33" s="18">
        <v>77</v>
      </c>
      <c r="I33" s="16">
        <v>10</v>
      </c>
      <c r="J33" s="16">
        <v>0</v>
      </c>
      <c r="K33" s="16">
        <v>1</v>
      </c>
      <c r="L33" s="19">
        <v>0</v>
      </c>
      <c r="M33" s="19">
        <v>0</v>
      </c>
      <c r="N33" s="19">
        <v>0</v>
      </c>
      <c r="O33" s="19">
        <v>0</v>
      </c>
      <c r="P33" s="16">
        <f t="shared" si="0"/>
        <v>1</v>
      </c>
      <c r="Q33" s="20">
        <f t="shared" si="1"/>
        <v>2.083333333333333</v>
      </c>
      <c r="R33" s="19"/>
    </row>
    <row r="34" spans="1:18" x14ac:dyDescent="0.25">
      <c r="A34" s="16">
        <v>31</v>
      </c>
      <c r="B34" s="16" t="s">
        <v>27</v>
      </c>
      <c r="C34" s="16">
        <v>8</v>
      </c>
      <c r="D34" s="16" t="s">
        <v>57</v>
      </c>
      <c r="E34" s="16" t="s">
        <v>24</v>
      </c>
      <c r="F34" s="8">
        <v>38751</v>
      </c>
      <c r="G34" s="17" t="s">
        <v>21</v>
      </c>
      <c r="H34" s="18">
        <v>19</v>
      </c>
      <c r="I34" s="16">
        <v>10</v>
      </c>
      <c r="J34" s="7"/>
      <c r="K34" s="7"/>
      <c r="L34" s="19"/>
      <c r="M34" s="19"/>
      <c r="N34" s="19"/>
      <c r="O34" s="19"/>
      <c r="P34" s="16"/>
      <c r="Q34" s="25"/>
      <c r="R34" s="19" t="s">
        <v>58</v>
      </c>
    </row>
    <row r="35" spans="1:18" x14ac:dyDescent="0.25">
      <c r="A35" s="16">
        <v>32</v>
      </c>
      <c r="B35" s="16" t="s">
        <v>27</v>
      </c>
      <c r="C35" s="16">
        <v>29</v>
      </c>
      <c r="D35" s="16" t="s">
        <v>59</v>
      </c>
      <c r="E35" s="16" t="s">
        <v>24</v>
      </c>
      <c r="F35" s="8">
        <v>38435</v>
      </c>
      <c r="G35" s="17" t="s">
        <v>21</v>
      </c>
      <c r="H35" s="18">
        <v>19</v>
      </c>
      <c r="I35" s="16">
        <v>10</v>
      </c>
      <c r="J35" s="16"/>
      <c r="K35" s="16"/>
      <c r="L35" s="19"/>
      <c r="M35" s="19"/>
      <c r="N35" s="19"/>
      <c r="O35" s="19"/>
      <c r="P35" s="16"/>
      <c r="Q35" s="25"/>
      <c r="R35" s="19" t="s">
        <v>58</v>
      </c>
    </row>
    <row r="36" spans="1:18" x14ac:dyDescent="0.25">
      <c r="A36" s="26"/>
      <c r="B36" s="26"/>
      <c r="C36" s="26"/>
      <c r="D36" s="26"/>
      <c r="E36" s="26"/>
      <c r="F36" s="27"/>
      <c r="G36" s="28"/>
      <c r="H36" s="28"/>
      <c r="I36" s="26"/>
      <c r="J36" s="26"/>
      <c r="K36" s="26"/>
      <c r="L36" s="14"/>
      <c r="M36" s="14"/>
      <c r="N36" s="14"/>
      <c r="O36" s="14"/>
      <c r="P36" s="26"/>
      <c r="Q36" s="29"/>
      <c r="R36" s="14"/>
    </row>
    <row r="37" spans="1:18" x14ac:dyDescent="0.25">
      <c r="B37" s="30" t="s">
        <v>60</v>
      </c>
      <c r="C37" s="31"/>
      <c r="D37" s="31"/>
      <c r="E37" s="32"/>
      <c r="F37" s="32" t="s">
        <v>61</v>
      </c>
      <c r="G37" s="31"/>
      <c r="H37" s="31"/>
      <c r="I37" s="31"/>
      <c r="J37" s="32"/>
      <c r="K37" s="31" t="s">
        <v>62</v>
      </c>
      <c r="L37" s="31"/>
      <c r="M37" s="33" t="s">
        <v>63</v>
      </c>
      <c r="N37" s="33"/>
      <c r="O37" s="31"/>
      <c r="P37" s="34" t="s">
        <v>64</v>
      </c>
    </row>
    <row r="38" spans="1:18" x14ac:dyDescent="0.25">
      <c r="B38" s="32"/>
      <c r="C38" s="31"/>
      <c r="D38" s="31"/>
      <c r="E38" s="32"/>
      <c r="F38" s="32"/>
      <c r="G38" s="31"/>
      <c r="H38" s="31"/>
      <c r="I38" s="31"/>
      <c r="J38" s="32"/>
      <c r="K38" s="31"/>
      <c r="L38" s="31"/>
      <c r="M38" s="33" t="s">
        <v>65</v>
      </c>
      <c r="N38" s="33"/>
      <c r="O38" s="31"/>
      <c r="P38" s="15" t="s">
        <v>66</v>
      </c>
    </row>
    <row r="39" spans="1:18" x14ac:dyDescent="0.25">
      <c r="B39" s="31"/>
      <c r="C39" s="31"/>
      <c r="D39" s="31"/>
      <c r="E39" s="32"/>
      <c r="F39" s="30"/>
      <c r="G39" s="31"/>
      <c r="H39" s="31"/>
      <c r="I39" s="31"/>
      <c r="J39" s="32"/>
      <c r="K39" s="31"/>
      <c r="L39" s="31"/>
      <c r="N39" s="33"/>
      <c r="O39" s="31"/>
    </row>
    <row r="40" spans="1:18" x14ac:dyDescent="0.25">
      <c r="B40" s="32"/>
      <c r="C40" s="31"/>
      <c r="D40" s="31"/>
      <c r="E40" s="32"/>
      <c r="F40" s="32"/>
      <c r="G40" s="31"/>
      <c r="H40" s="31"/>
      <c r="I40" s="31"/>
      <c r="J40" s="32"/>
      <c r="K40" s="31"/>
      <c r="L40" s="31"/>
      <c r="N40" s="33"/>
      <c r="O40" s="31"/>
    </row>
    <row r="41" spans="1:18" x14ac:dyDescent="0.25">
      <c r="B41" s="32"/>
      <c r="C41" s="31"/>
      <c r="D41" s="31"/>
      <c r="E41" s="32"/>
      <c r="F41" s="32"/>
      <c r="G41" s="31"/>
      <c r="H41" s="31"/>
      <c r="I41" s="31"/>
      <c r="J41" s="32"/>
      <c r="K41" s="31"/>
      <c r="L41" s="31"/>
      <c r="M41" s="31"/>
      <c r="N41" s="33"/>
      <c r="O41" s="31"/>
    </row>
  </sheetData>
  <mergeCells count="1">
    <mergeCell ref="A1:R1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2021-11-20T10:12:37Z</dcterms:created>
  <dcterms:modified xsi:type="dcterms:W3CDTF">2021-11-26T11:13:26Z</dcterms:modified>
</cp:coreProperties>
</file>