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18.11 Астрономия\Протоколы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сайт'!$A$3:$AC$3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<sst xmlns="http://schemas.openxmlformats.org/spreadsheetml/2006/main" count="124" uniqueCount="59">
  <si>
    <t>Протокол окружного этапа всероссийской олимпиады школьников в 2021-2022  уч.году
Астрономия. 7 класс</t>
  </si>
  <si>
    <t>Дата размещения на сайте:  22.11.21г.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</si>
  <si>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</si>
  <si>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</si>
  <si>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</si>
  <si>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</si>
  <si>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</si>
  <si>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</si>
  <si>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</si>
  <si>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</si>
  <si>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</si>
  <si>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(8б)</t>
  </si>
  <si>
    <t>Задание 2 (8б)</t>
  </si>
  <si>
    <t>Задание 3 (8б)</t>
  </si>
  <si>
    <t>Задание 4 (8б)</t>
  </si>
  <si>
    <t>Всего (макс. 32б)</t>
  </si>
  <si>
    <t>% выполнения</t>
  </si>
  <si>
    <t>Результат</t>
  </si>
  <si>
    <t>ц</t>
  </si>
  <si>
    <t>7АС06</t>
  </si>
  <si>
    <t>м</t>
  </si>
  <si>
    <t>астрономия</t>
  </si>
  <si>
    <t>Победитель</t>
  </si>
  <si>
    <t>а</t>
  </si>
  <si>
    <t>7АС14</t>
  </si>
  <si>
    <t>ж</t>
  </si>
  <si>
    <t>Призер</t>
  </si>
  <si>
    <t>7АС09</t>
  </si>
  <si>
    <t>к</t>
  </si>
  <si>
    <t>7АС18</t>
  </si>
  <si>
    <t>7АС02</t>
  </si>
  <si>
    <t>7АС10</t>
  </si>
  <si>
    <t>7АС17</t>
  </si>
  <si>
    <t>ТАУ</t>
  </si>
  <si>
    <t>7АС20</t>
  </si>
  <si>
    <t>7АС12</t>
  </si>
  <si>
    <t>7АС11</t>
  </si>
  <si>
    <t>7АС08</t>
  </si>
  <si>
    <t>7АС13</t>
  </si>
  <si>
    <t>09.09.2008</t>
  </si>
  <si>
    <t>7АС21</t>
  </si>
  <si>
    <t>7АС22</t>
  </si>
  <si>
    <t>7АС23</t>
  </si>
  <si>
    <t>7АС05</t>
  </si>
  <si>
    <t>7АС15</t>
  </si>
  <si>
    <t>7АС01</t>
  </si>
  <si>
    <t>7АС04</t>
  </si>
  <si>
    <t>7АС19</t>
  </si>
  <si>
    <t>7АС03</t>
  </si>
  <si>
    <t>7АС07</t>
  </si>
  <si>
    <t>неявка</t>
  </si>
  <si>
    <t>7АС16</t>
  </si>
  <si>
    <t>Председатель жюри:</t>
  </si>
  <si>
    <t>Филиппова Т.Г</t>
  </si>
  <si>
    <t>Члены жюри:</t>
  </si>
  <si>
    <t>Гранченко Д.В.</t>
  </si>
  <si>
    <t>Жаркова Т.В.</t>
  </si>
  <si>
    <t>Тизилова Л.И.</t>
  </si>
  <si>
    <t>Трохачева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</si>
</sst>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3" fillId="2" borderId="0" xfId="0" applyFont="1" applyFill="1" applyBorder="1" applyAlignment="1">
      <alignment horizontal="left"/>
    </xf>
    <xf numFmtId="0" fontId="0" fillId="0" borderId="0" xfId="0" applyBorder="1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C7" sqref="C7"/>
    </sheetView>
  </sheetViews>
  <sheetFormatPr defaultRowHeight="15" x14ac:dyDescent="0.25"/>
  <cols>
    <col min="1" max="1" width="5.85546875" bestFit="1" customWidth="1"/>
    <col min="2" max="2" width="6.85546875" customWidth="1"/>
    <col min="3" max="3" width="10.28515625" customWidth="1"/>
    <col min="4" max="4" width="11.42578125" customWidth="1"/>
    <col min="5" max="5" width="5.7109375" customWidth="1"/>
    <col min="6" max="6" width="14.140625" customWidth="1"/>
    <col min="7" max="7" width="13.5703125" customWidth="1"/>
    <col min="8" max="8" width="6.140625" bestFit="1" customWidth="1"/>
    <col min="9" max="9" width="7.28515625" customWidth="1"/>
    <col min="14" max="14" width="11.42578125" customWidth="1"/>
    <col min="15" max="15" width="14.140625" customWidth="1"/>
    <col min="16" max="16" width="13.85546875" customWidth="1"/>
    <col min="17" max="17" width="6.85546875" customWidth="1"/>
  </cols>
  <sheetData>
    <row r="1" spans="1:16" ht="41.2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4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6" ht="42.7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6" x14ac:dyDescent="0.25">
      <c r="A4" s="7">
        <v>1</v>
      </c>
      <c r="B4" s="8" t="s">
        <v>18</v>
      </c>
      <c r="C4" s="8">
        <v>6</v>
      </c>
      <c r="D4" s="9" t="s">
        <v>19</v>
      </c>
      <c r="E4" s="8" t="s">
        <v>20</v>
      </c>
      <c r="F4" s="10">
        <v>39705</v>
      </c>
      <c r="G4" s="11" t="s">
        <v>21</v>
      </c>
      <c r="H4" s="12">
        <v>1</v>
      </c>
      <c r="I4" s="8">
        <v>7</v>
      </c>
      <c r="J4" s="8">
        <v>2</v>
      </c>
      <c r="K4" s="8">
        <v>8</v>
      </c>
      <c r="L4" s="13">
        <v>4</v>
      </c>
      <c r="M4" s="13">
        <v>8</v>
      </c>
      <c r="N4" s="13">
        <f t="shared" ref="N4:N24" si="0">SUM(J4:M4)</f>
        <v>22</v>
      </c>
      <c r="O4" s="14">
        <f t="shared" ref="O4:O24" si="1">N4/32*100</f>
        <v>68.75</v>
      </c>
      <c r="P4" s="13" t="s">
        <v>22</v>
      </c>
    </row>
    <row r="5" spans="1:16" x14ac:dyDescent="0.25">
      <c r="A5" s="7">
        <v>2</v>
      </c>
      <c r="B5" s="8" t="s">
        <v>23</v>
      </c>
      <c r="C5" s="8">
        <v>14</v>
      </c>
      <c r="D5" s="9" t="s">
        <v>24</v>
      </c>
      <c r="E5" s="8" t="s">
        <v>25</v>
      </c>
      <c r="F5" s="10">
        <v>39722</v>
      </c>
      <c r="G5" s="11" t="s">
        <v>21</v>
      </c>
      <c r="H5" s="12">
        <v>57</v>
      </c>
      <c r="I5" s="8">
        <v>7</v>
      </c>
      <c r="J5" s="8">
        <v>4</v>
      </c>
      <c r="K5" s="8">
        <v>8</v>
      </c>
      <c r="L5" s="13">
        <v>0</v>
      </c>
      <c r="M5" s="13">
        <v>8</v>
      </c>
      <c r="N5" s="13">
        <f t="shared" si="0"/>
        <v>20</v>
      </c>
      <c r="O5" s="14">
        <f t="shared" si="1"/>
        <v>62.5</v>
      </c>
      <c r="P5" s="13" t="s">
        <v>26</v>
      </c>
    </row>
    <row r="6" spans="1:16" x14ac:dyDescent="0.25">
      <c r="A6" s="7">
        <v>3</v>
      </c>
      <c r="B6" s="8" t="s">
        <v>18</v>
      </c>
      <c r="C6" s="8">
        <v>9</v>
      </c>
      <c r="D6" s="9" t="s">
        <v>27</v>
      </c>
      <c r="E6" s="8" t="s">
        <v>20</v>
      </c>
      <c r="F6" s="10">
        <v>39829</v>
      </c>
      <c r="G6" s="11" t="s">
        <v>21</v>
      </c>
      <c r="H6" s="12">
        <v>10</v>
      </c>
      <c r="I6" s="8">
        <v>7</v>
      </c>
      <c r="J6" s="8">
        <v>1</v>
      </c>
      <c r="K6" s="8">
        <v>8</v>
      </c>
      <c r="L6" s="13">
        <v>2</v>
      </c>
      <c r="M6" s="13">
        <v>8</v>
      </c>
      <c r="N6" s="13">
        <f t="shared" si="0"/>
        <v>19</v>
      </c>
      <c r="O6" s="14">
        <f t="shared" si="1"/>
        <v>59.375</v>
      </c>
      <c r="P6" s="13"/>
    </row>
    <row r="7" spans="1:16" x14ac:dyDescent="0.25">
      <c r="A7" s="7">
        <v>4</v>
      </c>
      <c r="B7" s="8" t="s">
        <v>28</v>
      </c>
      <c r="C7" s="8">
        <v>18</v>
      </c>
      <c r="D7" s="9" t="s">
        <v>29</v>
      </c>
      <c r="E7" s="8" t="s">
        <v>25</v>
      </c>
      <c r="F7" s="10">
        <v>39611</v>
      </c>
      <c r="G7" s="11" t="s">
        <v>21</v>
      </c>
      <c r="H7" s="12">
        <v>25</v>
      </c>
      <c r="I7" s="8">
        <v>7</v>
      </c>
      <c r="J7" s="8">
        <v>3</v>
      </c>
      <c r="K7" s="8">
        <v>8</v>
      </c>
      <c r="L7" s="13">
        <v>0</v>
      </c>
      <c r="M7" s="13">
        <v>8</v>
      </c>
      <c r="N7" s="13">
        <f t="shared" si="0"/>
        <v>19</v>
      </c>
      <c r="O7" s="14">
        <f t="shared" si="1"/>
        <v>59.375</v>
      </c>
      <c r="P7" s="13"/>
    </row>
    <row r="8" spans="1:16" x14ac:dyDescent="0.25">
      <c r="A8" s="7">
        <v>5</v>
      </c>
      <c r="B8" s="8" t="s">
        <v>28</v>
      </c>
      <c r="C8" s="8">
        <v>2</v>
      </c>
      <c r="D8" s="9" t="s">
        <v>30</v>
      </c>
      <c r="E8" s="8" t="s">
        <v>20</v>
      </c>
      <c r="F8" s="10">
        <v>39540</v>
      </c>
      <c r="G8" s="11" t="s">
        <v>21</v>
      </c>
      <c r="H8" s="12">
        <v>6</v>
      </c>
      <c r="I8" s="8">
        <v>7</v>
      </c>
      <c r="J8" s="8">
        <v>3</v>
      </c>
      <c r="K8" s="8">
        <v>8</v>
      </c>
      <c r="L8" s="13">
        <v>1</v>
      </c>
      <c r="M8" s="13">
        <v>6</v>
      </c>
      <c r="N8" s="13">
        <f t="shared" si="0"/>
        <v>18</v>
      </c>
      <c r="O8" s="14">
        <f t="shared" si="1"/>
        <v>56.25</v>
      </c>
      <c r="P8" s="13"/>
    </row>
    <row r="9" spans="1:16" x14ac:dyDescent="0.25">
      <c r="A9" s="7">
        <v>6</v>
      </c>
      <c r="B9" s="8" t="s">
        <v>23</v>
      </c>
      <c r="C9" s="8">
        <v>10</v>
      </c>
      <c r="D9" s="9" t="s">
        <v>31</v>
      </c>
      <c r="E9" s="8" t="s">
        <v>20</v>
      </c>
      <c r="F9" s="10">
        <v>39615</v>
      </c>
      <c r="G9" s="11" t="s">
        <v>21</v>
      </c>
      <c r="H9" s="12">
        <v>57</v>
      </c>
      <c r="I9" s="8">
        <v>7</v>
      </c>
      <c r="J9" s="8">
        <v>2</v>
      </c>
      <c r="K9" s="8">
        <v>8</v>
      </c>
      <c r="L9" s="13">
        <v>2</v>
      </c>
      <c r="M9" s="13">
        <v>6</v>
      </c>
      <c r="N9" s="13">
        <f t="shared" si="0"/>
        <v>18</v>
      </c>
      <c r="O9" s="14">
        <f t="shared" si="1"/>
        <v>56.25</v>
      </c>
      <c r="P9" s="13"/>
    </row>
    <row r="10" spans="1:16" x14ac:dyDescent="0.25">
      <c r="A10" s="7">
        <v>7</v>
      </c>
      <c r="B10" s="8" t="s">
        <v>23</v>
      </c>
      <c r="C10" s="8">
        <v>17</v>
      </c>
      <c r="D10" s="9" t="s">
        <v>32</v>
      </c>
      <c r="E10" s="8" t="s">
        <v>25</v>
      </c>
      <c r="F10" s="10">
        <v>39769</v>
      </c>
      <c r="G10" s="11" t="s">
        <v>21</v>
      </c>
      <c r="H10" s="12" t="s">
        <v>33</v>
      </c>
      <c r="I10" s="8">
        <v>7</v>
      </c>
      <c r="J10" s="8">
        <v>3</v>
      </c>
      <c r="K10" s="8">
        <v>6</v>
      </c>
      <c r="L10" s="13">
        <v>1</v>
      </c>
      <c r="M10" s="13">
        <v>7</v>
      </c>
      <c r="N10" s="13">
        <f t="shared" si="0"/>
        <v>17</v>
      </c>
      <c r="O10" s="14">
        <f t="shared" si="1"/>
        <v>53.125</v>
      </c>
      <c r="P10" s="13"/>
    </row>
    <row r="11" spans="1:16" x14ac:dyDescent="0.25">
      <c r="A11" s="7">
        <v>8</v>
      </c>
      <c r="B11" s="8" t="s">
        <v>23</v>
      </c>
      <c r="C11" s="8">
        <v>20</v>
      </c>
      <c r="D11" s="9" t="s">
        <v>34</v>
      </c>
      <c r="E11" s="8" t="s">
        <v>20</v>
      </c>
      <c r="F11" s="10">
        <v>39463</v>
      </c>
      <c r="G11" s="11" t="s">
        <v>21</v>
      </c>
      <c r="H11" s="12">
        <v>57</v>
      </c>
      <c r="I11" s="8">
        <v>7</v>
      </c>
      <c r="J11" s="8">
        <v>1</v>
      </c>
      <c r="K11" s="8">
        <v>8</v>
      </c>
      <c r="L11" s="13">
        <v>0</v>
      </c>
      <c r="M11" s="13">
        <v>8</v>
      </c>
      <c r="N11" s="13">
        <f t="shared" si="0"/>
        <v>17</v>
      </c>
      <c r="O11" s="14">
        <f t="shared" si="1"/>
        <v>53.125</v>
      </c>
      <c r="P11" s="13"/>
    </row>
    <row r="12" spans="1:16" x14ac:dyDescent="0.25">
      <c r="A12" s="7">
        <v>9</v>
      </c>
      <c r="B12" s="8" t="s">
        <v>23</v>
      </c>
      <c r="C12" s="8">
        <v>12</v>
      </c>
      <c r="D12" s="9" t="s">
        <v>35</v>
      </c>
      <c r="E12" s="8" t="s">
        <v>20</v>
      </c>
      <c r="F12" s="10">
        <v>39711</v>
      </c>
      <c r="G12" s="11" t="s">
        <v>21</v>
      </c>
      <c r="H12" s="12">
        <v>67</v>
      </c>
      <c r="I12" s="8">
        <v>7</v>
      </c>
      <c r="J12" s="8">
        <v>4</v>
      </c>
      <c r="K12" s="8">
        <v>8</v>
      </c>
      <c r="L12" s="13">
        <v>4</v>
      </c>
      <c r="M12" s="13">
        <v>0</v>
      </c>
      <c r="N12" s="13">
        <f t="shared" si="0"/>
        <v>16</v>
      </c>
      <c r="O12" s="14">
        <f t="shared" si="1"/>
        <v>50</v>
      </c>
      <c r="P12" s="13"/>
    </row>
    <row r="13" spans="1:16" x14ac:dyDescent="0.25">
      <c r="A13" s="7">
        <v>10</v>
      </c>
      <c r="B13" s="8" t="s">
        <v>23</v>
      </c>
      <c r="C13" s="8">
        <v>11</v>
      </c>
      <c r="D13" s="9" t="s">
        <v>36</v>
      </c>
      <c r="E13" s="8" t="s">
        <v>25</v>
      </c>
      <c r="F13" s="10">
        <v>39755</v>
      </c>
      <c r="G13" s="11" t="s">
        <v>21</v>
      </c>
      <c r="H13" s="12">
        <v>57</v>
      </c>
      <c r="I13" s="8">
        <v>7</v>
      </c>
      <c r="J13" s="8">
        <v>0</v>
      </c>
      <c r="K13" s="8">
        <v>8</v>
      </c>
      <c r="L13" s="13">
        <v>2</v>
      </c>
      <c r="M13" s="13">
        <v>4</v>
      </c>
      <c r="N13" s="13">
        <f t="shared" si="0"/>
        <v>14</v>
      </c>
      <c r="O13" s="14">
        <f t="shared" si="1"/>
        <v>43.75</v>
      </c>
      <c r="P13" s="13"/>
    </row>
    <row r="14" spans="1:16" x14ac:dyDescent="0.25">
      <c r="A14" s="7">
        <v>11</v>
      </c>
      <c r="B14" s="8" t="s">
        <v>23</v>
      </c>
      <c r="C14" s="8">
        <v>8</v>
      </c>
      <c r="D14" s="9" t="s">
        <v>37</v>
      </c>
      <c r="E14" s="8" t="s">
        <v>20</v>
      </c>
      <c r="F14" s="10">
        <v>39571</v>
      </c>
      <c r="G14" s="11" t="s">
        <v>21</v>
      </c>
      <c r="H14" s="12">
        <v>32</v>
      </c>
      <c r="I14" s="8">
        <v>7</v>
      </c>
      <c r="J14" s="8">
        <v>2</v>
      </c>
      <c r="K14" s="8">
        <v>5</v>
      </c>
      <c r="L14" s="13">
        <v>0</v>
      </c>
      <c r="M14" s="13">
        <v>6</v>
      </c>
      <c r="N14" s="13">
        <f t="shared" si="0"/>
        <v>13</v>
      </c>
      <c r="O14" s="14">
        <f t="shared" si="1"/>
        <v>40.625</v>
      </c>
      <c r="P14" s="13"/>
    </row>
    <row r="15" spans="1:16" x14ac:dyDescent="0.25">
      <c r="A15" s="7">
        <v>12</v>
      </c>
      <c r="B15" s="8" t="s">
        <v>28</v>
      </c>
      <c r="C15" s="8">
        <v>13</v>
      </c>
      <c r="D15" s="9" t="s">
        <v>38</v>
      </c>
      <c r="E15" s="8" t="s">
        <v>20</v>
      </c>
      <c r="F15" s="10" t="s">
        <v>39</v>
      </c>
      <c r="G15" s="11" t="s">
        <v>21</v>
      </c>
      <c r="H15" s="12">
        <v>25</v>
      </c>
      <c r="I15" s="8">
        <v>7</v>
      </c>
      <c r="J15" s="8">
        <v>6</v>
      </c>
      <c r="K15" s="8">
        <v>6</v>
      </c>
      <c r="L15" s="13">
        <v>1</v>
      </c>
      <c r="M15" s="13">
        <v>0</v>
      </c>
      <c r="N15" s="13">
        <f t="shared" si="0"/>
        <v>13</v>
      </c>
      <c r="O15" s="14">
        <f t="shared" si="1"/>
        <v>40.625</v>
      </c>
      <c r="P15" s="13"/>
    </row>
    <row r="16" spans="1:16" x14ac:dyDescent="0.25">
      <c r="A16" s="7">
        <v>13</v>
      </c>
      <c r="B16" s="8" t="s">
        <v>23</v>
      </c>
      <c r="C16" s="8">
        <v>21</v>
      </c>
      <c r="D16" s="9" t="s">
        <v>40</v>
      </c>
      <c r="E16" s="8" t="s">
        <v>20</v>
      </c>
      <c r="F16" s="10">
        <v>39682</v>
      </c>
      <c r="G16" s="11" t="s">
        <v>21</v>
      </c>
      <c r="H16" s="12">
        <v>57</v>
      </c>
      <c r="I16" s="8">
        <v>7</v>
      </c>
      <c r="J16" s="8">
        <v>0</v>
      </c>
      <c r="K16" s="8">
        <v>7</v>
      </c>
      <c r="L16" s="13">
        <v>2</v>
      </c>
      <c r="M16" s="13">
        <v>4</v>
      </c>
      <c r="N16" s="13">
        <f t="shared" si="0"/>
        <v>13</v>
      </c>
      <c r="O16" s="14">
        <f t="shared" si="1"/>
        <v>40.625</v>
      </c>
      <c r="P16" s="13"/>
    </row>
    <row r="17" spans="1:16" x14ac:dyDescent="0.25">
      <c r="A17" s="7">
        <v>14</v>
      </c>
      <c r="B17" s="8" t="s">
        <v>23</v>
      </c>
      <c r="C17" s="8">
        <v>22</v>
      </c>
      <c r="D17" s="9" t="s">
        <v>41</v>
      </c>
      <c r="E17" s="8" t="s">
        <v>25</v>
      </c>
      <c r="F17" s="10">
        <v>39547</v>
      </c>
      <c r="G17" s="11" t="s">
        <v>21</v>
      </c>
      <c r="H17" s="12">
        <v>67</v>
      </c>
      <c r="I17" s="8">
        <v>7</v>
      </c>
      <c r="J17" s="8">
        <v>2</v>
      </c>
      <c r="K17" s="8">
        <v>8</v>
      </c>
      <c r="L17" s="13">
        <v>2</v>
      </c>
      <c r="M17" s="13">
        <v>0</v>
      </c>
      <c r="N17" s="13">
        <f t="shared" si="0"/>
        <v>12</v>
      </c>
      <c r="O17" s="14">
        <f t="shared" si="1"/>
        <v>37.5</v>
      </c>
      <c r="P17" s="13"/>
    </row>
    <row r="18" spans="1:16" x14ac:dyDescent="0.25">
      <c r="A18" s="7">
        <v>15</v>
      </c>
      <c r="B18" s="8" t="s">
        <v>23</v>
      </c>
      <c r="C18" s="8">
        <v>23</v>
      </c>
      <c r="D18" s="9" t="s">
        <v>42</v>
      </c>
      <c r="E18" s="8" t="s">
        <v>25</v>
      </c>
      <c r="F18" s="10">
        <v>39510</v>
      </c>
      <c r="G18" s="11" t="s">
        <v>21</v>
      </c>
      <c r="H18" s="12">
        <v>32</v>
      </c>
      <c r="I18" s="8">
        <v>7</v>
      </c>
      <c r="J18" s="8">
        <v>1</v>
      </c>
      <c r="K18" s="8">
        <v>3</v>
      </c>
      <c r="L18" s="13">
        <v>2</v>
      </c>
      <c r="M18" s="13">
        <v>6</v>
      </c>
      <c r="N18" s="13">
        <f t="shared" si="0"/>
        <v>12</v>
      </c>
      <c r="O18" s="14">
        <f t="shared" si="1"/>
        <v>37.5</v>
      </c>
      <c r="P18" s="13"/>
    </row>
    <row r="19" spans="1:16" x14ac:dyDescent="0.25">
      <c r="A19" s="7">
        <v>16</v>
      </c>
      <c r="B19" s="8" t="s">
        <v>23</v>
      </c>
      <c r="C19" s="8">
        <v>5</v>
      </c>
      <c r="D19" s="9" t="s">
        <v>43</v>
      </c>
      <c r="E19" s="8" t="s">
        <v>20</v>
      </c>
      <c r="F19" s="10">
        <v>39443</v>
      </c>
      <c r="G19" s="11" t="s">
        <v>21</v>
      </c>
      <c r="H19" s="12">
        <v>32</v>
      </c>
      <c r="I19" s="8">
        <v>7</v>
      </c>
      <c r="J19" s="8">
        <v>1</v>
      </c>
      <c r="K19" s="8">
        <v>1</v>
      </c>
      <c r="L19" s="13">
        <v>2</v>
      </c>
      <c r="M19" s="13">
        <v>4</v>
      </c>
      <c r="N19" s="13">
        <f t="shared" si="0"/>
        <v>8</v>
      </c>
      <c r="O19" s="14">
        <f t="shared" si="1"/>
        <v>25</v>
      </c>
      <c r="P19" s="13"/>
    </row>
    <row r="20" spans="1:16" x14ac:dyDescent="0.25">
      <c r="A20" s="7">
        <v>17</v>
      </c>
      <c r="B20" s="8" t="s">
        <v>23</v>
      </c>
      <c r="C20" s="8">
        <v>15</v>
      </c>
      <c r="D20" s="9" t="s">
        <v>44</v>
      </c>
      <c r="E20" s="8" t="s">
        <v>20</v>
      </c>
      <c r="F20" s="10">
        <v>39381</v>
      </c>
      <c r="G20" s="11" t="s">
        <v>21</v>
      </c>
      <c r="H20" s="12">
        <v>56</v>
      </c>
      <c r="I20" s="8">
        <v>7</v>
      </c>
      <c r="J20" s="8">
        <v>2</v>
      </c>
      <c r="K20" s="8">
        <v>2</v>
      </c>
      <c r="L20" s="13">
        <v>2</v>
      </c>
      <c r="M20" s="13">
        <v>0</v>
      </c>
      <c r="N20" s="13">
        <f t="shared" si="0"/>
        <v>6</v>
      </c>
      <c r="O20" s="14">
        <f t="shared" si="1"/>
        <v>18.75</v>
      </c>
      <c r="P20" s="13"/>
    </row>
    <row r="21" spans="1:16" x14ac:dyDescent="0.25">
      <c r="A21" s="7">
        <v>18</v>
      </c>
      <c r="B21" s="9" t="s">
        <v>23</v>
      </c>
      <c r="C21" s="8">
        <v>1</v>
      </c>
      <c r="D21" s="9" t="s">
        <v>45</v>
      </c>
      <c r="E21" s="8" t="s">
        <v>25</v>
      </c>
      <c r="F21" s="15">
        <v>39661</v>
      </c>
      <c r="G21" s="16" t="s">
        <v>21</v>
      </c>
      <c r="H21" s="17">
        <v>38</v>
      </c>
      <c r="I21" s="18">
        <v>7</v>
      </c>
      <c r="J21" s="18">
        <v>1</v>
      </c>
      <c r="K21" s="18">
        <v>3</v>
      </c>
      <c r="L21" s="13">
        <v>1</v>
      </c>
      <c r="M21" s="13">
        <v>0</v>
      </c>
      <c r="N21" s="13">
        <f t="shared" si="0"/>
        <v>5</v>
      </c>
      <c r="O21" s="14">
        <f t="shared" si="1"/>
        <v>15.625</v>
      </c>
      <c r="P21" s="13"/>
    </row>
    <row r="22" spans="1:16" x14ac:dyDescent="0.25">
      <c r="A22" s="7">
        <v>19</v>
      </c>
      <c r="B22" s="8" t="s">
        <v>23</v>
      </c>
      <c r="C22" s="8">
        <v>4</v>
      </c>
      <c r="D22" s="9" t="s">
        <v>46</v>
      </c>
      <c r="E22" s="8" t="s">
        <v>25</v>
      </c>
      <c r="F22" s="10">
        <v>39494</v>
      </c>
      <c r="G22" s="11" t="s">
        <v>21</v>
      </c>
      <c r="H22" s="12" t="s">
        <v>33</v>
      </c>
      <c r="I22" s="8">
        <v>7</v>
      </c>
      <c r="J22" s="8">
        <v>3</v>
      </c>
      <c r="K22" s="8">
        <v>1</v>
      </c>
      <c r="L22" s="13">
        <v>1</v>
      </c>
      <c r="M22" s="13">
        <v>0</v>
      </c>
      <c r="N22" s="13">
        <f t="shared" si="0"/>
        <v>5</v>
      </c>
      <c r="O22" s="14">
        <f t="shared" si="1"/>
        <v>15.625</v>
      </c>
      <c r="P22" s="13"/>
    </row>
    <row r="23" spans="1:16" x14ac:dyDescent="0.25">
      <c r="A23" s="7">
        <v>20</v>
      </c>
      <c r="B23" s="9" t="s">
        <v>23</v>
      </c>
      <c r="C23" s="8">
        <v>19</v>
      </c>
      <c r="D23" s="9" t="s">
        <v>47</v>
      </c>
      <c r="E23" s="8" t="s">
        <v>25</v>
      </c>
      <c r="F23" s="15">
        <v>39693</v>
      </c>
      <c r="G23" s="16" t="s">
        <v>21</v>
      </c>
      <c r="H23" s="17">
        <v>38</v>
      </c>
      <c r="I23" s="18">
        <v>7</v>
      </c>
      <c r="J23" s="18">
        <v>3</v>
      </c>
      <c r="K23" s="18">
        <v>1</v>
      </c>
      <c r="L23" s="13">
        <v>0</v>
      </c>
      <c r="M23" s="13">
        <v>0</v>
      </c>
      <c r="N23" s="13">
        <f t="shared" si="0"/>
        <v>4</v>
      </c>
      <c r="O23" s="14">
        <f t="shared" si="1"/>
        <v>12.5</v>
      </c>
      <c r="P23" s="13"/>
    </row>
    <row r="24" spans="1:16" x14ac:dyDescent="0.25">
      <c r="A24" s="7">
        <v>21</v>
      </c>
      <c r="B24" s="8" t="s">
        <v>23</v>
      </c>
      <c r="C24" s="8">
        <v>3</v>
      </c>
      <c r="D24" s="9" t="s">
        <v>48</v>
      </c>
      <c r="E24" s="8" t="s">
        <v>20</v>
      </c>
      <c r="F24" s="10">
        <v>39407</v>
      </c>
      <c r="G24" s="11" t="s">
        <v>21</v>
      </c>
      <c r="H24" s="12">
        <v>79</v>
      </c>
      <c r="I24" s="8">
        <v>7</v>
      </c>
      <c r="J24" s="8">
        <v>0</v>
      </c>
      <c r="K24" s="8">
        <v>1</v>
      </c>
      <c r="L24" s="13">
        <v>1</v>
      </c>
      <c r="M24" s="13">
        <v>0</v>
      </c>
      <c r="N24" s="13">
        <f t="shared" si="0"/>
        <v>2</v>
      </c>
      <c r="O24" s="14">
        <f t="shared" si="1"/>
        <v>6.25</v>
      </c>
      <c r="P24" s="13"/>
    </row>
    <row r="25" spans="1:16" x14ac:dyDescent="0.25">
      <c r="A25" s="7">
        <v>22</v>
      </c>
      <c r="B25" s="9" t="s">
        <v>23</v>
      </c>
      <c r="C25" s="8">
        <v>7</v>
      </c>
      <c r="D25" s="9" t="s">
        <v>49</v>
      </c>
      <c r="E25" s="8" t="s">
        <v>25</v>
      </c>
      <c r="F25" s="15">
        <v>39560</v>
      </c>
      <c r="G25" s="16" t="s">
        <v>21</v>
      </c>
      <c r="H25" s="17">
        <v>38</v>
      </c>
      <c r="I25" s="18">
        <v>7</v>
      </c>
      <c r="J25" s="18"/>
      <c r="K25" s="18"/>
      <c r="L25" s="13"/>
      <c r="M25" s="13"/>
      <c r="N25" s="13"/>
      <c r="O25" s="14"/>
      <c r="P25" s="13" t="s">
        <v>50</v>
      </c>
    </row>
    <row r="26" spans="1:16" x14ac:dyDescent="0.25">
      <c r="A26" s="7">
        <v>23</v>
      </c>
      <c r="B26" s="9" t="s">
        <v>23</v>
      </c>
      <c r="C26" s="8">
        <v>16</v>
      </c>
      <c r="D26" s="9" t="s">
        <v>51</v>
      </c>
      <c r="E26" s="18" t="s">
        <v>20</v>
      </c>
      <c r="F26" s="15">
        <v>39464</v>
      </c>
      <c r="G26" s="19" t="s">
        <v>21</v>
      </c>
      <c r="H26" s="17">
        <v>41</v>
      </c>
      <c r="I26" s="18">
        <v>7</v>
      </c>
      <c r="J26" s="18"/>
      <c r="K26" s="18"/>
      <c r="L26" s="13"/>
      <c r="M26" s="13"/>
      <c r="N26" s="13"/>
      <c r="O26" s="14"/>
      <c r="P26" s="13" t="s">
        <v>50</v>
      </c>
    </row>
    <row r="28" spans="1:16" s="20" customFormat="1" x14ac:dyDescent="0.25">
      <c r="B28" s="21" t="s">
        <v>52</v>
      </c>
      <c r="E28" s="22"/>
      <c r="F28" s="22" t="s">
        <v>53</v>
      </c>
      <c r="J28" s="22"/>
      <c r="K28" s="20" t="s">
        <v>54</v>
      </c>
      <c r="N28" s="23" t="s">
        <v>55</v>
      </c>
    </row>
    <row r="29" spans="1:16" s="20" customFormat="1" x14ac:dyDescent="0.25">
      <c r="E29" s="22"/>
      <c r="F29" s="21"/>
      <c r="J29" s="22"/>
      <c r="N29" s="23" t="s">
        <v>56</v>
      </c>
    </row>
    <row r="30" spans="1:16" s="20" customFormat="1" x14ac:dyDescent="0.25">
      <c r="B30" s="22"/>
      <c r="E30" s="22"/>
      <c r="F30" s="22"/>
      <c r="J30" s="22"/>
      <c r="N30" s="23" t="s">
        <v>57</v>
      </c>
    </row>
    <row r="31" spans="1:16" x14ac:dyDescent="0.25">
      <c r="N31" t="s">
        <v>58</v>
      </c>
    </row>
  </sheetData>
  <mergeCells count="1">
    <mergeCell ref="A1:P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2021-11-20T09:20:00Z</dcterms:created>
  <dcterms:modified xsi:type="dcterms:W3CDTF">2021-11-20T09:21:12Z</dcterms:modified>
</cp:coreProperties>
</file>