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30.11 Биология\Протоколы_биология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сайт'!$A$3:$AD$3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5" i="1" l="1"/>
  <c r="Q145" i="1" s="1"/>
  <c r="P144" i="1"/>
  <c r="Q144" i="1" s="1"/>
  <c r="P143" i="1"/>
  <c r="Q143" i="1" s="1"/>
  <c r="P142" i="1"/>
  <c r="Q142" i="1" s="1"/>
  <c r="P141" i="1"/>
  <c r="Q141" i="1" s="1"/>
  <c r="P140" i="1"/>
  <c r="Q140" i="1" s="1"/>
  <c r="P139" i="1"/>
  <c r="Q139" i="1" s="1"/>
  <c r="P138" i="1"/>
  <c r="Q138" i="1" s="1"/>
  <c r="P137" i="1"/>
  <c r="Q137" i="1" s="1"/>
  <c r="P136" i="1"/>
  <c r="Q136" i="1" s="1"/>
  <c r="P135" i="1"/>
  <c r="Q135" i="1" s="1"/>
  <c r="P134" i="1"/>
  <c r="Q134" i="1" s="1"/>
  <c r="P133" i="1"/>
  <c r="Q133" i="1" s="1"/>
  <c r="P132" i="1"/>
  <c r="Q132" i="1" s="1"/>
  <c r="P131" i="1"/>
  <c r="Q131" i="1" s="1"/>
  <c r="P130" i="1"/>
  <c r="Q130" i="1" s="1"/>
  <c r="P129" i="1"/>
  <c r="Q129" i="1" s="1"/>
  <c r="P128" i="1"/>
  <c r="Q128" i="1" s="1"/>
  <c r="P127" i="1"/>
  <c r="Q127" i="1" s="1"/>
  <c r="P126" i="1"/>
  <c r="Q126" i="1" s="1"/>
  <c r="P125" i="1"/>
  <c r="Q125" i="1" s="1"/>
  <c r="P124" i="1"/>
  <c r="Q124" i="1" s="1"/>
  <c r="P123" i="1"/>
  <c r="Q123" i="1" s="1"/>
  <c r="P122" i="1"/>
  <c r="Q122" i="1" s="1"/>
  <c r="P121" i="1"/>
  <c r="Q121" i="1" s="1"/>
  <c r="P120" i="1"/>
  <c r="Q120" i="1" s="1"/>
  <c r="P119" i="1"/>
  <c r="Q119" i="1" s="1"/>
  <c r="P118" i="1"/>
  <c r="Q118" i="1" s="1"/>
  <c r="P117" i="1"/>
  <c r="Q117" i="1" s="1"/>
  <c r="P116" i="1"/>
  <c r="Q116" i="1" s="1"/>
  <c r="P115" i="1"/>
  <c r="Q115" i="1" s="1"/>
  <c r="P114" i="1"/>
  <c r="Q114" i="1" s="1"/>
  <c r="P113" i="1"/>
  <c r="Q113" i="1" s="1"/>
  <c r="P112" i="1"/>
  <c r="Q112" i="1" s="1"/>
  <c r="P111" i="1"/>
  <c r="Q111" i="1" s="1"/>
  <c r="P110" i="1"/>
  <c r="Q110" i="1" s="1"/>
  <c r="P109" i="1"/>
  <c r="Q109" i="1" s="1"/>
  <c r="P108" i="1"/>
  <c r="Q108" i="1" s="1"/>
  <c r="P107" i="1"/>
  <c r="Q107" i="1" s="1"/>
  <c r="P106" i="1"/>
  <c r="Q106" i="1" s="1"/>
  <c r="P105" i="1"/>
  <c r="Q105" i="1" s="1"/>
  <c r="P104" i="1"/>
  <c r="Q104" i="1" s="1"/>
  <c r="P103" i="1"/>
  <c r="Q103" i="1" s="1"/>
  <c r="P102" i="1"/>
  <c r="Q102" i="1" s="1"/>
  <c r="P101" i="1"/>
  <c r="Q101" i="1" s="1"/>
  <c r="P100" i="1"/>
  <c r="Q100" i="1" s="1"/>
  <c r="P99" i="1"/>
  <c r="Q99" i="1" s="1"/>
  <c r="P98" i="1"/>
  <c r="Q98" i="1" s="1"/>
  <c r="P97" i="1"/>
  <c r="Q97" i="1" s="1"/>
  <c r="P96" i="1"/>
  <c r="Q96" i="1" s="1"/>
  <c r="P95" i="1"/>
  <c r="Q95" i="1" s="1"/>
  <c r="P94" i="1"/>
  <c r="Q94" i="1" s="1"/>
  <c r="P93" i="1"/>
  <c r="Q93" i="1" s="1"/>
  <c r="P92" i="1"/>
  <c r="Q92" i="1" s="1"/>
  <c r="P91" i="1"/>
  <c r="Q91" i="1" s="1"/>
  <c r="P90" i="1"/>
  <c r="Q90" i="1" s="1"/>
  <c r="P89" i="1"/>
  <c r="Q89" i="1" s="1"/>
  <c r="P88" i="1"/>
  <c r="Q88" i="1" s="1"/>
  <c r="P87" i="1"/>
  <c r="Q87" i="1" s="1"/>
  <c r="P86" i="1"/>
  <c r="Q86" i="1" s="1"/>
  <c r="P85" i="1"/>
  <c r="Q85" i="1" s="1"/>
  <c r="P84" i="1"/>
  <c r="Q84" i="1" s="1"/>
  <c r="P83" i="1"/>
  <c r="Q83" i="1" s="1"/>
  <c r="P82" i="1"/>
  <c r="Q82" i="1" s="1"/>
  <c r="P81" i="1"/>
  <c r="Q81" i="1" s="1"/>
  <c r="P80" i="1"/>
  <c r="Q80" i="1" s="1"/>
  <c r="P79" i="1"/>
  <c r="Q79" i="1" s="1"/>
  <c r="P78" i="1"/>
  <c r="Q78" i="1" s="1"/>
  <c r="P77" i="1"/>
  <c r="Q77" i="1" s="1"/>
  <c r="P76" i="1"/>
  <c r="Q76" i="1" s="1"/>
  <c r="P75" i="1"/>
  <c r="Q75" i="1" s="1"/>
  <c r="P74" i="1"/>
  <c r="Q74" i="1" s="1"/>
  <c r="P73" i="1"/>
  <c r="Q73" i="1" s="1"/>
  <c r="P72" i="1"/>
  <c r="Q72" i="1" s="1"/>
  <c r="P71" i="1"/>
  <c r="Q71" i="1" s="1"/>
  <c r="P70" i="1"/>
  <c r="Q70" i="1" s="1"/>
  <c r="P69" i="1"/>
  <c r="Q69" i="1" s="1"/>
  <c r="P68" i="1"/>
  <c r="Q68" i="1" s="1"/>
  <c r="P67" i="1"/>
  <c r="Q67" i="1" s="1"/>
  <c r="P66" i="1"/>
  <c r="Q66" i="1" s="1"/>
  <c r="P65" i="1"/>
  <c r="Q65" i="1" s="1"/>
  <c r="P64" i="1"/>
  <c r="Q64" i="1" s="1"/>
  <c r="P63" i="1"/>
  <c r="Q63" i="1" s="1"/>
  <c r="P62" i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</calcChain>
</file>

<file path=xl/sharedStrings.xml><?xml version="1.0" encoding="utf-8"?>
<sst xmlns="http://schemas.openxmlformats.org/spreadsheetml/2006/main" count="659" uniqueCount="192">
  <si>
    <t>Протокол окружного этапа всероссийской олимпиады школьников в 2021-2022  уч.году
Биология. 10 класс</t>
  </si>
  <si>
    <t>Дата размещения на сайте:  02.12.2021г.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</si>
  <si>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</si>
  <si>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</si>
  <si>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</si>
  <si>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</si>
  <si>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</si>
  <si>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</si>
  <si>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</si>
  <si>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</si>
  <si>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</si>
  <si>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Часть I 
1-25 (25б)</t>
  </si>
  <si>
    <t>Часть II 
1-10 (20б)</t>
  </si>
  <si>
    <t>Часть III 
1 (7б)</t>
  </si>
  <si>
    <t>Часть III 
2 (6б)</t>
  </si>
  <si>
    <t>Часть III 
3 (7б)</t>
  </si>
  <si>
    <t>Часть III 
4 (6б)</t>
  </si>
  <si>
    <t>Итого (макс. 71б)</t>
  </si>
  <si>
    <t>% выполнения</t>
  </si>
  <si>
    <t>Результат</t>
  </si>
  <si>
    <t>а</t>
  </si>
  <si>
    <t>10БИ141</t>
  </si>
  <si>
    <t>ж</t>
  </si>
  <si>
    <t>биология</t>
  </si>
  <si>
    <t>Победитель</t>
  </si>
  <si>
    <t>10БИ016</t>
  </si>
  <si>
    <t>Призер</t>
  </si>
  <si>
    <t>10БИ110</t>
  </si>
  <si>
    <t>ц</t>
  </si>
  <si>
    <t>10БИ075</t>
  </si>
  <si>
    <t>10БИ123</t>
  </si>
  <si>
    <t>м</t>
  </si>
  <si>
    <t>10БИ053</t>
  </si>
  <si>
    <t>10БИ015</t>
  </si>
  <si>
    <t>10БИ033</t>
  </si>
  <si>
    <t>к</t>
  </si>
  <si>
    <t>10БИ074</t>
  </si>
  <si>
    <t>10БИ025</t>
  </si>
  <si>
    <t>10БИ120</t>
  </si>
  <si>
    <t>10БИ125</t>
  </si>
  <si>
    <t>10БИ072</t>
  </si>
  <si>
    <t>10БИ051</t>
  </si>
  <si>
    <t>10БИ019</t>
  </si>
  <si>
    <t>10БИ132</t>
  </si>
  <si>
    <t>10БИ069</t>
  </si>
  <si>
    <t>10БИ056</t>
  </si>
  <si>
    <t>10БИ139</t>
  </si>
  <si>
    <t>10БИ048</t>
  </si>
  <si>
    <t>10БИ106</t>
  </si>
  <si>
    <t>10БИ047</t>
  </si>
  <si>
    <t>10БИ063</t>
  </si>
  <si>
    <t>10БИ046</t>
  </si>
  <si>
    <t>10БИ005</t>
  </si>
  <si>
    <t>10БИ067</t>
  </si>
  <si>
    <t>10БИ148</t>
  </si>
  <si>
    <t>10БИ146</t>
  </si>
  <si>
    <t>10БИ059</t>
  </si>
  <si>
    <t>10БИ077</t>
  </si>
  <si>
    <t>10БИ065</t>
  </si>
  <si>
    <t>10БИ004</t>
  </si>
  <si>
    <t>10БИ012</t>
  </si>
  <si>
    <t>10БИ027</t>
  </si>
  <si>
    <t>10БИ073</t>
  </si>
  <si>
    <t>10БИ003</t>
  </si>
  <si>
    <t>10БИ080</t>
  </si>
  <si>
    <t>10БИ121</t>
  </si>
  <si>
    <t>10БИ001</t>
  </si>
  <si>
    <t>10БИ022</t>
  </si>
  <si>
    <t>21.01.2005</t>
  </si>
  <si>
    <t>10БИ084</t>
  </si>
  <si>
    <t>10БИ078</t>
  </si>
  <si>
    <t>10БИ079</t>
  </si>
  <si>
    <t>10БИ102</t>
  </si>
  <si>
    <t>10БИ145</t>
  </si>
  <si>
    <t>10БИ103</t>
  </si>
  <si>
    <t>10БИ043</t>
  </si>
  <si>
    <t>10БИ044</t>
  </si>
  <si>
    <t>10БИ099</t>
  </si>
  <si>
    <t>10БИ009</t>
  </si>
  <si>
    <t>10БИ060</t>
  </si>
  <si>
    <t>10БИ050</t>
  </si>
  <si>
    <t>10БИ117</t>
  </si>
  <si>
    <t>10БИ144</t>
  </si>
  <si>
    <t>10БИ066</t>
  </si>
  <si>
    <t>10БИ008</t>
  </si>
  <si>
    <t>10БИ091</t>
  </si>
  <si>
    <t>10БИ138</t>
  </si>
  <si>
    <t>10БИ140</t>
  </si>
  <si>
    <t>10БИ052</t>
  </si>
  <si>
    <t>10БИ030</t>
  </si>
  <si>
    <t>10БИ040</t>
  </si>
  <si>
    <t>10БИ149</t>
  </si>
  <si>
    <t>10БИ037</t>
  </si>
  <si>
    <t>10БИ129</t>
  </si>
  <si>
    <t>10БИ011</t>
  </si>
  <si>
    <t>10БИ114</t>
  </si>
  <si>
    <t>10БИ147</t>
  </si>
  <si>
    <t>10БИ115</t>
  </si>
  <si>
    <t>10БИ151</t>
  </si>
  <si>
    <t>10БИ034</t>
  </si>
  <si>
    <t>10БИ071</t>
  </si>
  <si>
    <t>10БИ045</t>
  </si>
  <si>
    <t>10БИ112</t>
  </si>
  <si>
    <t>10БИ035</t>
  </si>
  <si>
    <t>10БИ105</t>
  </si>
  <si>
    <t>10БИ118</t>
  </si>
  <si>
    <t>10БИ088</t>
  </si>
  <si>
    <t>10БИ108</t>
  </si>
  <si>
    <t>10БИ038</t>
  </si>
  <si>
    <t>10БИ062</t>
  </si>
  <si>
    <t>10БИ119</t>
  </si>
  <si>
    <t>10БИ126</t>
  </si>
  <si>
    <t>10БИ055</t>
  </si>
  <si>
    <t>10БИ058</t>
  </si>
  <si>
    <t>10БИ061</t>
  </si>
  <si>
    <t>10БИ007</t>
  </si>
  <si>
    <t>10БИ028</t>
  </si>
  <si>
    <t>10БИ041</t>
  </si>
  <si>
    <t>10БИ002</t>
  </si>
  <si>
    <t>10БИ024</t>
  </si>
  <si>
    <t>10БИ133</t>
  </si>
  <si>
    <t>10БИ107</t>
  </si>
  <si>
    <t>10БИ122</t>
  </si>
  <si>
    <t>10БИ036</t>
  </si>
  <si>
    <t>10БИ014</t>
  </si>
  <si>
    <t>10БИ029</t>
  </si>
  <si>
    <t>10БИ064</t>
  </si>
  <si>
    <t>10БИ017</t>
  </si>
  <si>
    <t>10БИ082</t>
  </si>
  <si>
    <t>10БИ097</t>
  </si>
  <si>
    <t>10БИ131</t>
  </si>
  <si>
    <t>10БИ076</t>
  </si>
  <si>
    <t>10БИ086</t>
  </si>
  <si>
    <t>10БИ020</t>
  </si>
  <si>
    <t>10БИ068</t>
  </si>
  <si>
    <t>10БИ124</t>
  </si>
  <si>
    <t xml:space="preserve"> 22.09.2005</t>
  </si>
  <si>
    <t>10БИ010</t>
  </si>
  <si>
    <t>10БИ039</t>
  </si>
  <si>
    <t>10БИ098</t>
  </si>
  <si>
    <t>10БИ013</t>
  </si>
  <si>
    <t>10БИ101</t>
  </si>
  <si>
    <t>10БИ104</t>
  </si>
  <si>
    <t>10БИ143</t>
  </si>
  <si>
    <t>10БИ096</t>
  </si>
  <si>
    <t>10БИ130</t>
  </si>
  <si>
    <t>10БИ137</t>
  </si>
  <si>
    <t>10БИ049</t>
  </si>
  <si>
    <t>10БИ081</t>
  </si>
  <si>
    <t>10БИ021</t>
  </si>
  <si>
    <t>10БИ032</t>
  </si>
  <si>
    <t>10БИ116</t>
  </si>
  <si>
    <t>10БИ031</t>
  </si>
  <si>
    <t>10БИ095</t>
  </si>
  <si>
    <t>10БИ109</t>
  </si>
  <si>
    <t>10БИ054</t>
  </si>
  <si>
    <t>10БИ092</t>
  </si>
  <si>
    <t>10БИ042</t>
  </si>
  <si>
    <t>10БИ026</t>
  </si>
  <si>
    <t>10БИ136</t>
  </si>
  <si>
    <t>10БИ018</t>
  </si>
  <si>
    <t>10БИ085</t>
  </si>
  <si>
    <t>10БИ023</t>
  </si>
  <si>
    <t>10БИ150</t>
  </si>
  <si>
    <t>10БИ090</t>
  </si>
  <si>
    <t>10БИ134</t>
  </si>
  <si>
    <t>10БИ083</t>
  </si>
  <si>
    <t>10БИ135</t>
  </si>
  <si>
    <t>10БИ057</t>
  </si>
  <si>
    <t>10БИ128</t>
  </si>
  <si>
    <t>10БИ127</t>
  </si>
  <si>
    <t>10БИ070</t>
  </si>
  <si>
    <t>10БИ006</t>
  </si>
  <si>
    <t>неявка</t>
  </si>
  <si>
    <t>10БИ087</t>
  </si>
  <si>
    <t>10БИ089</t>
  </si>
  <si>
    <t>10БИ093</t>
  </si>
  <si>
    <t>10БИ094</t>
  </si>
  <si>
    <t>10БИ100</t>
  </si>
  <si>
    <t>10БИ111</t>
  </si>
  <si>
    <t>10БИ113</t>
  </si>
  <si>
    <t>10БИ142</t>
  </si>
  <si>
    <t>Председатель жюри:</t>
  </si>
  <si>
    <t>Кормушина Н.Г.</t>
  </si>
  <si>
    <t>Члены жюри:</t>
  </si>
  <si>
    <t>Чигвинцева О.А.</t>
  </si>
  <si>
    <t>Иванайская Е.И.</t>
  </si>
  <si>
    <t xml:space="preserve">Сопредседатель </t>
  </si>
  <si>
    <t>Фефелова Л.М.</t>
  </si>
  <si>
    <t>Шкурат Ф.Я.</t>
  </si>
  <si>
    <t>Токарева Т.В.</t>
  </si>
  <si>
    <t>Крайнова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</si>
</sst>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0" fillId="2" borderId="0" xfId="0" applyFont="1" applyFill="1" applyAlignment="1">
      <alignment horizontal="centerContinuous"/>
    </xf>
    <xf numFmtId="0" fontId="0" fillId="2" borderId="0" xfId="0" applyFont="1" applyFill="1"/>
    <xf numFmtId="0" fontId="3" fillId="2" borderId="0" xfId="0" applyFont="1" applyFill="1" applyBorder="1" applyAlignment="1">
      <alignment horizontal="left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164" fontId="0" fillId="2" borderId="0" xfId="0" applyNumberFormat="1" applyFont="1" applyFill="1" applyAlignment="1">
      <alignment vertical="center"/>
    </xf>
    <xf numFmtId="49" fontId="5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left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8" fillId="2" borderId="1" xfId="0" applyNumberFormat="1" applyFont="1" applyFill="1" applyBorder="1" applyAlignment="1">
      <alignment horizontal="center"/>
    </xf>
    <xf numFmtId="0" fontId="9" fillId="2" borderId="0" xfId="0" applyFont="1" applyFill="1"/>
    <xf numFmtId="49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10" fillId="0" borderId="0" xfId="0" applyFont="1" applyAlignment="1">
      <alignment horizontal="left"/>
    </xf>
    <xf numFmtId="0" fontId="0" fillId="0" borderId="0" xfId="0" applyFont="1"/>
    <xf numFmtId="0" fontId="10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164" fontId="0" fillId="2" borderId="0" xfId="0" applyNumberFormat="1" applyFont="1" applyFill="1" applyAlignment="1">
      <alignment horizontal="center" vertical="center"/>
    </xf>
    <xf numFmtId="1" fontId="0" fillId="2" borderId="0" xfId="1" applyNumberFormat="1" applyFont="1" applyFill="1" applyAlignment="1">
      <alignment vertic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30.11%20&#1041;&#1080;&#1086;&#1083;&#1086;&#1075;&#1080;&#1103;/&#1055;&#1088;&#1086;&#1090;&#1086;&#1082;&#1086;&#1083;&#1099;_&#1073;&#1080;&#1086;&#1083;&#1086;&#1075;&#1080;&#1103;/&#1055;&#1088;&#1086;&#1090;&#1086;&#1082;&#1086;&#1083;_&#1073;&#1080;&#1086;&#1083;&#1086;&#1075;&#1080;&#1103;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4"/>
  <sheetViews>
    <sheetView tabSelected="1" zoomScale="80" zoomScaleNormal="80" workbookViewId="0">
      <pane ySplit="3" topLeftCell="A115" activePane="bottomLeft" state="frozen"/>
      <selection pane="bottomLeft" activeCell="F161" sqref="F161"/>
    </sheetView>
  </sheetViews>
  <sheetFormatPr defaultRowHeight="15" x14ac:dyDescent="0.25"/>
  <cols>
    <col min="1" max="1" width="5" style="13" customWidth="1"/>
    <col min="2" max="2" width="7" style="13" bestFit="1" customWidth="1"/>
    <col min="3" max="3" width="10" style="13" bestFit="1" customWidth="1"/>
    <col min="4" max="4" width="11.7109375" style="13" customWidth="1"/>
    <col min="5" max="5" width="5.42578125" style="13" customWidth="1"/>
    <col min="6" max="6" width="14.140625" style="13" customWidth="1"/>
    <col min="7" max="7" width="13" style="13" customWidth="1"/>
    <col min="8" max="8" width="9.140625" style="13"/>
    <col min="9" max="9" width="9.140625" style="13" customWidth="1"/>
    <col min="10" max="10" width="10.85546875" style="32" customWidth="1"/>
    <col min="11" max="11" width="10.7109375" style="32" customWidth="1"/>
    <col min="12" max="12" width="10.5703125" style="32" customWidth="1"/>
    <col min="13" max="13" width="10.140625" style="32" customWidth="1"/>
    <col min="14" max="15" width="10.28515625" style="32" customWidth="1"/>
    <col min="16" max="16" width="11.5703125" style="33" customWidth="1"/>
    <col min="17" max="17" width="14" style="32" customWidth="1"/>
    <col min="18" max="18" width="11.7109375" style="13" customWidth="1"/>
    <col min="19" max="16384" width="9.140625" style="13"/>
  </cols>
  <sheetData>
    <row r="1" spans="1:18" s="3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1:18" s="3" customFormat="1" x14ac:dyDescent="0.25">
      <c r="A2" s="4" t="s">
        <v>1</v>
      </c>
      <c r="B2" s="4"/>
      <c r="C2" s="4"/>
      <c r="D2" s="4"/>
      <c r="E2" s="4"/>
      <c r="F2" s="4"/>
      <c r="G2" s="4"/>
      <c r="J2" s="5"/>
      <c r="K2" s="6"/>
      <c r="L2" s="6"/>
      <c r="M2" s="6"/>
      <c r="N2" s="6"/>
      <c r="O2" s="6"/>
      <c r="P2" s="7"/>
      <c r="Q2" s="6"/>
    </row>
    <row r="3" spans="1:18" ht="47.25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8" t="s">
        <v>9</v>
      </c>
      <c r="I3" s="8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2" t="s">
        <v>17</v>
      </c>
      <c r="Q3" s="11" t="s">
        <v>18</v>
      </c>
      <c r="R3" s="11" t="s">
        <v>19</v>
      </c>
    </row>
    <row r="4" spans="1:18" ht="15.75" x14ac:dyDescent="0.25">
      <c r="A4" s="14">
        <v>1</v>
      </c>
      <c r="B4" s="14" t="s">
        <v>20</v>
      </c>
      <c r="C4" s="14">
        <v>141</v>
      </c>
      <c r="D4" s="14" t="s">
        <v>21</v>
      </c>
      <c r="E4" s="14" t="s">
        <v>22</v>
      </c>
      <c r="F4" s="15">
        <v>38626</v>
      </c>
      <c r="G4" s="16" t="s">
        <v>23</v>
      </c>
      <c r="H4" s="14">
        <v>41</v>
      </c>
      <c r="I4" s="14">
        <v>10</v>
      </c>
      <c r="J4" s="17">
        <v>20</v>
      </c>
      <c r="K4" s="18">
        <v>16</v>
      </c>
      <c r="L4" s="18">
        <v>7</v>
      </c>
      <c r="M4" s="18">
        <v>6</v>
      </c>
      <c r="N4" s="18">
        <v>5</v>
      </c>
      <c r="O4" s="18">
        <v>6</v>
      </c>
      <c r="P4" s="19">
        <f>SUM(J4:O4)</f>
        <v>60</v>
      </c>
      <c r="Q4" s="19">
        <f>P4/71*100</f>
        <v>84.507042253521121</v>
      </c>
      <c r="R4" s="20" t="s">
        <v>24</v>
      </c>
    </row>
    <row r="5" spans="1:18" ht="15.75" x14ac:dyDescent="0.25">
      <c r="A5" s="14">
        <v>2</v>
      </c>
      <c r="B5" s="14" t="s">
        <v>20</v>
      </c>
      <c r="C5" s="14">
        <v>16</v>
      </c>
      <c r="D5" s="14" t="s">
        <v>25</v>
      </c>
      <c r="E5" s="14" t="s">
        <v>22</v>
      </c>
      <c r="F5" s="15">
        <v>38454</v>
      </c>
      <c r="G5" s="16" t="s">
        <v>23</v>
      </c>
      <c r="H5" s="14">
        <v>41</v>
      </c>
      <c r="I5" s="14">
        <v>10</v>
      </c>
      <c r="J5" s="17">
        <v>20</v>
      </c>
      <c r="K5" s="18">
        <v>15.2</v>
      </c>
      <c r="L5" s="18">
        <v>6</v>
      </c>
      <c r="M5" s="18">
        <v>6</v>
      </c>
      <c r="N5" s="18">
        <v>5</v>
      </c>
      <c r="O5" s="18">
        <v>6</v>
      </c>
      <c r="P5" s="19">
        <f>SUM(J5:O5)</f>
        <v>58.2</v>
      </c>
      <c r="Q5" s="19">
        <f>P5/71*100</f>
        <v>81.971830985915489</v>
      </c>
      <c r="R5" s="20" t="s">
        <v>26</v>
      </c>
    </row>
    <row r="6" spans="1:18" ht="15.75" x14ac:dyDescent="0.25">
      <c r="A6" s="14">
        <v>3</v>
      </c>
      <c r="B6" s="14" t="s">
        <v>20</v>
      </c>
      <c r="C6" s="14">
        <v>110</v>
      </c>
      <c r="D6" s="14" t="s">
        <v>27</v>
      </c>
      <c r="E6" s="14" t="s">
        <v>22</v>
      </c>
      <c r="F6" s="15">
        <v>38357</v>
      </c>
      <c r="G6" s="16" t="s">
        <v>23</v>
      </c>
      <c r="H6" s="14">
        <v>41</v>
      </c>
      <c r="I6" s="14">
        <v>10</v>
      </c>
      <c r="J6" s="17">
        <v>18</v>
      </c>
      <c r="K6" s="18">
        <v>17.2</v>
      </c>
      <c r="L6" s="18">
        <v>6</v>
      </c>
      <c r="M6" s="18">
        <v>6</v>
      </c>
      <c r="N6" s="18">
        <v>5</v>
      </c>
      <c r="O6" s="18">
        <v>6</v>
      </c>
      <c r="P6" s="19">
        <f>SUM(J6:O6)</f>
        <v>58.2</v>
      </c>
      <c r="Q6" s="19">
        <f>P6/71*100</f>
        <v>81.971830985915489</v>
      </c>
      <c r="R6" s="20" t="s">
        <v>26</v>
      </c>
    </row>
    <row r="7" spans="1:18" ht="15.75" x14ac:dyDescent="0.25">
      <c r="A7" s="14">
        <v>4</v>
      </c>
      <c r="B7" s="14" t="s">
        <v>28</v>
      </c>
      <c r="C7" s="14">
        <v>75</v>
      </c>
      <c r="D7" s="14" t="s">
        <v>29</v>
      </c>
      <c r="E7" s="14" t="s">
        <v>22</v>
      </c>
      <c r="F7" s="15">
        <v>38431</v>
      </c>
      <c r="G7" s="16" t="s">
        <v>23</v>
      </c>
      <c r="H7" s="14">
        <v>91</v>
      </c>
      <c r="I7" s="14">
        <v>10</v>
      </c>
      <c r="J7" s="17">
        <v>18</v>
      </c>
      <c r="K7" s="18">
        <v>15.6</v>
      </c>
      <c r="L7" s="18">
        <v>6</v>
      </c>
      <c r="M7" s="18">
        <v>6</v>
      </c>
      <c r="N7" s="18">
        <v>4</v>
      </c>
      <c r="O7" s="18">
        <v>6</v>
      </c>
      <c r="P7" s="19">
        <f>SUM(J7:O7)</f>
        <v>55.6</v>
      </c>
      <c r="Q7" s="19">
        <f>P7/71*100</f>
        <v>78.309859154929583</v>
      </c>
      <c r="R7" s="20" t="s">
        <v>26</v>
      </c>
    </row>
    <row r="8" spans="1:18" ht="15.75" x14ac:dyDescent="0.25">
      <c r="A8" s="14">
        <v>5</v>
      </c>
      <c r="B8" s="14" t="s">
        <v>20</v>
      </c>
      <c r="C8" s="14">
        <v>123</v>
      </c>
      <c r="D8" s="14" t="s">
        <v>30</v>
      </c>
      <c r="E8" s="14" t="s">
        <v>31</v>
      </c>
      <c r="F8" s="15">
        <v>38359</v>
      </c>
      <c r="G8" s="16" t="s">
        <v>23</v>
      </c>
      <c r="H8" s="14">
        <v>35</v>
      </c>
      <c r="I8" s="14">
        <v>10</v>
      </c>
      <c r="J8" s="17">
        <v>22</v>
      </c>
      <c r="K8" s="18">
        <v>14.4</v>
      </c>
      <c r="L8" s="18">
        <v>6</v>
      </c>
      <c r="M8" s="18">
        <v>3</v>
      </c>
      <c r="N8" s="18">
        <v>3</v>
      </c>
      <c r="O8" s="18">
        <v>6</v>
      </c>
      <c r="P8" s="19">
        <f>SUM(J8:O8)</f>
        <v>54.4</v>
      </c>
      <c r="Q8" s="19">
        <f>P8/71*100</f>
        <v>76.619718309859152</v>
      </c>
      <c r="R8" s="20" t="s">
        <v>26</v>
      </c>
    </row>
    <row r="9" spans="1:18" ht="15.75" x14ac:dyDescent="0.25">
      <c r="A9" s="14">
        <v>6</v>
      </c>
      <c r="B9" s="14" t="s">
        <v>20</v>
      </c>
      <c r="C9" s="14">
        <v>53</v>
      </c>
      <c r="D9" s="14" t="s">
        <v>32</v>
      </c>
      <c r="E9" s="14" t="s">
        <v>22</v>
      </c>
      <c r="F9" s="15">
        <v>38411</v>
      </c>
      <c r="G9" s="16" t="s">
        <v>23</v>
      </c>
      <c r="H9" s="14">
        <v>35</v>
      </c>
      <c r="I9" s="14">
        <v>10</v>
      </c>
      <c r="J9" s="17">
        <v>23</v>
      </c>
      <c r="K9" s="18">
        <v>11.2</v>
      </c>
      <c r="L9" s="18">
        <v>4</v>
      </c>
      <c r="M9" s="18">
        <v>4</v>
      </c>
      <c r="N9" s="18">
        <v>4</v>
      </c>
      <c r="O9" s="18">
        <v>2</v>
      </c>
      <c r="P9" s="19">
        <f>SUM(J9:O9)</f>
        <v>48.2</v>
      </c>
      <c r="Q9" s="19">
        <f>P9/71*100</f>
        <v>67.887323943661983</v>
      </c>
      <c r="R9" s="20" t="s">
        <v>26</v>
      </c>
    </row>
    <row r="10" spans="1:18" ht="15.75" x14ac:dyDescent="0.25">
      <c r="A10" s="14">
        <v>7</v>
      </c>
      <c r="B10" s="14" t="s">
        <v>20</v>
      </c>
      <c r="C10" s="14">
        <v>15</v>
      </c>
      <c r="D10" s="14" t="s">
        <v>33</v>
      </c>
      <c r="E10" s="14" t="s">
        <v>22</v>
      </c>
      <c r="F10" s="15">
        <v>38622</v>
      </c>
      <c r="G10" s="16" t="s">
        <v>23</v>
      </c>
      <c r="H10" s="14">
        <v>70</v>
      </c>
      <c r="I10" s="14">
        <v>10</v>
      </c>
      <c r="J10" s="17">
        <v>12</v>
      </c>
      <c r="K10" s="18">
        <v>14</v>
      </c>
      <c r="L10" s="18">
        <v>6</v>
      </c>
      <c r="M10" s="18">
        <v>6</v>
      </c>
      <c r="N10" s="18">
        <v>5</v>
      </c>
      <c r="O10" s="18">
        <v>5</v>
      </c>
      <c r="P10" s="19">
        <f>SUM(J10:O10)</f>
        <v>48</v>
      </c>
      <c r="Q10" s="19">
        <f>P10/71*100</f>
        <v>67.605633802816897</v>
      </c>
      <c r="R10" s="20" t="s">
        <v>26</v>
      </c>
    </row>
    <row r="11" spans="1:18" ht="15.75" x14ac:dyDescent="0.25">
      <c r="A11" s="14">
        <v>8</v>
      </c>
      <c r="B11" s="14" t="s">
        <v>20</v>
      </c>
      <c r="C11" s="14">
        <v>33</v>
      </c>
      <c r="D11" s="14" t="s">
        <v>34</v>
      </c>
      <c r="E11" s="14" t="s">
        <v>31</v>
      </c>
      <c r="F11" s="15">
        <v>38370</v>
      </c>
      <c r="G11" s="16" t="s">
        <v>23</v>
      </c>
      <c r="H11" s="14">
        <v>67</v>
      </c>
      <c r="I11" s="14">
        <v>10</v>
      </c>
      <c r="J11" s="17">
        <v>13</v>
      </c>
      <c r="K11" s="18">
        <v>12.8</v>
      </c>
      <c r="L11" s="18">
        <v>7</v>
      </c>
      <c r="M11" s="18">
        <v>4</v>
      </c>
      <c r="N11" s="18">
        <v>5</v>
      </c>
      <c r="O11" s="18">
        <v>6</v>
      </c>
      <c r="P11" s="19">
        <f>SUM(J11:O11)</f>
        <v>47.8</v>
      </c>
      <c r="Q11" s="19">
        <f>P11/71*100</f>
        <v>67.323943661971825</v>
      </c>
      <c r="R11" s="20" t="s">
        <v>26</v>
      </c>
    </row>
    <row r="12" spans="1:18" ht="15.75" x14ac:dyDescent="0.25">
      <c r="A12" s="14">
        <v>9</v>
      </c>
      <c r="B12" s="14" t="s">
        <v>35</v>
      </c>
      <c r="C12" s="14">
        <v>74</v>
      </c>
      <c r="D12" s="14" t="s">
        <v>36</v>
      </c>
      <c r="E12" s="14" t="s">
        <v>31</v>
      </c>
      <c r="F12" s="15">
        <v>38499</v>
      </c>
      <c r="G12" s="16" t="s">
        <v>23</v>
      </c>
      <c r="H12" s="14">
        <v>39</v>
      </c>
      <c r="I12" s="14">
        <v>10</v>
      </c>
      <c r="J12" s="17">
        <v>14</v>
      </c>
      <c r="K12" s="18">
        <v>14.8</v>
      </c>
      <c r="L12" s="18">
        <v>6</v>
      </c>
      <c r="M12" s="18">
        <v>6</v>
      </c>
      <c r="N12" s="18">
        <v>4</v>
      </c>
      <c r="O12" s="18">
        <v>3</v>
      </c>
      <c r="P12" s="19">
        <f>SUM(J12:O12)</f>
        <v>47.8</v>
      </c>
      <c r="Q12" s="19">
        <f>P12/71*100</f>
        <v>67.323943661971825</v>
      </c>
      <c r="R12" s="20" t="s">
        <v>26</v>
      </c>
    </row>
    <row r="13" spans="1:18" ht="15.75" x14ac:dyDescent="0.25">
      <c r="A13" s="14">
        <v>10</v>
      </c>
      <c r="B13" s="14" t="s">
        <v>28</v>
      </c>
      <c r="C13" s="14">
        <v>25</v>
      </c>
      <c r="D13" s="14" t="s">
        <v>37</v>
      </c>
      <c r="E13" s="14" t="s">
        <v>31</v>
      </c>
      <c r="F13" s="15">
        <v>38391</v>
      </c>
      <c r="G13" s="16" t="s">
        <v>23</v>
      </c>
      <c r="H13" s="14">
        <v>19</v>
      </c>
      <c r="I13" s="14">
        <v>10</v>
      </c>
      <c r="J13" s="17">
        <v>15</v>
      </c>
      <c r="K13" s="18">
        <v>11.2</v>
      </c>
      <c r="L13" s="18">
        <v>5</v>
      </c>
      <c r="M13" s="18">
        <v>3</v>
      </c>
      <c r="N13" s="18">
        <v>6</v>
      </c>
      <c r="O13" s="18">
        <v>6</v>
      </c>
      <c r="P13" s="19">
        <f>SUM(J13:O13)</f>
        <v>46.2</v>
      </c>
      <c r="Q13" s="19">
        <f>P13/71*100</f>
        <v>65.070422535211264</v>
      </c>
      <c r="R13" s="20" t="s">
        <v>26</v>
      </c>
    </row>
    <row r="14" spans="1:18" ht="15.75" x14ac:dyDescent="0.25">
      <c r="A14" s="14">
        <v>11</v>
      </c>
      <c r="B14" s="14" t="s">
        <v>20</v>
      </c>
      <c r="C14" s="14">
        <v>120</v>
      </c>
      <c r="D14" s="14" t="s">
        <v>38</v>
      </c>
      <c r="E14" s="14" t="s">
        <v>31</v>
      </c>
      <c r="F14" s="15">
        <v>38560</v>
      </c>
      <c r="G14" s="16" t="s">
        <v>23</v>
      </c>
      <c r="H14" s="14">
        <v>41</v>
      </c>
      <c r="I14" s="14">
        <v>10</v>
      </c>
      <c r="J14" s="17">
        <v>12</v>
      </c>
      <c r="K14" s="18">
        <v>17.2</v>
      </c>
      <c r="L14" s="18">
        <v>7</v>
      </c>
      <c r="M14" s="18">
        <v>4</v>
      </c>
      <c r="N14" s="18">
        <v>4</v>
      </c>
      <c r="O14" s="18">
        <v>2</v>
      </c>
      <c r="P14" s="19">
        <f>SUM(J14:O14)</f>
        <v>46.2</v>
      </c>
      <c r="Q14" s="19">
        <f>P14/71*100</f>
        <v>65.070422535211264</v>
      </c>
      <c r="R14" s="20" t="s">
        <v>26</v>
      </c>
    </row>
    <row r="15" spans="1:18" ht="15.75" x14ac:dyDescent="0.25">
      <c r="A15" s="14">
        <v>12</v>
      </c>
      <c r="B15" s="14" t="s">
        <v>20</v>
      </c>
      <c r="C15" s="14">
        <v>125</v>
      </c>
      <c r="D15" s="14" t="s">
        <v>39</v>
      </c>
      <c r="E15" s="14" t="s">
        <v>31</v>
      </c>
      <c r="F15" s="15">
        <v>38488</v>
      </c>
      <c r="G15" s="16" t="s">
        <v>23</v>
      </c>
      <c r="H15" s="14">
        <v>67</v>
      </c>
      <c r="I15" s="14">
        <v>10</v>
      </c>
      <c r="J15" s="17">
        <v>13</v>
      </c>
      <c r="K15" s="18">
        <v>14</v>
      </c>
      <c r="L15" s="18">
        <v>5</v>
      </c>
      <c r="M15" s="18">
        <v>6</v>
      </c>
      <c r="N15" s="18">
        <v>3</v>
      </c>
      <c r="O15" s="18">
        <v>3</v>
      </c>
      <c r="P15" s="19">
        <f>SUM(J15:O15)</f>
        <v>44</v>
      </c>
      <c r="Q15" s="19">
        <f>P15/71*100</f>
        <v>61.971830985915489</v>
      </c>
      <c r="R15" s="20" t="s">
        <v>26</v>
      </c>
    </row>
    <row r="16" spans="1:18" ht="15.75" x14ac:dyDescent="0.25">
      <c r="A16" s="14">
        <v>13</v>
      </c>
      <c r="B16" s="14" t="s">
        <v>20</v>
      </c>
      <c r="C16" s="14">
        <v>72</v>
      </c>
      <c r="D16" s="14" t="s">
        <v>40</v>
      </c>
      <c r="E16" s="14" t="s">
        <v>31</v>
      </c>
      <c r="F16" s="15">
        <v>38615</v>
      </c>
      <c r="G16" s="16" t="s">
        <v>23</v>
      </c>
      <c r="H16" s="14">
        <v>41</v>
      </c>
      <c r="I16" s="14">
        <v>10</v>
      </c>
      <c r="J16" s="17">
        <v>14</v>
      </c>
      <c r="K16" s="18">
        <v>11.2</v>
      </c>
      <c r="L16" s="18">
        <v>7</v>
      </c>
      <c r="M16" s="18">
        <v>2</v>
      </c>
      <c r="N16" s="18">
        <v>5</v>
      </c>
      <c r="O16" s="18">
        <v>4</v>
      </c>
      <c r="P16" s="19">
        <f>SUM(J16:O16)</f>
        <v>43.2</v>
      </c>
      <c r="Q16" s="19">
        <f>P16/71*100</f>
        <v>60.845070422535215</v>
      </c>
      <c r="R16" s="20" t="s">
        <v>26</v>
      </c>
    </row>
    <row r="17" spans="1:18" ht="15.75" x14ac:dyDescent="0.25">
      <c r="A17" s="14">
        <v>14</v>
      </c>
      <c r="B17" s="14" t="s">
        <v>20</v>
      </c>
      <c r="C17" s="14">
        <v>51</v>
      </c>
      <c r="D17" s="14" t="s">
        <v>41</v>
      </c>
      <c r="E17" s="14" t="s">
        <v>22</v>
      </c>
      <c r="F17" s="15">
        <v>38446</v>
      </c>
      <c r="G17" s="16" t="s">
        <v>23</v>
      </c>
      <c r="H17" s="14">
        <v>57</v>
      </c>
      <c r="I17" s="14">
        <v>10</v>
      </c>
      <c r="J17" s="17">
        <v>12</v>
      </c>
      <c r="K17" s="18">
        <v>10.8</v>
      </c>
      <c r="L17" s="18">
        <v>6</v>
      </c>
      <c r="M17" s="18">
        <v>6</v>
      </c>
      <c r="N17" s="18">
        <v>2</v>
      </c>
      <c r="O17" s="18">
        <v>6</v>
      </c>
      <c r="P17" s="19">
        <f>SUM(J17:O17)</f>
        <v>42.8</v>
      </c>
      <c r="Q17" s="19">
        <f>P17/71*100</f>
        <v>60.281690140845065</v>
      </c>
      <c r="R17" s="20" t="s">
        <v>26</v>
      </c>
    </row>
    <row r="18" spans="1:18" ht="15.75" x14ac:dyDescent="0.25">
      <c r="A18" s="14">
        <v>15</v>
      </c>
      <c r="B18" s="14" t="s">
        <v>20</v>
      </c>
      <c r="C18" s="14">
        <v>19</v>
      </c>
      <c r="D18" s="14" t="s">
        <v>42</v>
      </c>
      <c r="E18" s="14" t="s">
        <v>31</v>
      </c>
      <c r="F18" s="15">
        <v>38543</v>
      </c>
      <c r="G18" s="16" t="s">
        <v>23</v>
      </c>
      <c r="H18" s="14">
        <v>37</v>
      </c>
      <c r="I18" s="14">
        <v>10</v>
      </c>
      <c r="J18" s="17">
        <v>13</v>
      </c>
      <c r="K18" s="18">
        <v>12.4</v>
      </c>
      <c r="L18" s="18">
        <v>5</v>
      </c>
      <c r="M18" s="18">
        <v>5</v>
      </c>
      <c r="N18" s="18">
        <v>3</v>
      </c>
      <c r="O18" s="18">
        <v>4</v>
      </c>
      <c r="P18" s="19">
        <f>SUM(J18:O18)</f>
        <v>42.4</v>
      </c>
      <c r="Q18" s="19">
        <f>P18/71*100</f>
        <v>59.718309859154928</v>
      </c>
      <c r="R18" s="20"/>
    </row>
    <row r="19" spans="1:18" ht="15.75" x14ac:dyDescent="0.25">
      <c r="A19" s="14">
        <v>16</v>
      </c>
      <c r="B19" s="14" t="s">
        <v>20</v>
      </c>
      <c r="C19" s="14">
        <v>132</v>
      </c>
      <c r="D19" s="14" t="s">
        <v>43</v>
      </c>
      <c r="E19" s="14" t="s">
        <v>31</v>
      </c>
      <c r="F19" s="15">
        <v>38578</v>
      </c>
      <c r="G19" s="16" t="s">
        <v>23</v>
      </c>
      <c r="H19" s="14">
        <v>67</v>
      </c>
      <c r="I19" s="14">
        <v>10</v>
      </c>
      <c r="J19" s="17">
        <v>13</v>
      </c>
      <c r="K19" s="18">
        <v>15.2</v>
      </c>
      <c r="L19" s="18">
        <v>7</v>
      </c>
      <c r="M19" s="18">
        <v>3</v>
      </c>
      <c r="N19" s="18">
        <v>3</v>
      </c>
      <c r="O19" s="18">
        <v>1</v>
      </c>
      <c r="P19" s="19">
        <f>SUM(J19:O19)</f>
        <v>42.2</v>
      </c>
      <c r="Q19" s="19">
        <f>P19/71*100</f>
        <v>59.436619718309856</v>
      </c>
      <c r="R19" s="20"/>
    </row>
    <row r="20" spans="1:18" ht="15.75" x14ac:dyDescent="0.25">
      <c r="A20" s="14">
        <v>17</v>
      </c>
      <c r="B20" s="14" t="s">
        <v>20</v>
      </c>
      <c r="C20" s="14">
        <v>69</v>
      </c>
      <c r="D20" s="14" t="s">
        <v>44</v>
      </c>
      <c r="E20" s="14" t="s">
        <v>31</v>
      </c>
      <c r="F20" s="15">
        <v>38342</v>
      </c>
      <c r="G20" s="16" t="s">
        <v>23</v>
      </c>
      <c r="H20" s="14">
        <v>67</v>
      </c>
      <c r="I20" s="14">
        <v>10</v>
      </c>
      <c r="J20" s="17">
        <v>13</v>
      </c>
      <c r="K20" s="18">
        <v>12.8</v>
      </c>
      <c r="L20" s="18">
        <v>5</v>
      </c>
      <c r="M20" s="18">
        <v>4</v>
      </c>
      <c r="N20" s="18">
        <v>3</v>
      </c>
      <c r="O20" s="18">
        <v>4</v>
      </c>
      <c r="P20" s="19">
        <f>SUM(J20:O20)</f>
        <v>41.8</v>
      </c>
      <c r="Q20" s="19">
        <f>P20/71*100</f>
        <v>58.87323943661972</v>
      </c>
      <c r="R20" s="20"/>
    </row>
    <row r="21" spans="1:18" ht="15.75" x14ac:dyDescent="0.25">
      <c r="A21" s="14">
        <v>18</v>
      </c>
      <c r="B21" s="14" t="s">
        <v>28</v>
      </c>
      <c r="C21" s="14">
        <v>56</v>
      </c>
      <c r="D21" s="14" t="s">
        <v>45</v>
      </c>
      <c r="E21" s="14" t="s">
        <v>22</v>
      </c>
      <c r="F21" s="15">
        <v>38581</v>
      </c>
      <c r="G21" s="16" t="s">
        <v>23</v>
      </c>
      <c r="H21" s="14">
        <v>19</v>
      </c>
      <c r="I21" s="14">
        <v>10</v>
      </c>
      <c r="J21" s="17">
        <v>9</v>
      </c>
      <c r="K21" s="18">
        <v>11.6</v>
      </c>
      <c r="L21" s="18">
        <v>5</v>
      </c>
      <c r="M21" s="18">
        <v>6</v>
      </c>
      <c r="N21" s="18">
        <v>4</v>
      </c>
      <c r="O21" s="18">
        <v>6</v>
      </c>
      <c r="P21" s="19">
        <f>SUM(J21:O21)</f>
        <v>41.6</v>
      </c>
      <c r="Q21" s="19">
        <f>P21/71*100</f>
        <v>58.591549295774648</v>
      </c>
      <c r="R21" s="20"/>
    </row>
    <row r="22" spans="1:18" ht="15.75" x14ac:dyDescent="0.25">
      <c r="A22" s="14">
        <v>19</v>
      </c>
      <c r="B22" s="14" t="s">
        <v>20</v>
      </c>
      <c r="C22" s="14">
        <v>139</v>
      </c>
      <c r="D22" s="14" t="s">
        <v>46</v>
      </c>
      <c r="E22" s="14" t="s">
        <v>22</v>
      </c>
      <c r="F22" s="15">
        <v>38503</v>
      </c>
      <c r="G22" s="16" t="s">
        <v>23</v>
      </c>
      <c r="H22" s="14">
        <v>35</v>
      </c>
      <c r="I22" s="14">
        <v>10</v>
      </c>
      <c r="J22" s="17">
        <v>11</v>
      </c>
      <c r="K22" s="18">
        <v>15.6</v>
      </c>
      <c r="L22" s="18">
        <v>5</v>
      </c>
      <c r="M22" s="18">
        <v>6</v>
      </c>
      <c r="N22" s="18">
        <v>4</v>
      </c>
      <c r="O22" s="18">
        <v>0</v>
      </c>
      <c r="P22" s="19">
        <f>SUM(J22:O22)</f>
        <v>41.6</v>
      </c>
      <c r="Q22" s="19">
        <f>P22/71*100</f>
        <v>58.591549295774648</v>
      </c>
      <c r="R22" s="20"/>
    </row>
    <row r="23" spans="1:18" ht="15.75" x14ac:dyDescent="0.25">
      <c r="A23" s="14">
        <v>20</v>
      </c>
      <c r="B23" s="14" t="s">
        <v>20</v>
      </c>
      <c r="C23" s="14">
        <v>48</v>
      </c>
      <c r="D23" s="14" t="s">
        <v>47</v>
      </c>
      <c r="E23" s="14" t="s">
        <v>31</v>
      </c>
      <c r="F23" s="15">
        <v>38403</v>
      </c>
      <c r="G23" s="16" t="s">
        <v>23</v>
      </c>
      <c r="H23" s="14">
        <v>67</v>
      </c>
      <c r="I23" s="14">
        <v>10</v>
      </c>
      <c r="J23" s="17">
        <v>12</v>
      </c>
      <c r="K23" s="18">
        <v>14.4</v>
      </c>
      <c r="L23" s="18">
        <v>5</v>
      </c>
      <c r="M23" s="18">
        <v>2</v>
      </c>
      <c r="N23" s="18">
        <v>4</v>
      </c>
      <c r="O23" s="18">
        <v>4</v>
      </c>
      <c r="P23" s="19">
        <f>SUM(J23:O23)</f>
        <v>41.4</v>
      </c>
      <c r="Q23" s="19">
        <f>P23/71*100</f>
        <v>58.309859154929576</v>
      </c>
      <c r="R23" s="20"/>
    </row>
    <row r="24" spans="1:18" ht="15.75" x14ac:dyDescent="0.25">
      <c r="A24" s="14">
        <v>21</v>
      </c>
      <c r="B24" s="14" t="s">
        <v>20</v>
      </c>
      <c r="C24" s="14">
        <v>106</v>
      </c>
      <c r="D24" s="14" t="s">
        <v>48</v>
      </c>
      <c r="E24" s="14" t="s">
        <v>22</v>
      </c>
      <c r="F24" s="15">
        <v>38565</v>
      </c>
      <c r="G24" s="16" t="s">
        <v>23</v>
      </c>
      <c r="H24" s="14">
        <v>37</v>
      </c>
      <c r="I24" s="14">
        <v>10</v>
      </c>
      <c r="J24" s="17">
        <v>11</v>
      </c>
      <c r="K24" s="18">
        <v>14.8</v>
      </c>
      <c r="L24" s="18">
        <v>4</v>
      </c>
      <c r="M24" s="18">
        <v>2</v>
      </c>
      <c r="N24" s="18">
        <v>4</v>
      </c>
      <c r="O24" s="18">
        <v>5</v>
      </c>
      <c r="P24" s="19">
        <f>SUM(J24:O24)</f>
        <v>40.799999999999997</v>
      </c>
      <c r="Q24" s="19">
        <f>P24/71*100</f>
        <v>57.464788732394368</v>
      </c>
      <c r="R24" s="20"/>
    </row>
    <row r="25" spans="1:18" ht="15.75" x14ac:dyDescent="0.25">
      <c r="A25" s="14">
        <v>22</v>
      </c>
      <c r="B25" s="14" t="s">
        <v>20</v>
      </c>
      <c r="C25" s="14">
        <v>47</v>
      </c>
      <c r="D25" s="14" t="s">
        <v>49</v>
      </c>
      <c r="E25" s="14" t="s">
        <v>22</v>
      </c>
      <c r="F25" s="15">
        <v>38621</v>
      </c>
      <c r="G25" s="16" t="s">
        <v>23</v>
      </c>
      <c r="H25" s="14">
        <v>77</v>
      </c>
      <c r="I25" s="14">
        <v>10</v>
      </c>
      <c r="J25" s="17">
        <v>12</v>
      </c>
      <c r="K25" s="18">
        <v>10.4</v>
      </c>
      <c r="L25" s="18">
        <v>4</v>
      </c>
      <c r="M25" s="18">
        <v>6</v>
      </c>
      <c r="N25" s="18">
        <v>5</v>
      </c>
      <c r="O25" s="18">
        <v>3</v>
      </c>
      <c r="P25" s="19">
        <f>SUM(J25:O25)</f>
        <v>40.4</v>
      </c>
      <c r="Q25" s="19">
        <f>P25/71*100</f>
        <v>56.901408450704224</v>
      </c>
      <c r="R25" s="20"/>
    </row>
    <row r="26" spans="1:18" ht="15.75" x14ac:dyDescent="0.25">
      <c r="A26" s="14">
        <v>23</v>
      </c>
      <c r="B26" s="14" t="s">
        <v>35</v>
      </c>
      <c r="C26" s="14">
        <v>63</v>
      </c>
      <c r="D26" s="14" t="s">
        <v>50</v>
      </c>
      <c r="E26" s="14" t="s">
        <v>22</v>
      </c>
      <c r="F26" s="15">
        <v>38569</v>
      </c>
      <c r="G26" s="16" t="s">
        <v>23</v>
      </c>
      <c r="H26" s="14">
        <v>60</v>
      </c>
      <c r="I26" s="14">
        <v>10</v>
      </c>
      <c r="J26" s="17">
        <v>13</v>
      </c>
      <c r="K26" s="18">
        <v>11.2</v>
      </c>
      <c r="L26" s="18">
        <v>4</v>
      </c>
      <c r="M26" s="18">
        <v>4</v>
      </c>
      <c r="N26" s="18">
        <v>2</v>
      </c>
      <c r="O26" s="18">
        <v>6</v>
      </c>
      <c r="P26" s="19">
        <f>SUM(J26:O26)</f>
        <v>40.200000000000003</v>
      </c>
      <c r="Q26" s="19">
        <f>P26/71*100</f>
        <v>56.619718309859159</v>
      </c>
      <c r="R26" s="20"/>
    </row>
    <row r="27" spans="1:18" ht="15.75" x14ac:dyDescent="0.25">
      <c r="A27" s="14">
        <v>24</v>
      </c>
      <c r="B27" s="14" t="s">
        <v>20</v>
      </c>
      <c r="C27" s="14">
        <v>46</v>
      </c>
      <c r="D27" s="14" t="s">
        <v>51</v>
      </c>
      <c r="E27" s="14" t="s">
        <v>22</v>
      </c>
      <c r="F27" s="15">
        <v>38609</v>
      </c>
      <c r="G27" s="16" t="s">
        <v>23</v>
      </c>
      <c r="H27" s="14">
        <v>45</v>
      </c>
      <c r="I27" s="14">
        <v>10</v>
      </c>
      <c r="J27" s="17">
        <v>8</v>
      </c>
      <c r="K27" s="18">
        <v>14</v>
      </c>
      <c r="L27" s="18">
        <v>7</v>
      </c>
      <c r="M27" s="18">
        <v>2</v>
      </c>
      <c r="N27" s="18">
        <v>3</v>
      </c>
      <c r="O27" s="18">
        <v>6</v>
      </c>
      <c r="P27" s="19">
        <f>SUM(J27:O27)</f>
        <v>40</v>
      </c>
      <c r="Q27" s="19">
        <f>P27/71*100</f>
        <v>56.338028169014088</v>
      </c>
      <c r="R27" s="20"/>
    </row>
    <row r="28" spans="1:18" ht="15.75" x14ac:dyDescent="0.25">
      <c r="A28" s="14">
        <v>25</v>
      </c>
      <c r="B28" s="14" t="s">
        <v>20</v>
      </c>
      <c r="C28" s="14">
        <v>5</v>
      </c>
      <c r="D28" s="14" t="s">
        <v>52</v>
      </c>
      <c r="E28" s="14" t="s">
        <v>22</v>
      </c>
      <c r="F28" s="15">
        <v>38459</v>
      </c>
      <c r="G28" s="16" t="s">
        <v>23</v>
      </c>
      <c r="H28" s="14">
        <v>67</v>
      </c>
      <c r="I28" s="14">
        <v>10</v>
      </c>
      <c r="J28" s="17">
        <v>14</v>
      </c>
      <c r="K28" s="18">
        <v>10.8</v>
      </c>
      <c r="L28" s="18">
        <v>4</v>
      </c>
      <c r="M28" s="18">
        <v>6</v>
      </c>
      <c r="N28" s="18">
        <v>4</v>
      </c>
      <c r="O28" s="18">
        <v>1</v>
      </c>
      <c r="P28" s="19">
        <f>SUM(J28:O28)</f>
        <v>39.799999999999997</v>
      </c>
      <c r="Q28" s="19">
        <f>P28/71*100</f>
        <v>56.056338028169009</v>
      </c>
      <c r="R28" s="20"/>
    </row>
    <row r="29" spans="1:18" ht="15.75" x14ac:dyDescent="0.25">
      <c r="A29" s="14">
        <v>26</v>
      </c>
      <c r="B29" s="14" t="s">
        <v>20</v>
      </c>
      <c r="C29" s="14">
        <v>67</v>
      </c>
      <c r="D29" s="14" t="s">
        <v>53</v>
      </c>
      <c r="E29" s="14" t="s">
        <v>31</v>
      </c>
      <c r="F29" s="15">
        <v>38366</v>
      </c>
      <c r="G29" s="16" t="s">
        <v>23</v>
      </c>
      <c r="H29" s="14">
        <v>47</v>
      </c>
      <c r="I29" s="14">
        <v>10</v>
      </c>
      <c r="J29" s="17">
        <v>9</v>
      </c>
      <c r="K29" s="18">
        <v>12.8</v>
      </c>
      <c r="L29" s="18">
        <v>5</v>
      </c>
      <c r="M29" s="18">
        <v>2</v>
      </c>
      <c r="N29" s="18">
        <v>5</v>
      </c>
      <c r="O29" s="18">
        <v>6</v>
      </c>
      <c r="P29" s="19">
        <f>SUM(J29:O29)</f>
        <v>39.799999999999997</v>
      </c>
      <c r="Q29" s="19">
        <f>P29/71*100</f>
        <v>56.056338028169009</v>
      </c>
      <c r="R29" s="20"/>
    </row>
    <row r="30" spans="1:18" ht="15.75" x14ac:dyDescent="0.25">
      <c r="A30" s="14">
        <v>27</v>
      </c>
      <c r="B30" s="14" t="s">
        <v>20</v>
      </c>
      <c r="C30" s="14">
        <v>148</v>
      </c>
      <c r="D30" s="14" t="s">
        <v>54</v>
      </c>
      <c r="E30" s="14" t="s">
        <v>31</v>
      </c>
      <c r="F30" s="15">
        <v>38469</v>
      </c>
      <c r="G30" s="16" t="s">
        <v>23</v>
      </c>
      <c r="H30" s="14">
        <v>35</v>
      </c>
      <c r="I30" s="14">
        <v>10</v>
      </c>
      <c r="J30" s="17">
        <v>14</v>
      </c>
      <c r="K30" s="18">
        <v>9.6</v>
      </c>
      <c r="L30" s="18">
        <v>7</v>
      </c>
      <c r="M30" s="18">
        <v>4</v>
      </c>
      <c r="N30" s="18">
        <v>3</v>
      </c>
      <c r="O30" s="18">
        <v>2</v>
      </c>
      <c r="P30" s="19">
        <f>SUM(J30:O30)</f>
        <v>39.6</v>
      </c>
      <c r="Q30" s="19">
        <f>P30/71*100</f>
        <v>55.774647887323944</v>
      </c>
      <c r="R30" s="20"/>
    </row>
    <row r="31" spans="1:18" ht="15.75" x14ac:dyDescent="0.25">
      <c r="A31" s="14">
        <v>28</v>
      </c>
      <c r="B31" s="14" t="s">
        <v>28</v>
      </c>
      <c r="C31" s="14">
        <v>146</v>
      </c>
      <c r="D31" s="14" t="s">
        <v>55</v>
      </c>
      <c r="E31" s="14" t="s">
        <v>22</v>
      </c>
      <c r="F31" s="15">
        <v>38595</v>
      </c>
      <c r="G31" s="16" t="s">
        <v>23</v>
      </c>
      <c r="H31" s="14">
        <v>19</v>
      </c>
      <c r="I31" s="14">
        <v>10</v>
      </c>
      <c r="J31" s="17">
        <v>6</v>
      </c>
      <c r="K31" s="18">
        <v>12.4</v>
      </c>
      <c r="L31" s="18">
        <v>7</v>
      </c>
      <c r="M31" s="18">
        <v>6</v>
      </c>
      <c r="N31" s="18">
        <v>3</v>
      </c>
      <c r="O31" s="18">
        <v>5</v>
      </c>
      <c r="P31" s="19">
        <f>SUM(J31:O31)</f>
        <v>39.4</v>
      </c>
      <c r="Q31" s="19">
        <f>P31/71*100</f>
        <v>55.492957746478865</v>
      </c>
      <c r="R31" s="20"/>
    </row>
    <row r="32" spans="1:18" ht="15.75" x14ac:dyDescent="0.25">
      <c r="A32" s="14">
        <v>29</v>
      </c>
      <c r="B32" s="14" t="s">
        <v>35</v>
      </c>
      <c r="C32" s="14">
        <v>59</v>
      </c>
      <c r="D32" s="14" t="s">
        <v>56</v>
      </c>
      <c r="E32" s="14" t="s">
        <v>22</v>
      </c>
      <c r="F32" s="15">
        <v>38478</v>
      </c>
      <c r="G32" s="16" t="s">
        <v>23</v>
      </c>
      <c r="H32" s="14">
        <v>60</v>
      </c>
      <c r="I32" s="14">
        <v>10</v>
      </c>
      <c r="J32" s="17">
        <v>13</v>
      </c>
      <c r="K32" s="18">
        <v>11.2</v>
      </c>
      <c r="L32" s="18">
        <v>6</v>
      </c>
      <c r="M32" s="18">
        <v>5</v>
      </c>
      <c r="N32" s="18">
        <v>3</v>
      </c>
      <c r="O32" s="18">
        <v>1</v>
      </c>
      <c r="P32" s="19">
        <f>SUM(J32:O32)</f>
        <v>39.200000000000003</v>
      </c>
      <c r="Q32" s="19">
        <f>P32/71*100</f>
        <v>55.211267605633807</v>
      </c>
      <c r="R32" s="20"/>
    </row>
    <row r="33" spans="1:18" ht="15.75" x14ac:dyDescent="0.25">
      <c r="A33" s="14">
        <v>30</v>
      </c>
      <c r="B33" s="14" t="s">
        <v>35</v>
      </c>
      <c r="C33" s="14">
        <v>77</v>
      </c>
      <c r="D33" s="14" t="s">
        <v>57</v>
      </c>
      <c r="E33" s="14" t="s">
        <v>31</v>
      </c>
      <c r="F33" s="15">
        <v>38764</v>
      </c>
      <c r="G33" s="16" t="s">
        <v>23</v>
      </c>
      <c r="H33" s="14">
        <v>39</v>
      </c>
      <c r="I33" s="14">
        <v>10</v>
      </c>
      <c r="J33" s="17">
        <v>11</v>
      </c>
      <c r="K33" s="18">
        <v>12</v>
      </c>
      <c r="L33" s="18">
        <v>3</v>
      </c>
      <c r="M33" s="18">
        <v>6</v>
      </c>
      <c r="N33" s="18">
        <v>4</v>
      </c>
      <c r="O33" s="18">
        <v>3</v>
      </c>
      <c r="P33" s="19">
        <f>SUM(J33:O33)</f>
        <v>39</v>
      </c>
      <c r="Q33" s="19">
        <f>P33/71*100</f>
        <v>54.929577464788736</v>
      </c>
      <c r="R33" s="20"/>
    </row>
    <row r="34" spans="1:18" ht="15.75" x14ac:dyDescent="0.25">
      <c r="A34" s="14">
        <v>31</v>
      </c>
      <c r="B34" s="14" t="s">
        <v>20</v>
      </c>
      <c r="C34" s="14">
        <v>65</v>
      </c>
      <c r="D34" s="14" t="s">
        <v>58</v>
      </c>
      <c r="E34" s="14" t="s">
        <v>22</v>
      </c>
      <c r="F34" s="15">
        <v>38482</v>
      </c>
      <c r="G34" s="16" t="s">
        <v>23</v>
      </c>
      <c r="H34" s="14">
        <v>77</v>
      </c>
      <c r="I34" s="14">
        <v>10</v>
      </c>
      <c r="J34" s="17">
        <v>11</v>
      </c>
      <c r="K34" s="18">
        <v>10.8</v>
      </c>
      <c r="L34" s="18">
        <v>6</v>
      </c>
      <c r="M34" s="18">
        <v>5</v>
      </c>
      <c r="N34" s="18">
        <v>4</v>
      </c>
      <c r="O34" s="18">
        <v>2</v>
      </c>
      <c r="P34" s="19">
        <f>SUM(J34:O34)</f>
        <v>38.799999999999997</v>
      </c>
      <c r="Q34" s="19">
        <f>P34/71*100</f>
        <v>54.647887323943657</v>
      </c>
      <c r="R34" s="20"/>
    </row>
    <row r="35" spans="1:18" ht="15.75" x14ac:dyDescent="0.25">
      <c r="A35" s="14">
        <v>32</v>
      </c>
      <c r="B35" s="14" t="s">
        <v>20</v>
      </c>
      <c r="C35" s="14">
        <v>4</v>
      </c>
      <c r="D35" s="14" t="s">
        <v>59</v>
      </c>
      <c r="E35" s="14" t="s">
        <v>22</v>
      </c>
      <c r="F35" s="15">
        <v>38349</v>
      </c>
      <c r="G35" s="16" t="s">
        <v>23</v>
      </c>
      <c r="H35" s="14">
        <v>70</v>
      </c>
      <c r="I35" s="14">
        <v>10</v>
      </c>
      <c r="J35" s="17">
        <v>13</v>
      </c>
      <c r="K35" s="18">
        <v>12.4</v>
      </c>
      <c r="L35" s="18">
        <v>2</v>
      </c>
      <c r="M35" s="18">
        <v>4</v>
      </c>
      <c r="N35" s="18">
        <v>3</v>
      </c>
      <c r="O35" s="18">
        <v>4</v>
      </c>
      <c r="P35" s="19">
        <f>SUM(J35:O35)</f>
        <v>38.4</v>
      </c>
      <c r="Q35" s="19">
        <f>P35/71*100</f>
        <v>54.084507042253513</v>
      </c>
      <c r="R35" s="20"/>
    </row>
    <row r="36" spans="1:18" ht="15.75" x14ac:dyDescent="0.25">
      <c r="A36" s="14">
        <v>33</v>
      </c>
      <c r="B36" s="14" t="s">
        <v>28</v>
      </c>
      <c r="C36" s="14">
        <v>12</v>
      </c>
      <c r="D36" s="14" t="s">
        <v>60</v>
      </c>
      <c r="E36" s="14" t="s">
        <v>31</v>
      </c>
      <c r="F36" s="15">
        <v>38456</v>
      </c>
      <c r="G36" s="16" t="s">
        <v>23</v>
      </c>
      <c r="H36" s="14">
        <v>19</v>
      </c>
      <c r="I36" s="14">
        <v>10</v>
      </c>
      <c r="J36" s="17">
        <v>12</v>
      </c>
      <c r="K36" s="18">
        <v>12.4</v>
      </c>
      <c r="L36" s="18">
        <v>3</v>
      </c>
      <c r="M36" s="18">
        <v>2</v>
      </c>
      <c r="N36" s="18">
        <v>5</v>
      </c>
      <c r="O36" s="18">
        <v>4</v>
      </c>
      <c r="P36" s="19">
        <f>SUM(J36:O36)</f>
        <v>38.4</v>
      </c>
      <c r="Q36" s="19">
        <f>P36/71*100</f>
        <v>54.084507042253513</v>
      </c>
      <c r="R36" s="20"/>
    </row>
    <row r="37" spans="1:18" ht="15.75" x14ac:dyDescent="0.25">
      <c r="A37" s="14">
        <v>34</v>
      </c>
      <c r="B37" s="14" t="s">
        <v>20</v>
      </c>
      <c r="C37" s="14">
        <v>27</v>
      </c>
      <c r="D37" s="14" t="s">
        <v>61</v>
      </c>
      <c r="E37" s="14" t="s">
        <v>22</v>
      </c>
      <c r="F37" s="15">
        <v>38535</v>
      </c>
      <c r="G37" s="16" t="s">
        <v>23</v>
      </c>
      <c r="H37" s="14">
        <v>35</v>
      </c>
      <c r="I37" s="14">
        <v>10</v>
      </c>
      <c r="J37" s="17">
        <v>12</v>
      </c>
      <c r="K37" s="18">
        <v>12.4</v>
      </c>
      <c r="L37" s="18">
        <v>6</v>
      </c>
      <c r="M37" s="18">
        <v>4</v>
      </c>
      <c r="N37" s="18">
        <v>3</v>
      </c>
      <c r="O37" s="18">
        <v>1</v>
      </c>
      <c r="P37" s="19">
        <f>SUM(J37:O37)</f>
        <v>38.4</v>
      </c>
      <c r="Q37" s="19">
        <f>P37/71*100</f>
        <v>54.084507042253513</v>
      </c>
      <c r="R37" s="20"/>
    </row>
    <row r="38" spans="1:18" ht="15.75" x14ac:dyDescent="0.25">
      <c r="A38" s="14">
        <v>35</v>
      </c>
      <c r="B38" s="14" t="s">
        <v>20</v>
      </c>
      <c r="C38" s="14">
        <v>73</v>
      </c>
      <c r="D38" s="14" t="s">
        <v>62</v>
      </c>
      <c r="E38" s="14" t="s">
        <v>22</v>
      </c>
      <c r="F38" s="15">
        <v>38379</v>
      </c>
      <c r="G38" s="16" t="s">
        <v>23</v>
      </c>
      <c r="H38" s="14">
        <v>35</v>
      </c>
      <c r="I38" s="14">
        <v>10</v>
      </c>
      <c r="J38" s="17">
        <v>16</v>
      </c>
      <c r="K38" s="18">
        <v>11.2</v>
      </c>
      <c r="L38" s="18">
        <v>4</v>
      </c>
      <c r="M38" s="18">
        <v>5</v>
      </c>
      <c r="N38" s="18">
        <v>2</v>
      </c>
      <c r="O38" s="18">
        <v>0</v>
      </c>
      <c r="P38" s="19">
        <f>SUM(J38:O38)</f>
        <v>38.200000000000003</v>
      </c>
      <c r="Q38" s="19">
        <f>P38/71*100</f>
        <v>53.802816901408455</v>
      </c>
      <c r="R38" s="20"/>
    </row>
    <row r="39" spans="1:18" ht="15.75" x14ac:dyDescent="0.25">
      <c r="A39" s="14">
        <v>36</v>
      </c>
      <c r="B39" s="14" t="s">
        <v>20</v>
      </c>
      <c r="C39" s="14">
        <v>3</v>
      </c>
      <c r="D39" s="14" t="s">
        <v>63</v>
      </c>
      <c r="E39" s="14" t="s">
        <v>22</v>
      </c>
      <c r="F39" s="15">
        <v>38363</v>
      </c>
      <c r="G39" s="16" t="s">
        <v>23</v>
      </c>
      <c r="H39" s="14">
        <v>35</v>
      </c>
      <c r="I39" s="14">
        <v>10</v>
      </c>
      <c r="J39" s="17">
        <v>11</v>
      </c>
      <c r="K39" s="18">
        <v>14.8</v>
      </c>
      <c r="L39" s="18">
        <v>4</v>
      </c>
      <c r="M39" s="18">
        <v>6</v>
      </c>
      <c r="N39" s="18">
        <v>1</v>
      </c>
      <c r="O39" s="18">
        <v>1</v>
      </c>
      <c r="P39" s="19">
        <f>SUM(J39:O39)</f>
        <v>37.799999999999997</v>
      </c>
      <c r="Q39" s="19">
        <f>P39/71*100</f>
        <v>53.239436619718305</v>
      </c>
      <c r="R39" s="20"/>
    </row>
    <row r="40" spans="1:18" ht="15.75" x14ac:dyDescent="0.25">
      <c r="A40" s="14">
        <v>37</v>
      </c>
      <c r="B40" s="14" t="s">
        <v>28</v>
      </c>
      <c r="C40" s="14">
        <v>80</v>
      </c>
      <c r="D40" s="14" t="s">
        <v>64</v>
      </c>
      <c r="E40" s="14" t="s">
        <v>22</v>
      </c>
      <c r="F40" s="15">
        <v>38375</v>
      </c>
      <c r="G40" s="16" t="s">
        <v>23</v>
      </c>
      <c r="H40" s="14">
        <v>19</v>
      </c>
      <c r="I40" s="14">
        <v>10</v>
      </c>
      <c r="J40" s="17">
        <v>10</v>
      </c>
      <c r="K40" s="18">
        <v>10.8</v>
      </c>
      <c r="L40" s="18">
        <v>7</v>
      </c>
      <c r="M40" s="18">
        <v>4</v>
      </c>
      <c r="N40" s="18">
        <v>5</v>
      </c>
      <c r="O40" s="18">
        <v>1</v>
      </c>
      <c r="P40" s="19">
        <f>SUM(J40:O40)</f>
        <v>37.799999999999997</v>
      </c>
      <c r="Q40" s="19">
        <f>P40/71*100</f>
        <v>53.239436619718305</v>
      </c>
      <c r="R40" s="20"/>
    </row>
    <row r="41" spans="1:18" ht="15.75" x14ac:dyDescent="0.25">
      <c r="A41" s="14">
        <v>38</v>
      </c>
      <c r="B41" s="14" t="s">
        <v>20</v>
      </c>
      <c r="C41" s="14">
        <v>121</v>
      </c>
      <c r="D41" s="14" t="s">
        <v>65</v>
      </c>
      <c r="E41" s="14" t="s">
        <v>22</v>
      </c>
      <c r="F41" s="15">
        <v>38441</v>
      </c>
      <c r="G41" s="16" t="s">
        <v>23</v>
      </c>
      <c r="H41" s="14">
        <v>89</v>
      </c>
      <c r="I41" s="14">
        <v>10</v>
      </c>
      <c r="J41" s="17">
        <v>12</v>
      </c>
      <c r="K41" s="18">
        <v>11.6</v>
      </c>
      <c r="L41" s="18">
        <v>6</v>
      </c>
      <c r="M41" s="18">
        <v>4</v>
      </c>
      <c r="N41" s="18">
        <v>4</v>
      </c>
      <c r="O41" s="18">
        <v>0</v>
      </c>
      <c r="P41" s="19">
        <f>SUM(J41:O41)</f>
        <v>37.6</v>
      </c>
      <c r="Q41" s="19">
        <f>P41/71*100</f>
        <v>52.957746478873247</v>
      </c>
      <c r="R41" s="20"/>
    </row>
    <row r="42" spans="1:18" ht="15.75" x14ac:dyDescent="0.25">
      <c r="A42" s="14">
        <v>39</v>
      </c>
      <c r="B42" s="14" t="s">
        <v>20</v>
      </c>
      <c r="C42" s="14">
        <v>1</v>
      </c>
      <c r="D42" s="14" t="s">
        <v>66</v>
      </c>
      <c r="E42" s="14" t="s">
        <v>31</v>
      </c>
      <c r="F42" s="15">
        <v>38431</v>
      </c>
      <c r="G42" s="16" t="s">
        <v>23</v>
      </c>
      <c r="H42" s="14">
        <v>47</v>
      </c>
      <c r="I42" s="14">
        <v>10</v>
      </c>
      <c r="J42" s="17">
        <v>13</v>
      </c>
      <c r="K42" s="18">
        <v>13.2</v>
      </c>
      <c r="L42" s="18">
        <v>3</v>
      </c>
      <c r="M42" s="18">
        <v>4</v>
      </c>
      <c r="N42" s="18">
        <v>3</v>
      </c>
      <c r="O42" s="18">
        <v>1</v>
      </c>
      <c r="P42" s="19">
        <f>SUM(J42:O42)</f>
        <v>37.200000000000003</v>
      </c>
      <c r="Q42" s="19">
        <f>P42/71*100</f>
        <v>52.394366197183103</v>
      </c>
      <c r="R42" s="20"/>
    </row>
    <row r="43" spans="1:18" ht="15.75" x14ac:dyDescent="0.25">
      <c r="A43" s="14">
        <v>40</v>
      </c>
      <c r="B43" s="14" t="s">
        <v>20</v>
      </c>
      <c r="C43" s="14">
        <v>22</v>
      </c>
      <c r="D43" s="14" t="s">
        <v>67</v>
      </c>
      <c r="E43" s="14" t="s">
        <v>22</v>
      </c>
      <c r="F43" s="15" t="s">
        <v>68</v>
      </c>
      <c r="G43" s="16" t="s">
        <v>23</v>
      </c>
      <c r="H43" s="14">
        <v>70</v>
      </c>
      <c r="I43" s="14">
        <v>10</v>
      </c>
      <c r="J43" s="17">
        <v>12</v>
      </c>
      <c r="K43" s="18">
        <v>10</v>
      </c>
      <c r="L43" s="18">
        <v>5</v>
      </c>
      <c r="M43" s="18">
        <v>4</v>
      </c>
      <c r="N43" s="18">
        <v>3</v>
      </c>
      <c r="O43" s="18">
        <v>3</v>
      </c>
      <c r="P43" s="19">
        <f>SUM(J43:O43)</f>
        <v>37</v>
      </c>
      <c r="Q43" s="19">
        <f>P43/71*100</f>
        <v>52.112676056338024</v>
      </c>
      <c r="R43" s="20"/>
    </row>
    <row r="44" spans="1:18" ht="15.75" x14ac:dyDescent="0.25">
      <c r="A44" s="14">
        <v>41</v>
      </c>
      <c r="B44" s="14" t="s">
        <v>20</v>
      </c>
      <c r="C44" s="14">
        <v>84</v>
      </c>
      <c r="D44" s="14" t="s">
        <v>69</v>
      </c>
      <c r="E44" s="14" t="s">
        <v>22</v>
      </c>
      <c r="F44" s="15">
        <v>38537</v>
      </c>
      <c r="G44" s="16" t="s">
        <v>23</v>
      </c>
      <c r="H44" s="14">
        <v>82</v>
      </c>
      <c r="I44" s="14">
        <v>10</v>
      </c>
      <c r="J44" s="17">
        <v>10</v>
      </c>
      <c r="K44" s="18">
        <v>12</v>
      </c>
      <c r="L44" s="18">
        <v>7</v>
      </c>
      <c r="M44" s="18">
        <v>2</v>
      </c>
      <c r="N44" s="18">
        <v>2</v>
      </c>
      <c r="O44" s="18">
        <v>4</v>
      </c>
      <c r="P44" s="19">
        <f>SUM(J44:O44)</f>
        <v>37</v>
      </c>
      <c r="Q44" s="19">
        <f>P44/71*100</f>
        <v>52.112676056338024</v>
      </c>
      <c r="R44" s="20"/>
    </row>
    <row r="45" spans="1:18" ht="15.75" x14ac:dyDescent="0.25">
      <c r="A45" s="14">
        <v>42</v>
      </c>
      <c r="B45" s="14" t="s">
        <v>20</v>
      </c>
      <c r="C45" s="14">
        <v>78</v>
      </c>
      <c r="D45" s="14" t="s">
        <v>70</v>
      </c>
      <c r="E45" s="14" t="s">
        <v>22</v>
      </c>
      <c r="F45" s="15">
        <v>38736</v>
      </c>
      <c r="G45" s="16" t="s">
        <v>23</v>
      </c>
      <c r="H45" s="14">
        <v>48</v>
      </c>
      <c r="I45" s="14">
        <v>10</v>
      </c>
      <c r="J45" s="17">
        <v>8</v>
      </c>
      <c r="K45" s="18">
        <v>10.8</v>
      </c>
      <c r="L45" s="18">
        <v>4</v>
      </c>
      <c r="M45" s="18">
        <v>5</v>
      </c>
      <c r="N45" s="18">
        <v>3</v>
      </c>
      <c r="O45" s="18">
        <v>6</v>
      </c>
      <c r="P45" s="19">
        <f>SUM(J45:O45)</f>
        <v>36.799999999999997</v>
      </c>
      <c r="Q45" s="19">
        <f>P45/71*100</f>
        <v>51.830985915492953</v>
      </c>
      <c r="R45" s="20"/>
    </row>
    <row r="46" spans="1:18" ht="15.75" x14ac:dyDescent="0.25">
      <c r="A46" s="14">
        <v>43</v>
      </c>
      <c r="B46" s="14" t="s">
        <v>20</v>
      </c>
      <c r="C46" s="14">
        <v>79</v>
      </c>
      <c r="D46" s="14" t="s">
        <v>71</v>
      </c>
      <c r="E46" s="14" t="s">
        <v>22</v>
      </c>
      <c r="F46" s="15">
        <v>38373</v>
      </c>
      <c r="G46" s="16" t="s">
        <v>23</v>
      </c>
      <c r="H46" s="14">
        <v>41</v>
      </c>
      <c r="I46" s="14">
        <v>10</v>
      </c>
      <c r="J46" s="17">
        <v>10</v>
      </c>
      <c r="K46" s="18">
        <v>8.8000000000000007</v>
      </c>
      <c r="L46" s="18">
        <v>7</v>
      </c>
      <c r="M46" s="18">
        <v>4</v>
      </c>
      <c r="N46" s="18">
        <v>5</v>
      </c>
      <c r="O46" s="18">
        <v>2</v>
      </c>
      <c r="P46" s="19">
        <f>SUM(J46:O46)</f>
        <v>36.799999999999997</v>
      </c>
      <c r="Q46" s="19">
        <f>P46/71*100</f>
        <v>51.830985915492953</v>
      </c>
      <c r="R46" s="20"/>
    </row>
    <row r="47" spans="1:18" ht="15.75" x14ac:dyDescent="0.25">
      <c r="A47" s="14">
        <v>44</v>
      </c>
      <c r="B47" s="14" t="s">
        <v>28</v>
      </c>
      <c r="C47" s="14">
        <v>102</v>
      </c>
      <c r="D47" s="14" t="s">
        <v>72</v>
      </c>
      <c r="E47" s="14" t="s">
        <v>22</v>
      </c>
      <c r="F47" s="15">
        <v>38750</v>
      </c>
      <c r="G47" s="16" t="s">
        <v>23</v>
      </c>
      <c r="H47" s="14">
        <v>9</v>
      </c>
      <c r="I47" s="14">
        <v>10</v>
      </c>
      <c r="J47" s="17">
        <v>10</v>
      </c>
      <c r="K47" s="18">
        <v>12.8</v>
      </c>
      <c r="L47" s="18">
        <v>3</v>
      </c>
      <c r="M47" s="18">
        <v>2</v>
      </c>
      <c r="N47" s="18">
        <v>3</v>
      </c>
      <c r="O47" s="18">
        <v>6</v>
      </c>
      <c r="P47" s="19">
        <f>SUM(J47:O47)</f>
        <v>36.799999999999997</v>
      </c>
      <c r="Q47" s="19">
        <f>P47/71*100</f>
        <v>51.830985915492953</v>
      </c>
      <c r="R47" s="20"/>
    </row>
    <row r="48" spans="1:18" ht="15.75" x14ac:dyDescent="0.25">
      <c r="A48" s="14">
        <v>45</v>
      </c>
      <c r="B48" s="14" t="s">
        <v>20</v>
      </c>
      <c r="C48" s="14">
        <v>145</v>
      </c>
      <c r="D48" s="14" t="s">
        <v>73</v>
      </c>
      <c r="E48" s="14" t="s">
        <v>22</v>
      </c>
      <c r="F48" s="15">
        <v>38563</v>
      </c>
      <c r="G48" s="16" t="s">
        <v>23</v>
      </c>
      <c r="H48" s="14">
        <v>86</v>
      </c>
      <c r="I48" s="14">
        <v>10</v>
      </c>
      <c r="J48" s="17">
        <v>10</v>
      </c>
      <c r="K48" s="18">
        <v>12.8</v>
      </c>
      <c r="L48" s="18">
        <v>3</v>
      </c>
      <c r="M48" s="18">
        <v>4</v>
      </c>
      <c r="N48" s="18">
        <v>3</v>
      </c>
      <c r="O48" s="18">
        <v>4</v>
      </c>
      <c r="P48" s="19">
        <f>SUM(J48:O48)</f>
        <v>36.799999999999997</v>
      </c>
      <c r="Q48" s="19">
        <f>P48/71*100</f>
        <v>51.830985915492953</v>
      </c>
      <c r="R48" s="20"/>
    </row>
    <row r="49" spans="1:18" ht="15.75" x14ac:dyDescent="0.25">
      <c r="A49" s="14">
        <v>46</v>
      </c>
      <c r="B49" s="14" t="s">
        <v>20</v>
      </c>
      <c r="C49" s="14">
        <v>103</v>
      </c>
      <c r="D49" s="14" t="s">
        <v>74</v>
      </c>
      <c r="E49" s="14" t="s">
        <v>31</v>
      </c>
      <c r="F49" s="15">
        <v>38339</v>
      </c>
      <c r="G49" s="16" t="s">
        <v>23</v>
      </c>
      <c r="H49" s="14">
        <v>77</v>
      </c>
      <c r="I49" s="14">
        <v>10</v>
      </c>
      <c r="J49" s="17">
        <v>12</v>
      </c>
      <c r="K49" s="18">
        <v>9.6</v>
      </c>
      <c r="L49" s="18">
        <v>4</v>
      </c>
      <c r="M49" s="18">
        <v>4</v>
      </c>
      <c r="N49" s="18">
        <v>3</v>
      </c>
      <c r="O49" s="18">
        <v>4</v>
      </c>
      <c r="P49" s="19">
        <f>SUM(J49:O49)</f>
        <v>36.6</v>
      </c>
      <c r="Q49" s="19">
        <f>P49/71*100</f>
        <v>51.549295774647888</v>
      </c>
      <c r="R49" s="20"/>
    </row>
    <row r="50" spans="1:18" ht="15.75" x14ac:dyDescent="0.25">
      <c r="A50" s="14">
        <v>47</v>
      </c>
      <c r="B50" s="14" t="s">
        <v>20</v>
      </c>
      <c r="C50" s="14">
        <v>43</v>
      </c>
      <c r="D50" s="14" t="s">
        <v>75</v>
      </c>
      <c r="E50" s="14" t="s">
        <v>31</v>
      </c>
      <c r="F50" s="15">
        <v>38467</v>
      </c>
      <c r="G50" s="16" t="s">
        <v>23</v>
      </c>
      <c r="H50" s="14">
        <v>35</v>
      </c>
      <c r="I50" s="14">
        <v>10</v>
      </c>
      <c r="J50" s="17">
        <v>11</v>
      </c>
      <c r="K50" s="18">
        <v>10.4</v>
      </c>
      <c r="L50" s="18">
        <v>6</v>
      </c>
      <c r="M50" s="18">
        <v>4</v>
      </c>
      <c r="N50" s="18">
        <v>4</v>
      </c>
      <c r="O50" s="18">
        <v>1</v>
      </c>
      <c r="P50" s="19">
        <f>SUM(J50:O50)</f>
        <v>36.4</v>
      </c>
      <c r="Q50" s="19">
        <f>P50/71*100</f>
        <v>51.267605633802816</v>
      </c>
      <c r="R50" s="20"/>
    </row>
    <row r="51" spans="1:18" ht="15.75" x14ac:dyDescent="0.25">
      <c r="A51" s="14">
        <v>48</v>
      </c>
      <c r="B51" s="14" t="s">
        <v>20</v>
      </c>
      <c r="C51" s="14">
        <v>44</v>
      </c>
      <c r="D51" s="14" t="s">
        <v>76</v>
      </c>
      <c r="E51" s="14" t="s">
        <v>31</v>
      </c>
      <c r="F51" s="15">
        <v>38524</v>
      </c>
      <c r="G51" s="16" t="s">
        <v>23</v>
      </c>
      <c r="H51" s="14">
        <v>67</v>
      </c>
      <c r="I51" s="14">
        <v>10</v>
      </c>
      <c r="J51" s="17">
        <v>8</v>
      </c>
      <c r="K51" s="18">
        <v>14.4</v>
      </c>
      <c r="L51" s="18">
        <v>2</v>
      </c>
      <c r="M51" s="18">
        <v>3</v>
      </c>
      <c r="N51" s="18">
        <v>4</v>
      </c>
      <c r="O51" s="18">
        <v>5</v>
      </c>
      <c r="P51" s="19">
        <f>SUM(J51:O51)</f>
        <v>36.4</v>
      </c>
      <c r="Q51" s="19">
        <f>P51/71*100</f>
        <v>51.267605633802816</v>
      </c>
      <c r="R51" s="20"/>
    </row>
    <row r="52" spans="1:18" ht="15.75" x14ac:dyDescent="0.25">
      <c r="A52" s="14">
        <v>49</v>
      </c>
      <c r="B52" s="14" t="s">
        <v>20</v>
      </c>
      <c r="C52" s="14">
        <v>99</v>
      </c>
      <c r="D52" s="14" t="s">
        <v>77</v>
      </c>
      <c r="E52" s="14" t="s">
        <v>31</v>
      </c>
      <c r="F52" s="15">
        <v>38322</v>
      </c>
      <c r="G52" s="16" t="s">
        <v>23</v>
      </c>
      <c r="H52" s="14">
        <v>47</v>
      </c>
      <c r="I52" s="14">
        <v>10</v>
      </c>
      <c r="J52" s="17">
        <v>13</v>
      </c>
      <c r="K52" s="18">
        <v>12.4</v>
      </c>
      <c r="L52" s="18">
        <v>4</v>
      </c>
      <c r="M52" s="18">
        <v>4</v>
      </c>
      <c r="N52" s="18">
        <v>3</v>
      </c>
      <c r="O52" s="18">
        <v>0</v>
      </c>
      <c r="P52" s="19">
        <f>SUM(J52:O52)</f>
        <v>36.4</v>
      </c>
      <c r="Q52" s="19">
        <f>P52/71*100</f>
        <v>51.267605633802816</v>
      </c>
      <c r="R52" s="20"/>
    </row>
    <row r="53" spans="1:18" ht="15.75" x14ac:dyDescent="0.25">
      <c r="A53" s="14">
        <v>50</v>
      </c>
      <c r="B53" s="14" t="s">
        <v>20</v>
      </c>
      <c r="C53" s="14">
        <v>9</v>
      </c>
      <c r="D53" s="14" t="s">
        <v>78</v>
      </c>
      <c r="E53" s="14" t="s">
        <v>31</v>
      </c>
      <c r="F53" s="15">
        <v>38741</v>
      </c>
      <c r="G53" s="16" t="s">
        <v>23</v>
      </c>
      <c r="H53" s="14">
        <v>94</v>
      </c>
      <c r="I53" s="14">
        <v>10</v>
      </c>
      <c r="J53" s="17">
        <v>9</v>
      </c>
      <c r="K53" s="18">
        <v>11.2</v>
      </c>
      <c r="L53" s="18">
        <v>3</v>
      </c>
      <c r="M53" s="18">
        <v>6</v>
      </c>
      <c r="N53" s="18">
        <v>4</v>
      </c>
      <c r="O53" s="18">
        <v>3</v>
      </c>
      <c r="P53" s="19">
        <f>SUM(J53:O53)</f>
        <v>36.200000000000003</v>
      </c>
      <c r="Q53" s="19">
        <f>P53/71*100</f>
        <v>50.985915492957744</v>
      </c>
      <c r="R53" s="20"/>
    </row>
    <row r="54" spans="1:18" ht="15.75" x14ac:dyDescent="0.25">
      <c r="A54" s="14">
        <v>51</v>
      </c>
      <c r="B54" s="14" t="s">
        <v>20</v>
      </c>
      <c r="C54" s="14">
        <v>60</v>
      </c>
      <c r="D54" s="14" t="s">
        <v>79</v>
      </c>
      <c r="E54" s="14" t="s">
        <v>22</v>
      </c>
      <c r="F54" s="15">
        <v>38603</v>
      </c>
      <c r="G54" s="16" t="s">
        <v>23</v>
      </c>
      <c r="H54" s="14">
        <v>70</v>
      </c>
      <c r="I54" s="14">
        <v>10</v>
      </c>
      <c r="J54" s="17">
        <v>14</v>
      </c>
      <c r="K54" s="18">
        <v>11.2</v>
      </c>
      <c r="L54" s="18">
        <v>6</v>
      </c>
      <c r="M54" s="18">
        <v>5</v>
      </c>
      <c r="N54" s="18">
        <v>0</v>
      </c>
      <c r="O54" s="18">
        <v>0</v>
      </c>
      <c r="P54" s="19">
        <f>SUM(J54:O54)</f>
        <v>36.200000000000003</v>
      </c>
      <c r="Q54" s="19">
        <f>P54/71*100</f>
        <v>50.985915492957744</v>
      </c>
      <c r="R54" s="20"/>
    </row>
    <row r="55" spans="1:18" ht="15.75" x14ac:dyDescent="0.25">
      <c r="A55" s="14">
        <v>52</v>
      </c>
      <c r="B55" s="14" t="s">
        <v>20</v>
      </c>
      <c r="C55" s="14">
        <v>50</v>
      </c>
      <c r="D55" s="14" t="s">
        <v>80</v>
      </c>
      <c r="E55" s="14" t="s">
        <v>31</v>
      </c>
      <c r="F55" s="15">
        <v>38540</v>
      </c>
      <c r="G55" s="16" t="s">
        <v>23</v>
      </c>
      <c r="H55" s="14">
        <v>48</v>
      </c>
      <c r="I55" s="14">
        <v>10</v>
      </c>
      <c r="J55" s="17">
        <v>11</v>
      </c>
      <c r="K55" s="18">
        <v>10</v>
      </c>
      <c r="L55" s="18">
        <v>5</v>
      </c>
      <c r="M55" s="18">
        <v>4</v>
      </c>
      <c r="N55" s="18">
        <v>4</v>
      </c>
      <c r="O55" s="18">
        <v>2</v>
      </c>
      <c r="P55" s="19">
        <f>SUM(J55:O55)</f>
        <v>36</v>
      </c>
      <c r="Q55" s="19">
        <f>P55/71*100</f>
        <v>50.704225352112672</v>
      </c>
      <c r="R55" s="20"/>
    </row>
    <row r="56" spans="1:18" ht="15.75" x14ac:dyDescent="0.25">
      <c r="A56" s="14">
        <v>53</v>
      </c>
      <c r="B56" s="14" t="s">
        <v>20</v>
      </c>
      <c r="C56" s="14">
        <v>117</v>
      </c>
      <c r="D56" s="14" t="s">
        <v>81</v>
      </c>
      <c r="E56" s="14" t="s">
        <v>22</v>
      </c>
      <c r="F56" s="15">
        <v>38522</v>
      </c>
      <c r="G56" s="16" t="s">
        <v>23</v>
      </c>
      <c r="H56" s="14">
        <v>94</v>
      </c>
      <c r="I56" s="14">
        <v>10</v>
      </c>
      <c r="J56" s="17">
        <v>10</v>
      </c>
      <c r="K56" s="18">
        <v>12.8</v>
      </c>
      <c r="L56" s="18">
        <v>5</v>
      </c>
      <c r="M56" s="18">
        <v>6</v>
      </c>
      <c r="N56" s="18">
        <v>2</v>
      </c>
      <c r="O56" s="18">
        <v>0</v>
      </c>
      <c r="P56" s="19">
        <f>SUM(J56:O56)</f>
        <v>35.799999999999997</v>
      </c>
      <c r="Q56" s="19">
        <f>P56/71*100</f>
        <v>50.422535211267608</v>
      </c>
      <c r="R56" s="20"/>
    </row>
    <row r="57" spans="1:18" ht="15.75" x14ac:dyDescent="0.25">
      <c r="A57" s="14">
        <v>54</v>
      </c>
      <c r="B57" s="14" t="s">
        <v>20</v>
      </c>
      <c r="C57" s="14">
        <v>144</v>
      </c>
      <c r="D57" s="14" t="s">
        <v>82</v>
      </c>
      <c r="E57" s="14" t="s">
        <v>22</v>
      </c>
      <c r="F57" s="15">
        <v>38473</v>
      </c>
      <c r="G57" s="16" t="s">
        <v>23</v>
      </c>
      <c r="H57" s="14">
        <v>35</v>
      </c>
      <c r="I57" s="14">
        <v>10</v>
      </c>
      <c r="J57" s="17">
        <v>13</v>
      </c>
      <c r="K57" s="18">
        <v>10.8</v>
      </c>
      <c r="L57" s="18">
        <v>5</v>
      </c>
      <c r="M57" s="18">
        <v>3</v>
      </c>
      <c r="N57" s="18">
        <v>3</v>
      </c>
      <c r="O57" s="18">
        <v>1</v>
      </c>
      <c r="P57" s="19">
        <f>SUM(J57:O57)</f>
        <v>35.799999999999997</v>
      </c>
      <c r="Q57" s="19">
        <f>P57/71*100</f>
        <v>50.422535211267608</v>
      </c>
      <c r="R57" s="20"/>
    </row>
    <row r="58" spans="1:18" ht="15.75" x14ac:dyDescent="0.25">
      <c r="A58" s="14">
        <v>55</v>
      </c>
      <c r="B58" s="14" t="s">
        <v>20</v>
      </c>
      <c r="C58" s="14">
        <v>66</v>
      </c>
      <c r="D58" s="14" t="s">
        <v>83</v>
      </c>
      <c r="E58" s="14" t="s">
        <v>22</v>
      </c>
      <c r="F58" s="15">
        <v>38377</v>
      </c>
      <c r="G58" s="16" t="s">
        <v>23</v>
      </c>
      <c r="H58" s="14">
        <v>70</v>
      </c>
      <c r="I58" s="14">
        <v>10</v>
      </c>
      <c r="J58" s="17">
        <v>7</v>
      </c>
      <c r="K58" s="18">
        <v>11.6</v>
      </c>
      <c r="L58" s="18">
        <v>5</v>
      </c>
      <c r="M58" s="18">
        <v>6</v>
      </c>
      <c r="N58" s="18">
        <v>6</v>
      </c>
      <c r="O58" s="18">
        <v>0</v>
      </c>
      <c r="P58" s="19">
        <f>SUM(J58:O58)</f>
        <v>35.6</v>
      </c>
      <c r="Q58" s="19">
        <f>P58/71*100</f>
        <v>50.140845070422536</v>
      </c>
      <c r="R58" s="20"/>
    </row>
    <row r="59" spans="1:18" ht="15.75" x14ac:dyDescent="0.25">
      <c r="A59" s="14">
        <v>56</v>
      </c>
      <c r="B59" s="14" t="s">
        <v>20</v>
      </c>
      <c r="C59" s="14">
        <v>8</v>
      </c>
      <c r="D59" s="14" t="s">
        <v>84</v>
      </c>
      <c r="E59" s="14" t="s">
        <v>22</v>
      </c>
      <c r="F59" s="15">
        <v>38531</v>
      </c>
      <c r="G59" s="16" t="s">
        <v>23</v>
      </c>
      <c r="H59" s="14">
        <v>47</v>
      </c>
      <c r="I59" s="14">
        <v>10</v>
      </c>
      <c r="J59" s="17">
        <v>11</v>
      </c>
      <c r="K59" s="18">
        <v>14.4</v>
      </c>
      <c r="L59" s="18">
        <v>3</v>
      </c>
      <c r="M59" s="18">
        <v>1</v>
      </c>
      <c r="N59" s="18">
        <v>3</v>
      </c>
      <c r="O59" s="18">
        <v>3</v>
      </c>
      <c r="P59" s="19">
        <f>SUM(J59:O59)</f>
        <v>35.4</v>
      </c>
      <c r="Q59" s="19">
        <f>P59/71*100</f>
        <v>49.859154929577464</v>
      </c>
      <c r="R59" s="20"/>
    </row>
    <row r="60" spans="1:18" ht="15.75" x14ac:dyDescent="0.25">
      <c r="A60" s="14">
        <v>57</v>
      </c>
      <c r="B60" s="14" t="s">
        <v>20</v>
      </c>
      <c r="C60" s="14">
        <v>91</v>
      </c>
      <c r="D60" s="14" t="s">
        <v>85</v>
      </c>
      <c r="E60" s="14" t="s">
        <v>22</v>
      </c>
      <c r="F60" s="15">
        <v>38504</v>
      </c>
      <c r="G60" s="16" t="s">
        <v>23</v>
      </c>
      <c r="H60" s="14">
        <v>35</v>
      </c>
      <c r="I60" s="14">
        <v>10</v>
      </c>
      <c r="J60" s="17">
        <v>9</v>
      </c>
      <c r="K60" s="18">
        <v>12.4</v>
      </c>
      <c r="L60" s="18">
        <v>2</v>
      </c>
      <c r="M60" s="18">
        <v>3</v>
      </c>
      <c r="N60" s="18">
        <v>5</v>
      </c>
      <c r="O60" s="18">
        <v>4</v>
      </c>
      <c r="P60" s="19">
        <f>SUM(J60:O60)</f>
        <v>35.4</v>
      </c>
      <c r="Q60" s="19">
        <f>P60/71*100</f>
        <v>49.859154929577464</v>
      </c>
      <c r="R60" s="20"/>
    </row>
    <row r="61" spans="1:18" ht="15.75" x14ac:dyDescent="0.25">
      <c r="A61" s="14">
        <v>58</v>
      </c>
      <c r="B61" s="14" t="s">
        <v>20</v>
      </c>
      <c r="C61" s="14">
        <v>138</v>
      </c>
      <c r="D61" s="14" t="s">
        <v>86</v>
      </c>
      <c r="E61" s="14" t="s">
        <v>22</v>
      </c>
      <c r="F61" s="15">
        <v>38593</v>
      </c>
      <c r="G61" s="16" t="s">
        <v>23</v>
      </c>
      <c r="H61" s="14">
        <v>70</v>
      </c>
      <c r="I61" s="14">
        <v>10</v>
      </c>
      <c r="J61" s="17">
        <v>9</v>
      </c>
      <c r="K61" s="18">
        <v>12.4</v>
      </c>
      <c r="L61" s="18">
        <v>3</v>
      </c>
      <c r="M61" s="18">
        <v>3</v>
      </c>
      <c r="N61" s="18">
        <v>5</v>
      </c>
      <c r="O61" s="18">
        <v>3</v>
      </c>
      <c r="P61" s="19">
        <f>SUM(J61:O61)</f>
        <v>35.4</v>
      </c>
      <c r="Q61" s="19">
        <f>P61/71*100</f>
        <v>49.859154929577464</v>
      </c>
      <c r="R61" s="20"/>
    </row>
    <row r="62" spans="1:18" ht="15.75" x14ac:dyDescent="0.25">
      <c r="A62" s="14">
        <v>59</v>
      </c>
      <c r="B62" s="14" t="s">
        <v>20</v>
      </c>
      <c r="C62" s="14">
        <v>140</v>
      </c>
      <c r="D62" s="14" t="s">
        <v>87</v>
      </c>
      <c r="E62" s="14" t="s">
        <v>31</v>
      </c>
      <c r="F62" s="15">
        <v>38672</v>
      </c>
      <c r="G62" s="16" t="s">
        <v>23</v>
      </c>
      <c r="H62" s="14">
        <v>41</v>
      </c>
      <c r="I62" s="14">
        <v>10</v>
      </c>
      <c r="J62" s="17">
        <v>9</v>
      </c>
      <c r="K62" s="18">
        <v>6.4</v>
      </c>
      <c r="L62" s="18">
        <v>7</v>
      </c>
      <c r="M62" s="18">
        <v>4</v>
      </c>
      <c r="N62" s="18">
        <v>5</v>
      </c>
      <c r="O62" s="18">
        <v>4</v>
      </c>
      <c r="P62" s="19">
        <f>SUM(J62:O62)</f>
        <v>35.4</v>
      </c>
      <c r="Q62" s="19">
        <f>P62/71*100</f>
        <v>49.859154929577464</v>
      </c>
      <c r="R62" s="20"/>
    </row>
    <row r="63" spans="1:18" ht="15.75" x14ac:dyDescent="0.25">
      <c r="A63" s="14">
        <v>60</v>
      </c>
      <c r="B63" s="14" t="s">
        <v>20</v>
      </c>
      <c r="C63" s="14">
        <v>52</v>
      </c>
      <c r="D63" s="14" t="s">
        <v>88</v>
      </c>
      <c r="E63" s="14" t="s">
        <v>22</v>
      </c>
      <c r="F63" s="15">
        <v>38324</v>
      </c>
      <c r="G63" s="16" t="s">
        <v>23</v>
      </c>
      <c r="H63" s="14">
        <v>35</v>
      </c>
      <c r="I63" s="14">
        <v>10</v>
      </c>
      <c r="J63" s="17">
        <v>8</v>
      </c>
      <c r="K63" s="18">
        <v>11.2</v>
      </c>
      <c r="L63" s="18">
        <v>3</v>
      </c>
      <c r="M63" s="18">
        <v>4</v>
      </c>
      <c r="N63" s="18">
        <v>6</v>
      </c>
      <c r="O63" s="18">
        <v>3</v>
      </c>
      <c r="P63" s="19">
        <f>SUM(J63:O63)</f>
        <v>35.200000000000003</v>
      </c>
      <c r="Q63" s="19">
        <f>P63/71*100</f>
        <v>49.577464788732399</v>
      </c>
      <c r="R63" s="20"/>
    </row>
    <row r="64" spans="1:18" ht="15.75" x14ac:dyDescent="0.25">
      <c r="A64" s="14">
        <v>61</v>
      </c>
      <c r="B64" s="14" t="s">
        <v>28</v>
      </c>
      <c r="C64" s="14">
        <v>30</v>
      </c>
      <c r="D64" s="14" t="s">
        <v>89</v>
      </c>
      <c r="E64" s="14" t="s">
        <v>22</v>
      </c>
      <c r="F64" s="15">
        <v>38456</v>
      </c>
      <c r="G64" s="16" t="s">
        <v>23</v>
      </c>
      <c r="H64" s="14">
        <v>9</v>
      </c>
      <c r="I64" s="14">
        <v>10</v>
      </c>
      <c r="J64" s="17">
        <v>10</v>
      </c>
      <c r="K64" s="18">
        <v>10</v>
      </c>
      <c r="L64" s="18">
        <v>6</v>
      </c>
      <c r="M64" s="18">
        <v>2</v>
      </c>
      <c r="N64" s="18">
        <v>3</v>
      </c>
      <c r="O64" s="18">
        <v>4</v>
      </c>
      <c r="P64" s="19">
        <f>SUM(J64:O64)</f>
        <v>35</v>
      </c>
      <c r="Q64" s="19">
        <f>P64/71*100</f>
        <v>49.295774647887328</v>
      </c>
      <c r="R64" s="20"/>
    </row>
    <row r="65" spans="1:18" ht="15.75" x14ac:dyDescent="0.25">
      <c r="A65" s="14">
        <v>62</v>
      </c>
      <c r="B65" s="14" t="s">
        <v>20</v>
      </c>
      <c r="C65" s="14">
        <v>40</v>
      </c>
      <c r="D65" s="14" t="s">
        <v>90</v>
      </c>
      <c r="E65" s="14" t="s">
        <v>22</v>
      </c>
      <c r="F65" s="15">
        <v>38409</v>
      </c>
      <c r="G65" s="16" t="s">
        <v>23</v>
      </c>
      <c r="H65" s="14">
        <v>35</v>
      </c>
      <c r="I65" s="14">
        <v>10</v>
      </c>
      <c r="J65" s="17">
        <v>8</v>
      </c>
      <c r="K65" s="18">
        <v>12</v>
      </c>
      <c r="L65" s="18">
        <v>6</v>
      </c>
      <c r="M65" s="18">
        <v>3</v>
      </c>
      <c r="N65" s="18">
        <v>4</v>
      </c>
      <c r="O65" s="18">
        <v>2</v>
      </c>
      <c r="P65" s="19">
        <f>SUM(J65:O65)</f>
        <v>35</v>
      </c>
      <c r="Q65" s="19">
        <f>P65/71*100</f>
        <v>49.295774647887328</v>
      </c>
      <c r="R65" s="20"/>
    </row>
    <row r="66" spans="1:18" ht="15.75" x14ac:dyDescent="0.25">
      <c r="A66" s="14">
        <v>63</v>
      </c>
      <c r="B66" s="14" t="s">
        <v>28</v>
      </c>
      <c r="C66" s="14">
        <v>149</v>
      </c>
      <c r="D66" s="14" t="s">
        <v>91</v>
      </c>
      <c r="E66" s="14" t="s">
        <v>22</v>
      </c>
      <c r="F66" s="15">
        <v>38435</v>
      </c>
      <c r="G66" s="16" t="s">
        <v>23</v>
      </c>
      <c r="H66" s="14">
        <v>19</v>
      </c>
      <c r="I66" s="14">
        <v>10</v>
      </c>
      <c r="J66" s="17">
        <v>9</v>
      </c>
      <c r="K66" s="18">
        <v>10</v>
      </c>
      <c r="L66" s="18">
        <v>6</v>
      </c>
      <c r="M66" s="18">
        <v>2</v>
      </c>
      <c r="N66" s="18">
        <v>4</v>
      </c>
      <c r="O66" s="18">
        <v>4</v>
      </c>
      <c r="P66" s="19">
        <f>SUM(J66:O66)</f>
        <v>35</v>
      </c>
      <c r="Q66" s="19">
        <f>P66/71*100</f>
        <v>49.295774647887328</v>
      </c>
      <c r="R66" s="20"/>
    </row>
    <row r="67" spans="1:18" ht="15.75" x14ac:dyDescent="0.25">
      <c r="A67" s="14">
        <v>64</v>
      </c>
      <c r="B67" s="14" t="s">
        <v>28</v>
      </c>
      <c r="C67" s="14">
        <v>37</v>
      </c>
      <c r="D67" s="14" t="s">
        <v>92</v>
      </c>
      <c r="E67" s="14" t="s">
        <v>22</v>
      </c>
      <c r="F67" s="15">
        <v>38553</v>
      </c>
      <c r="G67" s="16" t="s">
        <v>23</v>
      </c>
      <c r="H67" s="14">
        <v>9</v>
      </c>
      <c r="I67" s="14">
        <v>10</v>
      </c>
      <c r="J67" s="17">
        <v>10</v>
      </c>
      <c r="K67" s="18">
        <v>12.8</v>
      </c>
      <c r="L67" s="18">
        <v>5</v>
      </c>
      <c r="M67" s="18">
        <v>4</v>
      </c>
      <c r="N67" s="18">
        <v>3</v>
      </c>
      <c r="O67" s="18">
        <v>0</v>
      </c>
      <c r="P67" s="19">
        <f>SUM(J67:O67)</f>
        <v>34.799999999999997</v>
      </c>
      <c r="Q67" s="19">
        <f>P67/71*100</f>
        <v>49.014084507042249</v>
      </c>
      <c r="R67" s="20"/>
    </row>
    <row r="68" spans="1:18" ht="15.75" x14ac:dyDescent="0.25">
      <c r="A68" s="14">
        <v>65</v>
      </c>
      <c r="B68" s="14" t="s">
        <v>20</v>
      </c>
      <c r="C68" s="14">
        <v>129</v>
      </c>
      <c r="D68" s="14" t="s">
        <v>93</v>
      </c>
      <c r="E68" s="14" t="s">
        <v>22</v>
      </c>
      <c r="F68" s="15">
        <v>38324</v>
      </c>
      <c r="G68" s="16" t="s">
        <v>23</v>
      </c>
      <c r="H68" s="14">
        <v>35</v>
      </c>
      <c r="I68" s="14">
        <v>10</v>
      </c>
      <c r="J68" s="17">
        <v>9</v>
      </c>
      <c r="K68" s="18">
        <v>10.8</v>
      </c>
      <c r="L68" s="18">
        <v>4</v>
      </c>
      <c r="M68" s="18">
        <v>2</v>
      </c>
      <c r="N68" s="18">
        <v>5</v>
      </c>
      <c r="O68" s="18">
        <v>4</v>
      </c>
      <c r="P68" s="19">
        <f>SUM(J68:O68)</f>
        <v>34.799999999999997</v>
      </c>
      <c r="Q68" s="19">
        <f>P68/71*100</f>
        <v>49.014084507042249</v>
      </c>
      <c r="R68" s="20"/>
    </row>
    <row r="69" spans="1:18" ht="15.75" x14ac:dyDescent="0.25">
      <c r="A69" s="14">
        <v>66</v>
      </c>
      <c r="B69" s="14" t="s">
        <v>35</v>
      </c>
      <c r="C69" s="14">
        <v>11</v>
      </c>
      <c r="D69" s="14" t="s">
        <v>94</v>
      </c>
      <c r="E69" s="14" t="s">
        <v>31</v>
      </c>
      <c r="F69" s="15">
        <v>38495</v>
      </c>
      <c r="G69" s="16" t="s">
        <v>23</v>
      </c>
      <c r="H69" s="14">
        <v>2</v>
      </c>
      <c r="I69" s="14">
        <v>10</v>
      </c>
      <c r="J69" s="17">
        <v>9</v>
      </c>
      <c r="K69" s="18">
        <v>11.6</v>
      </c>
      <c r="L69" s="18">
        <v>3</v>
      </c>
      <c r="M69" s="18">
        <v>6</v>
      </c>
      <c r="N69" s="18">
        <v>2</v>
      </c>
      <c r="O69" s="18">
        <v>3</v>
      </c>
      <c r="P69" s="19">
        <f>SUM(J69:O69)</f>
        <v>34.6</v>
      </c>
      <c r="Q69" s="19">
        <f>P69/71*100</f>
        <v>48.732394366197184</v>
      </c>
      <c r="R69" s="20"/>
    </row>
    <row r="70" spans="1:18" ht="15.75" x14ac:dyDescent="0.25">
      <c r="A70" s="14">
        <v>67</v>
      </c>
      <c r="B70" s="14" t="s">
        <v>20</v>
      </c>
      <c r="C70" s="14">
        <v>114</v>
      </c>
      <c r="D70" s="14" t="s">
        <v>95</v>
      </c>
      <c r="E70" s="14" t="s">
        <v>22</v>
      </c>
      <c r="F70" s="15">
        <v>38532</v>
      </c>
      <c r="G70" s="16" t="s">
        <v>23</v>
      </c>
      <c r="H70" s="14">
        <v>58</v>
      </c>
      <c r="I70" s="14">
        <v>10</v>
      </c>
      <c r="J70" s="17">
        <v>10</v>
      </c>
      <c r="K70" s="18">
        <v>11.6</v>
      </c>
      <c r="L70" s="18">
        <v>3</v>
      </c>
      <c r="M70" s="18">
        <v>2</v>
      </c>
      <c r="N70" s="18">
        <v>4</v>
      </c>
      <c r="O70" s="18">
        <v>4</v>
      </c>
      <c r="P70" s="19">
        <f>SUM(J70:O70)</f>
        <v>34.6</v>
      </c>
      <c r="Q70" s="19">
        <f>P70/71*100</f>
        <v>48.732394366197184</v>
      </c>
      <c r="R70" s="20"/>
    </row>
    <row r="71" spans="1:18" ht="15.75" x14ac:dyDescent="0.25">
      <c r="A71" s="14">
        <v>68</v>
      </c>
      <c r="B71" s="14" t="s">
        <v>20</v>
      </c>
      <c r="C71" s="14">
        <v>147</v>
      </c>
      <c r="D71" s="14" t="s">
        <v>96</v>
      </c>
      <c r="E71" s="14" t="s">
        <v>22</v>
      </c>
      <c r="F71" s="15">
        <v>38577</v>
      </c>
      <c r="G71" s="16" t="s">
        <v>23</v>
      </c>
      <c r="H71" s="14">
        <v>77</v>
      </c>
      <c r="I71" s="14">
        <v>10</v>
      </c>
      <c r="J71" s="17">
        <v>8</v>
      </c>
      <c r="K71" s="18">
        <v>13.6</v>
      </c>
      <c r="L71" s="18">
        <v>2</v>
      </c>
      <c r="M71" s="18">
        <v>6</v>
      </c>
      <c r="N71" s="18">
        <v>4</v>
      </c>
      <c r="O71" s="18">
        <v>1</v>
      </c>
      <c r="P71" s="19">
        <f>SUM(J71:O71)</f>
        <v>34.6</v>
      </c>
      <c r="Q71" s="19">
        <f>P71/71*100</f>
        <v>48.732394366197184</v>
      </c>
      <c r="R71" s="20"/>
    </row>
    <row r="72" spans="1:18" ht="15.75" x14ac:dyDescent="0.25">
      <c r="A72" s="14">
        <v>69</v>
      </c>
      <c r="B72" s="14" t="s">
        <v>28</v>
      </c>
      <c r="C72" s="14">
        <v>115</v>
      </c>
      <c r="D72" s="14" t="s">
        <v>97</v>
      </c>
      <c r="E72" s="14" t="s">
        <v>31</v>
      </c>
      <c r="F72" s="15">
        <v>38569</v>
      </c>
      <c r="G72" s="16" t="s">
        <v>23</v>
      </c>
      <c r="H72" s="14">
        <v>9</v>
      </c>
      <c r="I72" s="14">
        <v>10</v>
      </c>
      <c r="J72" s="17">
        <v>8</v>
      </c>
      <c r="K72" s="18">
        <v>10.4</v>
      </c>
      <c r="L72" s="18">
        <v>6</v>
      </c>
      <c r="M72" s="18">
        <v>6</v>
      </c>
      <c r="N72" s="18">
        <v>3</v>
      </c>
      <c r="O72" s="18">
        <v>1</v>
      </c>
      <c r="P72" s="19">
        <f>SUM(J72:O72)</f>
        <v>34.4</v>
      </c>
      <c r="Q72" s="19">
        <f>P72/71*100</f>
        <v>48.450704225352112</v>
      </c>
      <c r="R72" s="20"/>
    </row>
    <row r="73" spans="1:18" ht="15.75" x14ac:dyDescent="0.25">
      <c r="A73" s="14">
        <v>70</v>
      </c>
      <c r="B73" s="14" t="s">
        <v>20</v>
      </c>
      <c r="C73" s="14">
        <v>151</v>
      </c>
      <c r="D73" s="14" t="s">
        <v>98</v>
      </c>
      <c r="E73" s="21" t="s">
        <v>22</v>
      </c>
      <c r="F73" s="15">
        <v>38465</v>
      </c>
      <c r="G73" s="16" t="s">
        <v>23</v>
      </c>
      <c r="H73" s="14">
        <v>72</v>
      </c>
      <c r="I73" s="14">
        <v>10</v>
      </c>
      <c r="J73" s="17">
        <v>8</v>
      </c>
      <c r="K73" s="18">
        <v>12.4</v>
      </c>
      <c r="L73" s="18">
        <v>4</v>
      </c>
      <c r="M73" s="18">
        <v>0</v>
      </c>
      <c r="N73" s="18">
        <v>4</v>
      </c>
      <c r="O73" s="18">
        <v>6</v>
      </c>
      <c r="P73" s="19">
        <f>SUM(J73:O73)</f>
        <v>34.4</v>
      </c>
      <c r="Q73" s="19">
        <f>P73/71*100</f>
        <v>48.450704225352112</v>
      </c>
      <c r="R73" s="20"/>
    </row>
    <row r="74" spans="1:18" ht="15.75" x14ac:dyDescent="0.25">
      <c r="A74" s="14">
        <v>71</v>
      </c>
      <c r="B74" s="14" t="s">
        <v>20</v>
      </c>
      <c r="C74" s="14">
        <v>34</v>
      </c>
      <c r="D74" s="14" t="s">
        <v>99</v>
      </c>
      <c r="E74" s="14" t="s">
        <v>22</v>
      </c>
      <c r="F74" s="15">
        <v>38289</v>
      </c>
      <c r="G74" s="16" t="s">
        <v>23</v>
      </c>
      <c r="H74" s="14">
        <v>77</v>
      </c>
      <c r="I74" s="14">
        <v>10</v>
      </c>
      <c r="J74" s="17">
        <v>10</v>
      </c>
      <c r="K74" s="18">
        <v>11.2</v>
      </c>
      <c r="L74" s="18">
        <v>3</v>
      </c>
      <c r="M74" s="18">
        <v>4</v>
      </c>
      <c r="N74" s="18">
        <v>3</v>
      </c>
      <c r="O74" s="18">
        <v>3</v>
      </c>
      <c r="P74" s="19">
        <f>SUM(J74:O74)</f>
        <v>34.200000000000003</v>
      </c>
      <c r="Q74" s="19">
        <f>P74/71*100</f>
        <v>48.169014084507047</v>
      </c>
      <c r="R74" s="20"/>
    </row>
    <row r="75" spans="1:18" ht="15.75" x14ac:dyDescent="0.25">
      <c r="A75" s="14">
        <v>72</v>
      </c>
      <c r="B75" s="14" t="s">
        <v>20</v>
      </c>
      <c r="C75" s="14">
        <v>71</v>
      </c>
      <c r="D75" s="14" t="s">
        <v>100</v>
      </c>
      <c r="E75" s="14" t="s">
        <v>22</v>
      </c>
      <c r="F75" s="15">
        <v>38359</v>
      </c>
      <c r="G75" s="16" t="s">
        <v>23</v>
      </c>
      <c r="H75" s="14">
        <v>66</v>
      </c>
      <c r="I75" s="14">
        <v>10</v>
      </c>
      <c r="J75" s="17">
        <v>11</v>
      </c>
      <c r="K75" s="18">
        <v>11.2</v>
      </c>
      <c r="L75" s="18">
        <v>3</v>
      </c>
      <c r="M75" s="18">
        <v>2</v>
      </c>
      <c r="N75" s="18">
        <v>4</v>
      </c>
      <c r="O75" s="18">
        <v>3</v>
      </c>
      <c r="P75" s="19">
        <f>SUM(J75:O75)</f>
        <v>34.200000000000003</v>
      </c>
      <c r="Q75" s="19">
        <f>P75/71*100</f>
        <v>48.169014084507047</v>
      </c>
      <c r="R75" s="20"/>
    </row>
    <row r="76" spans="1:18" ht="15.75" x14ac:dyDescent="0.25">
      <c r="A76" s="14">
        <v>73</v>
      </c>
      <c r="B76" s="14" t="s">
        <v>28</v>
      </c>
      <c r="C76" s="14">
        <v>45</v>
      </c>
      <c r="D76" s="14" t="s">
        <v>101</v>
      </c>
      <c r="E76" s="14" t="s">
        <v>22</v>
      </c>
      <c r="F76" s="15">
        <v>38751</v>
      </c>
      <c r="G76" s="16" t="s">
        <v>23</v>
      </c>
      <c r="H76" s="14">
        <v>19</v>
      </c>
      <c r="I76" s="14">
        <v>10</v>
      </c>
      <c r="J76" s="17">
        <v>11</v>
      </c>
      <c r="K76" s="18">
        <v>6</v>
      </c>
      <c r="L76" s="18">
        <v>6</v>
      </c>
      <c r="M76" s="18">
        <v>5</v>
      </c>
      <c r="N76" s="18">
        <v>4</v>
      </c>
      <c r="O76" s="18">
        <v>2</v>
      </c>
      <c r="P76" s="19">
        <f>SUM(J76:O76)</f>
        <v>34</v>
      </c>
      <c r="Q76" s="19">
        <f>P76/71*100</f>
        <v>47.887323943661968</v>
      </c>
      <c r="R76" s="20"/>
    </row>
    <row r="77" spans="1:18" ht="15.75" x14ac:dyDescent="0.25">
      <c r="A77" s="14">
        <v>74</v>
      </c>
      <c r="B77" s="14" t="s">
        <v>28</v>
      </c>
      <c r="C77" s="14">
        <v>112</v>
      </c>
      <c r="D77" s="14" t="s">
        <v>102</v>
      </c>
      <c r="E77" s="14" t="s">
        <v>22</v>
      </c>
      <c r="F77" s="15">
        <v>38324</v>
      </c>
      <c r="G77" s="16" t="s">
        <v>23</v>
      </c>
      <c r="H77" s="14">
        <v>19</v>
      </c>
      <c r="I77" s="14">
        <v>10</v>
      </c>
      <c r="J77" s="17">
        <v>11</v>
      </c>
      <c r="K77" s="18">
        <v>12</v>
      </c>
      <c r="L77" s="18">
        <v>4</v>
      </c>
      <c r="M77" s="18">
        <v>4</v>
      </c>
      <c r="N77" s="18">
        <v>3</v>
      </c>
      <c r="O77" s="18">
        <v>0</v>
      </c>
      <c r="P77" s="19">
        <f>SUM(J77:O77)</f>
        <v>34</v>
      </c>
      <c r="Q77" s="19">
        <f>P77/71*100</f>
        <v>47.887323943661968</v>
      </c>
      <c r="R77" s="20"/>
    </row>
    <row r="78" spans="1:18" ht="15.75" x14ac:dyDescent="0.25">
      <c r="A78" s="14">
        <v>75</v>
      </c>
      <c r="B78" s="14" t="s">
        <v>20</v>
      </c>
      <c r="C78" s="14">
        <v>35</v>
      </c>
      <c r="D78" s="14" t="s">
        <v>103</v>
      </c>
      <c r="E78" s="14" t="s">
        <v>22</v>
      </c>
      <c r="F78" s="15">
        <v>38371</v>
      </c>
      <c r="G78" s="16" t="s">
        <v>23</v>
      </c>
      <c r="H78" s="14">
        <v>47</v>
      </c>
      <c r="I78" s="14">
        <v>10</v>
      </c>
      <c r="J78" s="17">
        <v>13</v>
      </c>
      <c r="K78" s="18">
        <v>12.8</v>
      </c>
      <c r="L78" s="18">
        <v>2</v>
      </c>
      <c r="M78" s="18">
        <v>2</v>
      </c>
      <c r="N78" s="18">
        <v>2</v>
      </c>
      <c r="O78" s="18">
        <v>2</v>
      </c>
      <c r="P78" s="19">
        <f>SUM(J78:O78)</f>
        <v>33.799999999999997</v>
      </c>
      <c r="Q78" s="19">
        <f>P78/71*100</f>
        <v>47.605633802816897</v>
      </c>
      <c r="R78" s="20"/>
    </row>
    <row r="79" spans="1:18" ht="15.75" x14ac:dyDescent="0.25">
      <c r="A79" s="14">
        <v>76</v>
      </c>
      <c r="B79" s="14" t="s">
        <v>20</v>
      </c>
      <c r="C79" s="14">
        <v>105</v>
      </c>
      <c r="D79" s="14" t="s">
        <v>104</v>
      </c>
      <c r="E79" s="14" t="s">
        <v>22</v>
      </c>
      <c r="F79" s="15">
        <v>38345</v>
      </c>
      <c r="G79" s="16" t="s">
        <v>23</v>
      </c>
      <c r="H79" s="14">
        <v>94</v>
      </c>
      <c r="I79" s="14">
        <v>10</v>
      </c>
      <c r="J79" s="17">
        <v>10</v>
      </c>
      <c r="K79" s="18">
        <v>6.8</v>
      </c>
      <c r="L79" s="18">
        <v>7</v>
      </c>
      <c r="M79" s="18">
        <v>4</v>
      </c>
      <c r="N79" s="18">
        <v>4</v>
      </c>
      <c r="O79" s="18">
        <v>2</v>
      </c>
      <c r="P79" s="19">
        <f>SUM(J79:O79)</f>
        <v>33.799999999999997</v>
      </c>
      <c r="Q79" s="19">
        <f>P79/71*100</f>
        <v>47.605633802816897</v>
      </c>
      <c r="R79" s="20"/>
    </row>
    <row r="80" spans="1:18" ht="15.75" x14ac:dyDescent="0.25">
      <c r="A80" s="14">
        <v>77</v>
      </c>
      <c r="B80" s="14" t="s">
        <v>20</v>
      </c>
      <c r="C80" s="14">
        <v>118</v>
      </c>
      <c r="D80" s="14" t="s">
        <v>105</v>
      </c>
      <c r="E80" s="14" t="s">
        <v>22</v>
      </c>
      <c r="F80" s="15">
        <v>38626</v>
      </c>
      <c r="G80" s="16" t="s">
        <v>23</v>
      </c>
      <c r="H80" s="14">
        <v>84</v>
      </c>
      <c r="I80" s="14">
        <v>10</v>
      </c>
      <c r="J80" s="17">
        <v>10</v>
      </c>
      <c r="K80" s="18">
        <v>6.8</v>
      </c>
      <c r="L80" s="18">
        <v>4</v>
      </c>
      <c r="M80" s="18">
        <v>4</v>
      </c>
      <c r="N80" s="18">
        <v>5</v>
      </c>
      <c r="O80" s="18">
        <v>4</v>
      </c>
      <c r="P80" s="19">
        <f>SUM(J80:O80)</f>
        <v>33.799999999999997</v>
      </c>
      <c r="Q80" s="19">
        <f>P80/71*100</f>
        <v>47.605633802816897</v>
      </c>
      <c r="R80" s="20"/>
    </row>
    <row r="81" spans="1:30" ht="15.75" x14ac:dyDescent="0.25">
      <c r="A81" s="14">
        <v>78</v>
      </c>
      <c r="B81" s="14" t="s">
        <v>20</v>
      </c>
      <c r="C81" s="14">
        <v>88</v>
      </c>
      <c r="D81" s="14" t="s">
        <v>106</v>
      </c>
      <c r="E81" s="14" t="s">
        <v>22</v>
      </c>
      <c r="F81" s="15">
        <v>38611</v>
      </c>
      <c r="G81" s="16" t="s">
        <v>23</v>
      </c>
      <c r="H81" s="14">
        <v>67</v>
      </c>
      <c r="I81" s="14">
        <v>10</v>
      </c>
      <c r="J81" s="17">
        <v>8</v>
      </c>
      <c r="K81" s="18">
        <v>12.4</v>
      </c>
      <c r="L81" s="18">
        <v>3</v>
      </c>
      <c r="M81" s="18">
        <v>4</v>
      </c>
      <c r="N81" s="18">
        <v>2</v>
      </c>
      <c r="O81" s="18">
        <v>4</v>
      </c>
      <c r="P81" s="19">
        <f>SUM(J81:O81)</f>
        <v>33.4</v>
      </c>
      <c r="Q81" s="19">
        <f>P81/71*100</f>
        <v>47.04225352112676</v>
      </c>
      <c r="R81" s="20"/>
    </row>
    <row r="82" spans="1:30" ht="15.75" x14ac:dyDescent="0.25">
      <c r="A82" s="14">
        <v>79</v>
      </c>
      <c r="B82" s="14" t="s">
        <v>20</v>
      </c>
      <c r="C82" s="14">
        <v>108</v>
      </c>
      <c r="D82" s="14" t="s">
        <v>107</v>
      </c>
      <c r="E82" s="14" t="s">
        <v>22</v>
      </c>
      <c r="F82" s="15">
        <v>38596</v>
      </c>
      <c r="G82" s="16" t="s">
        <v>23</v>
      </c>
      <c r="H82" s="14">
        <v>70</v>
      </c>
      <c r="I82" s="14">
        <v>10</v>
      </c>
      <c r="J82" s="17">
        <v>8</v>
      </c>
      <c r="K82" s="18">
        <v>11.2</v>
      </c>
      <c r="L82" s="18">
        <v>3</v>
      </c>
      <c r="M82" s="18">
        <v>4</v>
      </c>
      <c r="N82" s="18">
        <v>4</v>
      </c>
      <c r="O82" s="18">
        <v>3</v>
      </c>
      <c r="P82" s="19">
        <f>SUM(J82:O82)</f>
        <v>33.200000000000003</v>
      </c>
      <c r="Q82" s="19">
        <f>P82/71*100</f>
        <v>46.760563380281695</v>
      </c>
      <c r="R82" s="20"/>
    </row>
    <row r="83" spans="1:30" ht="15.75" x14ac:dyDescent="0.25">
      <c r="A83" s="14">
        <v>80</v>
      </c>
      <c r="B83" s="14" t="s">
        <v>20</v>
      </c>
      <c r="C83" s="14">
        <v>38</v>
      </c>
      <c r="D83" s="14" t="s">
        <v>108</v>
      </c>
      <c r="E83" s="14" t="s">
        <v>22</v>
      </c>
      <c r="F83" s="15">
        <v>38537</v>
      </c>
      <c r="G83" s="16" t="s">
        <v>23</v>
      </c>
      <c r="H83" s="14">
        <v>67</v>
      </c>
      <c r="I83" s="14">
        <v>10</v>
      </c>
      <c r="J83" s="17">
        <v>10</v>
      </c>
      <c r="K83" s="18">
        <v>12</v>
      </c>
      <c r="L83" s="18">
        <v>5</v>
      </c>
      <c r="M83" s="18">
        <v>0</v>
      </c>
      <c r="N83" s="18">
        <v>3</v>
      </c>
      <c r="O83" s="18">
        <v>3</v>
      </c>
      <c r="P83" s="19">
        <f>SUM(J83:O83)</f>
        <v>33</v>
      </c>
      <c r="Q83" s="19">
        <f>P83/71*100</f>
        <v>46.478873239436616</v>
      </c>
      <c r="R83" s="20"/>
    </row>
    <row r="84" spans="1:30" ht="15.75" x14ac:dyDescent="0.25">
      <c r="A84" s="14">
        <v>81</v>
      </c>
      <c r="B84" s="14" t="s">
        <v>20</v>
      </c>
      <c r="C84" s="14">
        <v>62</v>
      </c>
      <c r="D84" s="14" t="s">
        <v>109</v>
      </c>
      <c r="E84" s="14" t="s">
        <v>22</v>
      </c>
      <c r="F84" s="15">
        <v>38505</v>
      </c>
      <c r="G84" s="16" t="s">
        <v>23</v>
      </c>
      <c r="H84" s="14">
        <v>35</v>
      </c>
      <c r="I84" s="14">
        <v>10</v>
      </c>
      <c r="J84" s="17">
        <v>9</v>
      </c>
      <c r="K84" s="18">
        <v>12.8</v>
      </c>
      <c r="L84" s="18">
        <v>2</v>
      </c>
      <c r="M84" s="18">
        <v>2</v>
      </c>
      <c r="N84" s="18">
        <v>5</v>
      </c>
      <c r="O84" s="18">
        <v>2</v>
      </c>
      <c r="P84" s="19">
        <f>SUM(J84:O84)</f>
        <v>32.799999999999997</v>
      </c>
      <c r="Q84" s="19">
        <f>P84/71*100</f>
        <v>46.197183098591545</v>
      </c>
      <c r="R84" s="20"/>
    </row>
    <row r="85" spans="1:30" ht="15.75" x14ac:dyDescent="0.25">
      <c r="A85" s="14">
        <v>82</v>
      </c>
      <c r="B85" s="14" t="s">
        <v>20</v>
      </c>
      <c r="C85" s="14">
        <v>119</v>
      </c>
      <c r="D85" s="14" t="s">
        <v>110</v>
      </c>
      <c r="E85" s="14" t="s">
        <v>22</v>
      </c>
      <c r="F85" s="15">
        <v>38611</v>
      </c>
      <c r="G85" s="16" t="s">
        <v>23</v>
      </c>
      <c r="H85" s="14">
        <v>41</v>
      </c>
      <c r="I85" s="14">
        <v>10</v>
      </c>
      <c r="J85" s="17">
        <v>8</v>
      </c>
      <c r="K85" s="18">
        <v>10.8</v>
      </c>
      <c r="L85" s="18">
        <v>7</v>
      </c>
      <c r="M85" s="18">
        <v>2</v>
      </c>
      <c r="N85" s="18">
        <v>2</v>
      </c>
      <c r="O85" s="18">
        <v>3</v>
      </c>
      <c r="P85" s="19">
        <f>SUM(J85:O85)</f>
        <v>32.799999999999997</v>
      </c>
      <c r="Q85" s="19">
        <f>P85/71*100</f>
        <v>46.197183098591545</v>
      </c>
      <c r="R85" s="20"/>
    </row>
    <row r="86" spans="1:30" ht="15.75" x14ac:dyDescent="0.25">
      <c r="A86" s="14">
        <v>83</v>
      </c>
      <c r="B86" s="14" t="s">
        <v>35</v>
      </c>
      <c r="C86" s="14">
        <v>126</v>
      </c>
      <c r="D86" s="14" t="s">
        <v>111</v>
      </c>
      <c r="E86" s="14" t="s">
        <v>22</v>
      </c>
      <c r="F86" s="15">
        <v>38413</v>
      </c>
      <c r="G86" s="16" t="s">
        <v>23</v>
      </c>
      <c r="H86" s="14">
        <v>39</v>
      </c>
      <c r="I86" s="14">
        <v>10</v>
      </c>
      <c r="J86" s="17">
        <v>9</v>
      </c>
      <c r="K86" s="18">
        <v>4.8</v>
      </c>
      <c r="L86" s="18">
        <v>6</v>
      </c>
      <c r="M86" s="18">
        <v>5</v>
      </c>
      <c r="N86" s="18">
        <v>4</v>
      </c>
      <c r="O86" s="18">
        <v>4</v>
      </c>
      <c r="P86" s="19">
        <f>SUM(J86:O86)</f>
        <v>32.799999999999997</v>
      </c>
      <c r="Q86" s="19">
        <f>P86/71*100</f>
        <v>46.197183098591545</v>
      </c>
      <c r="R86" s="20"/>
    </row>
    <row r="87" spans="1:30" ht="15.75" x14ac:dyDescent="0.25">
      <c r="A87" s="14">
        <v>84</v>
      </c>
      <c r="B87" s="14" t="s">
        <v>20</v>
      </c>
      <c r="C87" s="14">
        <v>55</v>
      </c>
      <c r="D87" s="14" t="s">
        <v>112</v>
      </c>
      <c r="E87" s="14" t="s">
        <v>22</v>
      </c>
      <c r="F87" s="15">
        <v>38489</v>
      </c>
      <c r="G87" s="16" t="s">
        <v>23</v>
      </c>
      <c r="H87" s="14">
        <v>41</v>
      </c>
      <c r="I87" s="14">
        <v>10</v>
      </c>
      <c r="J87" s="17">
        <v>3</v>
      </c>
      <c r="K87" s="18">
        <v>13.6</v>
      </c>
      <c r="L87" s="18">
        <v>7</v>
      </c>
      <c r="M87" s="18">
        <v>4</v>
      </c>
      <c r="N87" s="18">
        <v>5</v>
      </c>
      <c r="O87" s="18">
        <v>0</v>
      </c>
      <c r="P87" s="19">
        <f>SUM(J87:O87)</f>
        <v>32.6</v>
      </c>
      <c r="Q87" s="19">
        <f>P87/71*100</f>
        <v>45.91549295774648</v>
      </c>
      <c r="R87" s="20"/>
    </row>
    <row r="88" spans="1:30" ht="15.75" x14ac:dyDescent="0.25">
      <c r="A88" s="14">
        <v>85</v>
      </c>
      <c r="B88" s="14" t="s">
        <v>20</v>
      </c>
      <c r="C88" s="14">
        <v>58</v>
      </c>
      <c r="D88" s="14" t="s">
        <v>113</v>
      </c>
      <c r="E88" s="14" t="s">
        <v>22</v>
      </c>
      <c r="F88" s="15">
        <v>38405</v>
      </c>
      <c r="G88" s="16" t="s">
        <v>23</v>
      </c>
      <c r="H88" s="14">
        <v>77</v>
      </c>
      <c r="I88" s="14">
        <v>10</v>
      </c>
      <c r="J88" s="17">
        <v>9</v>
      </c>
      <c r="K88" s="18">
        <v>11.6</v>
      </c>
      <c r="L88" s="18">
        <v>4</v>
      </c>
      <c r="M88" s="18">
        <v>4</v>
      </c>
      <c r="N88" s="18">
        <v>4</v>
      </c>
      <c r="O88" s="18">
        <v>0</v>
      </c>
      <c r="P88" s="19">
        <f>SUM(J88:O88)</f>
        <v>32.6</v>
      </c>
      <c r="Q88" s="19">
        <f>P88/71*100</f>
        <v>45.91549295774648</v>
      </c>
      <c r="R88" s="20"/>
    </row>
    <row r="89" spans="1:30" ht="15.75" x14ac:dyDescent="0.25">
      <c r="A89" s="14">
        <v>86</v>
      </c>
      <c r="B89" s="14" t="s">
        <v>20</v>
      </c>
      <c r="C89" s="14">
        <v>61</v>
      </c>
      <c r="D89" s="14" t="s">
        <v>114</v>
      </c>
      <c r="E89" s="14" t="s">
        <v>22</v>
      </c>
      <c r="F89" s="15">
        <v>38393</v>
      </c>
      <c r="G89" s="16" t="s">
        <v>23</v>
      </c>
      <c r="H89" s="14">
        <v>93</v>
      </c>
      <c r="I89" s="14">
        <v>10</v>
      </c>
      <c r="J89" s="17">
        <v>9</v>
      </c>
      <c r="K89" s="18">
        <v>11.6</v>
      </c>
      <c r="L89" s="18">
        <v>4</v>
      </c>
      <c r="M89" s="18">
        <v>3</v>
      </c>
      <c r="N89" s="18">
        <v>5</v>
      </c>
      <c r="O89" s="18">
        <v>0</v>
      </c>
      <c r="P89" s="19">
        <f>SUM(J89:O89)</f>
        <v>32.6</v>
      </c>
      <c r="Q89" s="19">
        <f>P89/71*100</f>
        <v>45.91549295774648</v>
      </c>
      <c r="R89" s="20"/>
    </row>
    <row r="90" spans="1:30" ht="15.75" x14ac:dyDescent="0.25">
      <c r="A90" s="14">
        <v>87</v>
      </c>
      <c r="B90" s="14" t="s">
        <v>20</v>
      </c>
      <c r="C90" s="14">
        <v>7</v>
      </c>
      <c r="D90" s="14" t="s">
        <v>115</v>
      </c>
      <c r="E90" s="14" t="s">
        <v>22</v>
      </c>
      <c r="F90" s="15">
        <v>38537</v>
      </c>
      <c r="G90" s="16" t="s">
        <v>23</v>
      </c>
      <c r="H90" s="14">
        <v>84</v>
      </c>
      <c r="I90" s="14">
        <v>10</v>
      </c>
      <c r="J90" s="17">
        <v>9</v>
      </c>
      <c r="K90" s="18">
        <v>10.4</v>
      </c>
      <c r="L90" s="18">
        <v>2</v>
      </c>
      <c r="M90" s="18">
        <v>2</v>
      </c>
      <c r="N90" s="18">
        <v>5</v>
      </c>
      <c r="O90" s="18">
        <v>4</v>
      </c>
      <c r="P90" s="19">
        <f>SUM(J90:O90)</f>
        <v>32.4</v>
      </c>
      <c r="Q90" s="19">
        <f>P90/71*100</f>
        <v>45.633802816901408</v>
      </c>
      <c r="R90" s="20"/>
    </row>
    <row r="91" spans="1:30" ht="15.75" x14ac:dyDescent="0.25">
      <c r="A91" s="14">
        <v>88</v>
      </c>
      <c r="B91" s="14" t="s">
        <v>35</v>
      </c>
      <c r="C91" s="14">
        <v>28</v>
      </c>
      <c r="D91" s="14" t="s">
        <v>116</v>
      </c>
      <c r="E91" s="14" t="s">
        <v>22</v>
      </c>
      <c r="F91" s="15">
        <v>38604</v>
      </c>
      <c r="G91" s="16" t="s">
        <v>23</v>
      </c>
      <c r="H91" s="14">
        <v>39</v>
      </c>
      <c r="I91" s="14">
        <v>10</v>
      </c>
      <c r="J91" s="17">
        <v>7</v>
      </c>
      <c r="K91" s="18">
        <v>12.4</v>
      </c>
      <c r="L91" s="18">
        <v>5</v>
      </c>
      <c r="M91" s="18">
        <v>2</v>
      </c>
      <c r="N91" s="18">
        <v>4</v>
      </c>
      <c r="O91" s="18">
        <v>2</v>
      </c>
      <c r="P91" s="19">
        <f>SUM(J91:O91)</f>
        <v>32.4</v>
      </c>
      <c r="Q91" s="19">
        <f>P91/71*100</f>
        <v>45.633802816901408</v>
      </c>
      <c r="R91" s="20"/>
    </row>
    <row r="92" spans="1:30" ht="15.75" x14ac:dyDescent="0.25">
      <c r="A92" s="14">
        <v>89</v>
      </c>
      <c r="B92" s="14" t="s">
        <v>28</v>
      </c>
      <c r="C92" s="14">
        <v>41</v>
      </c>
      <c r="D92" s="14" t="s">
        <v>117</v>
      </c>
      <c r="E92" s="14" t="s">
        <v>22</v>
      </c>
      <c r="F92" s="15">
        <v>38362</v>
      </c>
      <c r="G92" s="16" t="s">
        <v>23</v>
      </c>
      <c r="H92" s="14">
        <v>26</v>
      </c>
      <c r="I92" s="14">
        <v>10</v>
      </c>
      <c r="J92" s="17">
        <v>6</v>
      </c>
      <c r="K92" s="18">
        <v>12.4</v>
      </c>
      <c r="L92" s="18">
        <v>5</v>
      </c>
      <c r="M92" s="18">
        <v>4</v>
      </c>
      <c r="N92" s="18">
        <v>4</v>
      </c>
      <c r="O92" s="18">
        <v>1</v>
      </c>
      <c r="P92" s="19">
        <f>SUM(J92:O92)</f>
        <v>32.4</v>
      </c>
      <c r="Q92" s="19">
        <f>P92/71*100</f>
        <v>45.633802816901408</v>
      </c>
      <c r="R92" s="20"/>
    </row>
    <row r="93" spans="1:30" ht="15.75" x14ac:dyDescent="0.25">
      <c r="A93" s="14">
        <v>90</v>
      </c>
      <c r="B93" s="14" t="s">
        <v>35</v>
      </c>
      <c r="C93" s="14">
        <v>2</v>
      </c>
      <c r="D93" s="14" t="s">
        <v>118</v>
      </c>
      <c r="E93" s="14" t="s">
        <v>31</v>
      </c>
      <c r="F93" s="15">
        <v>38486</v>
      </c>
      <c r="G93" s="16" t="s">
        <v>23</v>
      </c>
      <c r="H93" s="14">
        <v>39</v>
      </c>
      <c r="I93" s="14">
        <v>10</v>
      </c>
      <c r="J93" s="17">
        <v>9</v>
      </c>
      <c r="K93" s="18">
        <v>11.2</v>
      </c>
      <c r="L93" s="18">
        <v>5</v>
      </c>
      <c r="M93" s="18">
        <v>0</v>
      </c>
      <c r="N93" s="18">
        <v>3</v>
      </c>
      <c r="O93" s="18">
        <v>4</v>
      </c>
      <c r="P93" s="19">
        <f>SUM(J93:O93)</f>
        <v>32.200000000000003</v>
      </c>
      <c r="Q93" s="19">
        <f>P93/71*100</f>
        <v>45.352112676056343</v>
      </c>
      <c r="R93" s="20"/>
    </row>
    <row r="94" spans="1:30" ht="15.75" x14ac:dyDescent="0.25">
      <c r="A94" s="14">
        <v>91</v>
      </c>
      <c r="B94" s="14" t="s">
        <v>20</v>
      </c>
      <c r="C94" s="14">
        <v>24</v>
      </c>
      <c r="D94" s="14" t="s">
        <v>119</v>
      </c>
      <c r="E94" s="14" t="s">
        <v>22</v>
      </c>
      <c r="F94" s="15">
        <v>38532</v>
      </c>
      <c r="G94" s="16" t="s">
        <v>23</v>
      </c>
      <c r="H94" s="14">
        <v>35</v>
      </c>
      <c r="I94" s="14">
        <v>10</v>
      </c>
      <c r="J94" s="17">
        <v>5</v>
      </c>
      <c r="K94" s="18">
        <v>13.2</v>
      </c>
      <c r="L94" s="18">
        <v>2</v>
      </c>
      <c r="M94" s="18">
        <v>4</v>
      </c>
      <c r="N94" s="18">
        <v>5</v>
      </c>
      <c r="O94" s="18">
        <v>3</v>
      </c>
      <c r="P94" s="19">
        <f>SUM(J94:O94)</f>
        <v>32.200000000000003</v>
      </c>
      <c r="Q94" s="19">
        <f>P94/71*100</f>
        <v>45.352112676056343</v>
      </c>
      <c r="R94" s="20"/>
    </row>
    <row r="95" spans="1:30" ht="15.75" x14ac:dyDescent="0.25">
      <c r="A95" s="14">
        <v>92</v>
      </c>
      <c r="B95" s="14" t="s">
        <v>20</v>
      </c>
      <c r="C95" s="14">
        <v>133</v>
      </c>
      <c r="D95" s="14" t="s">
        <v>120</v>
      </c>
      <c r="E95" s="14" t="s">
        <v>22</v>
      </c>
      <c r="F95" s="15">
        <v>38769</v>
      </c>
      <c r="G95" s="16" t="s">
        <v>23</v>
      </c>
      <c r="H95" s="14">
        <v>86</v>
      </c>
      <c r="I95" s="14">
        <v>10</v>
      </c>
      <c r="J95" s="17">
        <v>6</v>
      </c>
      <c r="K95" s="18">
        <v>13.2</v>
      </c>
      <c r="L95" s="18">
        <v>6</v>
      </c>
      <c r="M95" s="18">
        <v>4</v>
      </c>
      <c r="N95" s="18">
        <v>2</v>
      </c>
      <c r="O95" s="18">
        <v>1</v>
      </c>
      <c r="P95" s="19">
        <f>SUM(J95:O95)</f>
        <v>32.200000000000003</v>
      </c>
      <c r="Q95" s="19">
        <f>P95/71*100</f>
        <v>45.352112676056343</v>
      </c>
      <c r="R95" s="20"/>
    </row>
    <row r="96" spans="1:30" s="22" customFormat="1" ht="15.75" x14ac:dyDescent="0.25">
      <c r="A96" s="14">
        <v>93</v>
      </c>
      <c r="B96" s="14" t="s">
        <v>35</v>
      </c>
      <c r="C96" s="14">
        <v>107</v>
      </c>
      <c r="D96" s="14" t="s">
        <v>121</v>
      </c>
      <c r="E96" s="14" t="s">
        <v>22</v>
      </c>
      <c r="F96" s="15">
        <v>38501</v>
      </c>
      <c r="G96" s="16" t="s">
        <v>23</v>
      </c>
      <c r="H96" s="14">
        <v>25</v>
      </c>
      <c r="I96" s="14">
        <v>10</v>
      </c>
      <c r="J96" s="17">
        <v>7</v>
      </c>
      <c r="K96" s="18">
        <v>12</v>
      </c>
      <c r="L96" s="18">
        <v>5</v>
      </c>
      <c r="M96" s="18">
        <v>2</v>
      </c>
      <c r="N96" s="18">
        <v>4</v>
      </c>
      <c r="O96" s="18">
        <v>2</v>
      </c>
      <c r="P96" s="19">
        <f>SUM(J96:O96)</f>
        <v>32</v>
      </c>
      <c r="Q96" s="19">
        <f>P96/71*100</f>
        <v>45.070422535211272</v>
      </c>
      <c r="R96" s="20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18" ht="15.75" x14ac:dyDescent="0.25">
      <c r="A97" s="14">
        <v>94</v>
      </c>
      <c r="B97" s="14" t="s">
        <v>20</v>
      </c>
      <c r="C97" s="14">
        <v>122</v>
      </c>
      <c r="D97" s="14" t="s">
        <v>122</v>
      </c>
      <c r="E97" s="14" t="s">
        <v>22</v>
      </c>
      <c r="F97" s="15">
        <v>38552</v>
      </c>
      <c r="G97" s="16" t="s">
        <v>23</v>
      </c>
      <c r="H97" s="14">
        <v>35</v>
      </c>
      <c r="I97" s="14">
        <v>10</v>
      </c>
      <c r="J97" s="17">
        <v>6</v>
      </c>
      <c r="K97" s="18">
        <v>12</v>
      </c>
      <c r="L97" s="18">
        <v>5</v>
      </c>
      <c r="M97" s="18">
        <v>4</v>
      </c>
      <c r="N97" s="18">
        <v>3</v>
      </c>
      <c r="O97" s="18">
        <v>2</v>
      </c>
      <c r="P97" s="19">
        <f>SUM(J97:O97)</f>
        <v>32</v>
      </c>
      <c r="Q97" s="19">
        <f>P97/71*100</f>
        <v>45.070422535211272</v>
      </c>
      <c r="R97" s="20"/>
    </row>
    <row r="98" spans="1:18" ht="15.75" x14ac:dyDescent="0.25">
      <c r="A98" s="14">
        <v>95</v>
      </c>
      <c r="B98" s="14" t="s">
        <v>20</v>
      </c>
      <c r="C98" s="14">
        <v>36</v>
      </c>
      <c r="D98" s="14" t="s">
        <v>123</v>
      </c>
      <c r="E98" s="14" t="s">
        <v>31</v>
      </c>
      <c r="F98" s="15">
        <v>38340</v>
      </c>
      <c r="G98" s="16" t="s">
        <v>23</v>
      </c>
      <c r="H98" s="14">
        <v>47</v>
      </c>
      <c r="I98" s="14">
        <v>10</v>
      </c>
      <c r="J98" s="17">
        <v>10</v>
      </c>
      <c r="K98" s="18">
        <v>12.8</v>
      </c>
      <c r="L98" s="18">
        <v>1</v>
      </c>
      <c r="M98" s="18">
        <v>4</v>
      </c>
      <c r="N98" s="18">
        <v>3</v>
      </c>
      <c r="O98" s="18">
        <v>1</v>
      </c>
      <c r="P98" s="19">
        <f>SUM(J98:O98)</f>
        <v>31.8</v>
      </c>
      <c r="Q98" s="19">
        <f>P98/71*100</f>
        <v>44.7887323943662</v>
      </c>
      <c r="R98" s="20"/>
    </row>
    <row r="99" spans="1:18" ht="15.75" x14ac:dyDescent="0.25">
      <c r="A99" s="14">
        <v>96</v>
      </c>
      <c r="B99" s="14" t="s">
        <v>20</v>
      </c>
      <c r="C99" s="14">
        <v>14</v>
      </c>
      <c r="D99" s="14" t="s">
        <v>124</v>
      </c>
      <c r="E99" s="14" t="s">
        <v>31</v>
      </c>
      <c r="F99" s="15">
        <v>38379</v>
      </c>
      <c r="G99" s="16" t="s">
        <v>23</v>
      </c>
      <c r="H99" s="14">
        <v>70</v>
      </c>
      <c r="I99" s="14">
        <v>10</v>
      </c>
      <c r="J99" s="17">
        <v>5</v>
      </c>
      <c r="K99" s="18">
        <v>13.6</v>
      </c>
      <c r="L99" s="18">
        <v>4</v>
      </c>
      <c r="M99" s="18">
        <v>2</v>
      </c>
      <c r="N99" s="18">
        <v>4</v>
      </c>
      <c r="O99" s="18">
        <v>3</v>
      </c>
      <c r="P99" s="19">
        <f>SUM(J99:O99)</f>
        <v>31.6</v>
      </c>
      <c r="Q99" s="19">
        <f>P99/71*100</f>
        <v>44.507042253521128</v>
      </c>
      <c r="R99" s="20"/>
    </row>
    <row r="100" spans="1:18" ht="15.75" x14ac:dyDescent="0.25">
      <c r="A100" s="14">
        <v>97</v>
      </c>
      <c r="B100" s="14" t="s">
        <v>20</v>
      </c>
      <c r="C100" s="14">
        <v>29</v>
      </c>
      <c r="D100" s="14" t="s">
        <v>125</v>
      </c>
      <c r="E100" s="14" t="s">
        <v>31</v>
      </c>
      <c r="F100" s="15">
        <v>38453</v>
      </c>
      <c r="G100" s="16" t="s">
        <v>23</v>
      </c>
      <c r="H100" s="14">
        <v>51</v>
      </c>
      <c r="I100" s="14">
        <v>10</v>
      </c>
      <c r="J100" s="17">
        <v>6</v>
      </c>
      <c r="K100" s="18">
        <v>12.4</v>
      </c>
      <c r="L100" s="18">
        <v>4</v>
      </c>
      <c r="M100" s="18">
        <v>1</v>
      </c>
      <c r="N100" s="18">
        <v>5</v>
      </c>
      <c r="O100" s="18">
        <v>3</v>
      </c>
      <c r="P100" s="19">
        <f>SUM(J100:O100)</f>
        <v>31.4</v>
      </c>
      <c r="Q100" s="19">
        <f>P100/71*100</f>
        <v>44.225352112676056</v>
      </c>
      <c r="R100" s="20"/>
    </row>
    <row r="101" spans="1:18" ht="15.75" x14ac:dyDescent="0.25">
      <c r="A101" s="14">
        <v>98</v>
      </c>
      <c r="B101" s="14" t="s">
        <v>20</v>
      </c>
      <c r="C101" s="14">
        <v>64</v>
      </c>
      <c r="D101" s="14" t="s">
        <v>126</v>
      </c>
      <c r="E101" s="14" t="s">
        <v>22</v>
      </c>
      <c r="F101" s="15">
        <v>38504</v>
      </c>
      <c r="G101" s="16" t="s">
        <v>23</v>
      </c>
      <c r="H101" s="14">
        <v>77</v>
      </c>
      <c r="I101" s="14">
        <v>10</v>
      </c>
      <c r="J101" s="17">
        <v>8</v>
      </c>
      <c r="K101" s="18">
        <v>10.4</v>
      </c>
      <c r="L101" s="18">
        <v>4</v>
      </c>
      <c r="M101" s="18">
        <v>3</v>
      </c>
      <c r="N101" s="18">
        <v>2</v>
      </c>
      <c r="O101" s="18">
        <v>4</v>
      </c>
      <c r="P101" s="19">
        <f>SUM(J101:O101)</f>
        <v>31.4</v>
      </c>
      <c r="Q101" s="19">
        <f>P101/71*100</f>
        <v>44.225352112676056</v>
      </c>
      <c r="R101" s="20"/>
    </row>
    <row r="102" spans="1:18" ht="15.75" x14ac:dyDescent="0.25">
      <c r="A102" s="14">
        <v>99</v>
      </c>
      <c r="B102" s="14" t="s">
        <v>35</v>
      </c>
      <c r="C102" s="14">
        <v>17</v>
      </c>
      <c r="D102" s="14" t="s">
        <v>127</v>
      </c>
      <c r="E102" s="14" t="s">
        <v>22</v>
      </c>
      <c r="F102" s="15">
        <v>38428</v>
      </c>
      <c r="G102" s="16" t="s">
        <v>23</v>
      </c>
      <c r="H102" s="14">
        <v>18</v>
      </c>
      <c r="I102" s="14">
        <v>10</v>
      </c>
      <c r="J102" s="17">
        <v>7</v>
      </c>
      <c r="K102" s="18">
        <v>13.2</v>
      </c>
      <c r="L102" s="18">
        <v>4</v>
      </c>
      <c r="M102" s="18">
        <v>4</v>
      </c>
      <c r="N102" s="18">
        <v>3</v>
      </c>
      <c r="O102" s="18">
        <v>0</v>
      </c>
      <c r="P102" s="19">
        <f>SUM(J102:O102)</f>
        <v>31.2</v>
      </c>
      <c r="Q102" s="19">
        <f>P102/71*100</f>
        <v>43.943661971830984</v>
      </c>
      <c r="R102" s="20"/>
    </row>
    <row r="103" spans="1:18" ht="15.75" x14ac:dyDescent="0.25">
      <c r="A103" s="14">
        <v>100</v>
      </c>
      <c r="B103" s="14" t="s">
        <v>20</v>
      </c>
      <c r="C103" s="14">
        <v>82</v>
      </c>
      <c r="D103" s="14" t="s">
        <v>128</v>
      </c>
      <c r="E103" s="14" t="s">
        <v>22</v>
      </c>
      <c r="F103" s="15">
        <v>38433</v>
      </c>
      <c r="G103" s="16" t="s">
        <v>23</v>
      </c>
      <c r="H103" s="14">
        <v>37</v>
      </c>
      <c r="I103" s="14">
        <v>10</v>
      </c>
      <c r="J103" s="17">
        <v>6</v>
      </c>
      <c r="K103" s="18">
        <v>14</v>
      </c>
      <c r="L103" s="18">
        <v>4</v>
      </c>
      <c r="M103" s="18">
        <v>3</v>
      </c>
      <c r="N103" s="18">
        <v>2</v>
      </c>
      <c r="O103" s="18">
        <v>2</v>
      </c>
      <c r="P103" s="19">
        <f>SUM(J103:O103)</f>
        <v>31</v>
      </c>
      <c r="Q103" s="19">
        <f>P103/71*100</f>
        <v>43.661971830985912</v>
      </c>
      <c r="R103" s="20"/>
    </row>
    <row r="104" spans="1:18" ht="15.75" x14ac:dyDescent="0.25">
      <c r="A104" s="14">
        <v>101</v>
      </c>
      <c r="B104" s="14" t="s">
        <v>20</v>
      </c>
      <c r="C104" s="14">
        <v>97</v>
      </c>
      <c r="D104" s="14" t="s">
        <v>129</v>
      </c>
      <c r="E104" s="14" t="s">
        <v>22</v>
      </c>
      <c r="F104" s="15">
        <v>38330</v>
      </c>
      <c r="G104" s="16" t="s">
        <v>23</v>
      </c>
      <c r="H104" s="14">
        <v>73</v>
      </c>
      <c r="I104" s="14">
        <v>10</v>
      </c>
      <c r="J104" s="17">
        <v>9</v>
      </c>
      <c r="K104" s="18">
        <v>10</v>
      </c>
      <c r="L104" s="18">
        <v>4</v>
      </c>
      <c r="M104" s="18">
        <v>2</v>
      </c>
      <c r="N104" s="18">
        <v>5</v>
      </c>
      <c r="O104" s="18">
        <v>1</v>
      </c>
      <c r="P104" s="19">
        <f>SUM(J104:O104)</f>
        <v>31</v>
      </c>
      <c r="Q104" s="19">
        <f>P104/71*100</f>
        <v>43.661971830985912</v>
      </c>
      <c r="R104" s="20"/>
    </row>
    <row r="105" spans="1:18" ht="15.75" x14ac:dyDescent="0.25">
      <c r="A105" s="14">
        <v>102</v>
      </c>
      <c r="B105" s="14" t="s">
        <v>28</v>
      </c>
      <c r="C105" s="14">
        <v>131</v>
      </c>
      <c r="D105" s="14" t="s">
        <v>130</v>
      </c>
      <c r="E105" s="14" t="s">
        <v>22</v>
      </c>
      <c r="F105" s="15">
        <v>38618</v>
      </c>
      <c r="G105" s="16" t="s">
        <v>23</v>
      </c>
      <c r="H105" s="14">
        <v>26</v>
      </c>
      <c r="I105" s="14">
        <v>10</v>
      </c>
      <c r="J105" s="17">
        <v>10</v>
      </c>
      <c r="K105" s="18">
        <v>12</v>
      </c>
      <c r="L105" s="18">
        <v>2</v>
      </c>
      <c r="M105" s="18">
        <v>4</v>
      </c>
      <c r="N105" s="18">
        <v>3</v>
      </c>
      <c r="O105" s="18">
        <v>0</v>
      </c>
      <c r="P105" s="19">
        <f>SUM(J105:O105)</f>
        <v>31</v>
      </c>
      <c r="Q105" s="19">
        <f>P105/71*100</f>
        <v>43.661971830985912</v>
      </c>
      <c r="R105" s="20"/>
    </row>
    <row r="106" spans="1:18" ht="15.75" x14ac:dyDescent="0.25">
      <c r="A106" s="14">
        <v>103</v>
      </c>
      <c r="B106" s="14" t="s">
        <v>20</v>
      </c>
      <c r="C106" s="14">
        <v>76</v>
      </c>
      <c r="D106" s="14" t="s">
        <v>131</v>
      </c>
      <c r="E106" s="14" t="s">
        <v>31</v>
      </c>
      <c r="F106" s="15">
        <v>38404</v>
      </c>
      <c r="G106" s="16" t="s">
        <v>23</v>
      </c>
      <c r="H106" s="14">
        <v>66</v>
      </c>
      <c r="I106" s="14">
        <v>10</v>
      </c>
      <c r="J106" s="17">
        <v>10</v>
      </c>
      <c r="K106" s="18">
        <v>10.8</v>
      </c>
      <c r="L106" s="18">
        <v>5</v>
      </c>
      <c r="M106" s="18">
        <v>2</v>
      </c>
      <c r="N106" s="18">
        <v>2</v>
      </c>
      <c r="O106" s="18">
        <v>1</v>
      </c>
      <c r="P106" s="19">
        <f>SUM(J106:O106)</f>
        <v>30.8</v>
      </c>
      <c r="Q106" s="19">
        <f>P106/71*100</f>
        <v>43.380281690140848</v>
      </c>
      <c r="R106" s="20"/>
    </row>
    <row r="107" spans="1:18" ht="15.75" x14ac:dyDescent="0.25">
      <c r="A107" s="14">
        <v>104</v>
      </c>
      <c r="B107" s="14" t="s">
        <v>28</v>
      </c>
      <c r="C107" s="14">
        <v>86</v>
      </c>
      <c r="D107" s="14" t="s">
        <v>132</v>
      </c>
      <c r="E107" s="14" t="s">
        <v>22</v>
      </c>
      <c r="F107" s="15">
        <v>38447</v>
      </c>
      <c r="G107" s="16" t="s">
        <v>23</v>
      </c>
      <c r="H107" s="14">
        <v>10</v>
      </c>
      <c r="I107" s="14">
        <v>10</v>
      </c>
      <c r="J107" s="17">
        <v>12</v>
      </c>
      <c r="K107" s="18">
        <v>4.4000000000000004</v>
      </c>
      <c r="L107" s="18">
        <v>7</v>
      </c>
      <c r="M107" s="18">
        <v>0</v>
      </c>
      <c r="N107" s="18">
        <v>4</v>
      </c>
      <c r="O107" s="18">
        <v>3</v>
      </c>
      <c r="P107" s="19">
        <f>SUM(J107:O107)</f>
        <v>30.4</v>
      </c>
      <c r="Q107" s="19">
        <f>P107/71*100</f>
        <v>42.816901408450704</v>
      </c>
      <c r="R107" s="20"/>
    </row>
    <row r="108" spans="1:18" ht="15.75" x14ac:dyDescent="0.25">
      <c r="A108" s="14">
        <v>105</v>
      </c>
      <c r="B108" s="14" t="s">
        <v>20</v>
      </c>
      <c r="C108" s="14">
        <v>20</v>
      </c>
      <c r="D108" s="14" t="s">
        <v>133</v>
      </c>
      <c r="E108" s="14" t="s">
        <v>22</v>
      </c>
      <c r="F108" s="15">
        <v>38697</v>
      </c>
      <c r="G108" s="16" t="s">
        <v>23</v>
      </c>
      <c r="H108" s="14">
        <v>77</v>
      </c>
      <c r="I108" s="14">
        <v>10</v>
      </c>
      <c r="J108" s="17">
        <v>7</v>
      </c>
      <c r="K108" s="18">
        <v>9.6</v>
      </c>
      <c r="L108" s="18">
        <v>3</v>
      </c>
      <c r="M108" s="18">
        <v>2</v>
      </c>
      <c r="N108" s="18">
        <v>4</v>
      </c>
      <c r="O108" s="18">
        <v>4</v>
      </c>
      <c r="P108" s="19">
        <f>SUM(J108:O108)</f>
        <v>29.6</v>
      </c>
      <c r="Q108" s="19">
        <f>P108/71*100</f>
        <v>41.690140845070424</v>
      </c>
      <c r="R108" s="20"/>
    </row>
    <row r="109" spans="1:18" ht="15.75" x14ac:dyDescent="0.25">
      <c r="A109" s="14">
        <v>106</v>
      </c>
      <c r="B109" s="14" t="s">
        <v>20</v>
      </c>
      <c r="C109" s="14">
        <v>68</v>
      </c>
      <c r="D109" s="14" t="s">
        <v>134</v>
      </c>
      <c r="E109" s="14" t="s">
        <v>22</v>
      </c>
      <c r="F109" s="15">
        <v>38554</v>
      </c>
      <c r="G109" s="16" t="s">
        <v>23</v>
      </c>
      <c r="H109" s="14">
        <v>47</v>
      </c>
      <c r="I109" s="14">
        <v>10</v>
      </c>
      <c r="J109" s="17">
        <v>9</v>
      </c>
      <c r="K109" s="18">
        <v>12.4</v>
      </c>
      <c r="L109" s="18">
        <v>3</v>
      </c>
      <c r="M109" s="18">
        <v>2</v>
      </c>
      <c r="N109" s="18">
        <v>3</v>
      </c>
      <c r="O109" s="18">
        <v>0</v>
      </c>
      <c r="P109" s="19">
        <f>SUM(J109:O109)</f>
        <v>29.4</v>
      </c>
      <c r="Q109" s="19">
        <f>P109/71*100</f>
        <v>41.408450704225352</v>
      </c>
      <c r="R109" s="20"/>
    </row>
    <row r="110" spans="1:18" ht="15.75" x14ac:dyDescent="0.25">
      <c r="A110" s="14">
        <v>107</v>
      </c>
      <c r="B110" s="14" t="s">
        <v>20</v>
      </c>
      <c r="C110" s="14">
        <v>124</v>
      </c>
      <c r="D110" s="14" t="s">
        <v>135</v>
      </c>
      <c r="E110" s="14" t="s">
        <v>22</v>
      </c>
      <c r="F110" s="15" t="s">
        <v>136</v>
      </c>
      <c r="G110" s="16" t="s">
        <v>23</v>
      </c>
      <c r="H110" s="14">
        <v>70</v>
      </c>
      <c r="I110" s="14">
        <v>10</v>
      </c>
      <c r="J110" s="17">
        <v>8</v>
      </c>
      <c r="K110" s="18">
        <v>10.4</v>
      </c>
      <c r="L110" s="18">
        <v>3</v>
      </c>
      <c r="M110" s="18">
        <v>4</v>
      </c>
      <c r="N110" s="18">
        <v>2</v>
      </c>
      <c r="O110" s="18">
        <v>2</v>
      </c>
      <c r="P110" s="19">
        <f>SUM(J110:O110)</f>
        <v>29.4</v>
      </c>
      <c r="Q110" s="19">
        <f>P110/71*100</f>
        <v>41.408450704225352</v>
      </c>
      <c r="R110" s="20"/>
    </row>
    <row r="111" spans="1:18" ht="15.75" x14ac:dyDescent="0.25">
      <c r="A111" s="14">
        <v>108</v>
      </c>
      <c r="B111" s="14" t="s">
        <v>20</v>
      </c>
      <c r="C111" s="14">
        <v>10</v>
      </c>
      <c r="D111" s="14" t="s">
        <v>137</v>
      </c>
      <c r="E111" s="14" t="s">
        <v>22</v>
      </c>
      <c r="F111" s="15">
        <v>38477</v>
      </c>
      <c r="G111" s="16" t="s">
        <v>23</v>
      </c>
      <c r="H111" s="14">
        <v>70</v>
      </c>
      <c r="I111" s="14">
        <v>10</v>
      </c>
      <c r="J111" s="17">
        <v>10</v>
      </c>
      <c r="K111" s="18">
        <v>9.1999999999999993</v>
      </c>
      <c r="L111" s="18">
        <v>2</v>
      </c>
      <c r="M111" s="18">
        <v>2</v>
      </c>
      <c r="N111" s="18">
        <v>6</v>
      </c>
      <c r="O111" s="18">
        <v>0</v>
      </c>
      <c r="P111" s="19">
        <f>SUM(J111:O111)</f>
        <v>29.2</v>
      </c>
      <c r="Q111" s="19">
        <f>P111/71*100</f>
        <v>41.12676056338028</v>
      </c>
      <c r="R111" s="20"/>
    </row>
    <row r="112" spans="1:18" ht="15.75" x14ac:dyDescent="0.25">
      <c r="A112" s="14">
        <v>109</v>
      </c>
      <c r="B112" s="14" t="s">
        <v>20</v>
      </c>
      <c r="C112" s="14">
        <v>39</v>
      </c>
      <c r="D112" s="14" t="s">
        <v>138</v>
      </c>
      <c r="E112" s="14" t="s">
        <v>31</v>
      </c>
      <c r="F112" s="15">
        <v>38634</v>
      </c>
      <c r="G112" s="16" t="s">
        <v>23</v>
      </c>
      <c r="H112" s="14">
        <v>82</v>
      </c>
      <c r="I112" s="14">
        <v>10</v>
      </c>
      <c r="J112" s="17">
        <v>10</v>
      </c>
      <c r="K112" s="18">
        <v>12</v>
      </c>
      <c r="L112" s="18">
        <v>3</v>
      </c>
      <c r="M112" s="18">
        <v>2</v>
      </c>
      <c r="N112" s="18">
        <v>1</v>
      </c>
      <c r="O112" s="18">
        <v>1</v>
      </c>
      <c r="P112" s="19">
        <f>SUM(J112:O112)</f>
        <v>29</v>
      </c>
      <c r="Q112" s="19">
        <f>P112/71*100</f>
        <v>40.845070422535215</v>
      </c>
      <c r="R112" s="20"/>
    </row>
    <row r="113" spans="1:18" ht="15.75" x14ac:dyDescent="0.25">
      <c r="A113" s="14">
        <v>110</v>
      </c>
      <c r="B113" s="14" t="s">
        <v>28</v>
      </c>
      <c r="C113" s="14">
        <v>98</v>
      </c>
      <c r="D113" s="14" t="s">
        <v>139</v>
      </c>
      <c r="E113" s="14" t="s">
        <v>31</v>
      </c>
      <c r="F113" s="15">
        <v>38349</v>
      </c>
      <c r="G113" s="16" t="s">
        <v>23</v>
      </c>
      <c r="H113" s="14">
        <v>21</v>
      </c>
      <c r="I113" s="14">
        <v>10</v>
      </c>
      <c r="J113" s="17">
        <v>7</v>
      </c>
      <c r="K113" s="18">
        <v>10</v>
      </c>
      <c r="L113" s="18">
        <v>4</v>
      </c>
      <c r="M113" s="18">
        <v>2</v>
      </c>
      <c r="N113" s="18">
        <v>6</v>
      </c>
      <c r="O113" s="18">
        <v>0</v>
      </c>
      <c r="P113" s="19">
        <f>SUM(J113:O113)</f>
        <v>29</v>
      </c>
      <c r="Q113" s="19">
        <f>P113/71*100</f>
        <v>40.845070422535215</v>
      </c>
      <c r="R113" s="20"/>
    </row>
    <row r="114" spans="1:18" ht="15.75" x14ac:dyDescent="0.25">
      <c r="A114" s="14">
        <v>111</v>
      </c>
      <c r="B114" s="14" t="s">
        <v>35</v>
      </c>
      <c r="C114" s="14">
        <v>13</v>
      </c>
      <c r="D114" s="14" t="s">
        <v>140</v>
      </c>
      <c r="E114" s="14" t="s">
        <v>22</v>
      </c>
      <c r="F114" s="15">
        <v>38473</v>
      </c>
      <c r="G114" s="16" t="s">
        <v>23</v>
      </c>
      <c r="H114" s="14">
        <v>2</v>
      </c>
      <c r="I114" s="14">
        <v>10</v>
      </c>
      <c r="J114" s="17">
        <v>7</v>
      </c>
      <c r="K114" s="18">
        <v>10.8</v>
      </c>
      <c r="L114" s="18">
        <v>4</v>
      </c>
      <c r="M114" s="18">
        <v>2</v>
      </c>
      <c r="N114" s="18">
        <v>3</v>
      </c>
      <c r="O114" s="18">
        <v>2</v>
      </c>
      <c r="P114" s="19">
        <f>SUM(J114:O114)</f>
        <v>28.8</v>
      </c>
      <c r="Q114" s="19">
        <f>P114/71*100</f>
        <v>40.563380281690144</v>
      </c>
      <c r="R114" s="20"/>
    </row>
    <row r="115" spans="1:18" ht="15.75" x14ac:dyDescent="0.25">
      <c r="A115" s="14">
        <v>112</v>
      </c>
      <c r="B115" s="14" t="s">
        <v>20</v>
      </c>
      <c r="C115" s="14">
        <v>101</v>
      </c>
      <c r="D115" s="14" t="s">
        <v>141</v>
      </c>
      <c r="E115" s="14" t="s">
        <v>31</v>
      </c>
      <c r="F115" s="15">
        <v>38391</v>
      </c>
      <c r="G115" s="16" t="s">
        <v>23</v>
      </c>
      <c r="H115" s="14">
        <v>37</v>
      </c>
      <c r="I115" s="14">
        <v>10</v>
      </c>
      <c r="J115" s="17">
        <v>8</v>
      </c>
      <c r="K115" s="18">
        <v>10.8</v>
      </c>
      <c r="L115" s="18">
        <v>4</v>
      </c>
      <c r="M115" s="18">
        <v>2</v>
      </c>
      <c r="N115" s="18">
        <v>3</v>
      </c>
      <c r="O115" s="18">
        <v>1</v>
      </c>
      <c r="P115" s="19">
        <f>SUM(J115:O115)</f>
        <v>28.8</v>
      </c>
      <c r="Q115" s="19">
        <f>P115/71*100</f>
        <v>40.563380281690144</v>
      </c>
      <c r="R115" s="20"/>
    </row>
    <row r="116" spans="1:18" ht="15.75" x14ac:dyDescent="0.25">
      <c r="A116" s="14">
        <v>113</v>
      </c>
      <c r="B116" s="14" t="s">
        <v>20</v>
      </c>
      <c r="C116" s="14">
        <v>104</v>
      </c>
      <c r="D116" s="14" t="s">
        <v>142</v>
      </c>
      <c r="E116" s="14" t="s">
        <v>31</v>
      </c>
      <c r="F116" s="15">
        <v>38495</v>
      </c>
      <c r="G116" s="16" t="s">
        <v>23</v>
      </c>
      <c r="H116" s="14">
        <v>46</v>
      </c>
      <c r="I116" s="14">
        <v>10</v>
      </c>
      <c r="J116" s="17">
        <v>11</v>
      </c>
      <c r="K116" s="18">
        <v>12.8</v>
      </c>
      <c r="L116" s="18">
        <v>1</v>
      </c>
      <c r="M116" s="18">
        <v>2</v>
      </c>
      <c r="N116" s="18">
        <v>2</v>
      </c>
      <c r="O116" s="18">
        <v>0</v>
      </c>
      <c r="P116" s="19">
        <f>SUM(J116:O116)</f>
        <v>28.8</v>
      </c>
      <c r="Q116" s="19">
        <f>P116/71*100</f>
        <v>40.563380281690144</v>
      </c>
      <c r="R116" s="20"/>
    </row>
    <row r="117" spans="1:18" ht="15.75" x14ac:dyDescent="0.25">
      <c r="A117" s="14">
        <v>114</v>
      </c>
      <c r="B117" s="14" t="s">
        <v>20</v>
      </c>
      <c r="C117" s="14">
        <v>143</v>
      </c>
      <c r="D117" s="14" t="s">
        <v>143</v>
      </c>
      <c r="E117" s="14" t="s">
        <v>22</v>
      </c>
      <c r="F117" s="15">
        <v>38241</v>
      </c>
      <c r="G117" s="16" t="s">
        <v>23</v>
      </c>
      <c r="H117" s="14">
        <v>84</v>
      </c>
      <c r="I117" s="14">
        <v>10</v>
      </c>
      <c r="J117" s="17">
        <v>12</v>
      </c>
      <c r="K117" s="18">
        <v>4.8</v>
      </c>
      <c r="L117" s="18">
        <v>3</v>
      </c>
      <c r="M117" s="18">
        <v>2</v>
      </c>
      <c r="N117" s="18">
        <v>3</v>
      </c>
      <c r="O117" s="18">
        <v>4</v>
      </c>
      <c r="P117" s="19">
        <f>SUM(J117:O117)</f>
        <v>28.8</v>
      </c>
      <c r="Q117" s="19">
        <f>P117/71*100</f>
        <v>40.563380281690144</v>
      </c>
      <c r="R117" s="20"/>
    </row>
    <row r="118" spans="1:18" ht="15.75" x14ac:dyDescent="0.25">
      <c r="A118" s="14">
        <v>115</v>
      </c>
      <c r="B118" s="14" t="s">
        <v>20</v>
      </c>
      <c r="C118" s="14">
        <v>96</v>
      </c>
      <c r="D118" s="14" t="s">
        <v>144</v>
      </c>
      <c r="E118" s="14" t="s">
        <v>22</v>
      </c>
      <c r="F118" s="15">
        <v>38561</v>
      </c>
      <c r="G118" s="16" t="s">
        <v>23</v>
      </c>
      <c r="H118" s="14">
        <v>70</v>
      </c>
      <c r="I118" s="14">
        <v>10</v>
      </c>
      <c r="J118" s="17">
        <v>6</v>
      </c>
      <c r="K118" s="18">
        <v>9.6</v>
      </c>
      <c r="L118" s="18">
        <v>4</v>
      </c>
      <c r="M118" s="18">
        <v>4</v>
      </c>
      <c r="N118" s="18">
        <v>4</v>
      </c>
      <c r="O118" s="18">
        <v>1</v>
      </c>
      <c r="P118" s="19">
        <f>SUM(J118:O118)</f>
        <v>28.6</v>
      </c>
      <c r="Q118" s="19">
        <f>P118/71*100</f>
        <v>40.281690140845072</v>
      </c>
      <c r="R118" s="20"/>
    </row>
    <row r="119" spans="1:18" ht="15.75" x14ac:dyDescent="0.25">
      <c r="A119" s="14">
        <v>116</v>
      </c>
      <c r="B119" s="14" t="s">
        <v>20</v>
      </c>
      <c r="C119" s="14">
        <v>130</v>
      </c>
      <c r="D119" s="14" t="s">
        <v>145</v>
      </c>
      <c r="E119" s="14" t="s">
        <v>22</v>
      </c>
      <c r="F119" s="15">
        <v>38513</v>
      </c>
      <c r="G119" s="16" t="s">
        <v>23</v>
      </c>
      <c r="H119" s="14">
        <v>82</v>
      </c>
      <c r="I119" s="14">
        <v>10</v>
      </c>
      <c r="J119" s="17">
        <v>9</v>
      </c>
      <c r="K119" s="18">
        <v>4.8</v>
      </c>
      <c r="L119" s="18">
        <v>5</v>
      </c>
      <c r="M119" s="18">
        <v>4</v>
      </c>
      <c r="N119" s="18">
        <v>5</v>
      </c>
      <c r="O119" s="18">
        <v>0</v>
      </c>
      <c r="P119" s="19">
        <f>SUM(J119:O119)</f>
        <v>27.8</v>
      </c>
      <c r="Q119" s="19">
        <f>P119/71*100</f>
        <v>39.154929577464792</v>
      </c>
      <c r="R119" s="20"/>
    </row>
    <row r="120" spans="1:18" ht="15.75" x14ac:dyDescent="0.25">
      <c r="A120" s="14">
        <v>117</v>
      </c>
      <c r="B120" s="14" t="s">
        <v>20</v>
      </c>
      <c r="C120" s="14">
        <v>137</v>
      </c>
      <c r="D120" s="14" t="s">
        <v>146</v>
      </c>
      <c r="E120" s="14" t="s">
        <v>22</v>
      </c>
      <c r="F120" s="15">
        <v>38403</v>
      </c>
      <c r="G120" s="16" t="s">
        <v>23</v>
      </c>
      <c r="H120" s="14">
        <v>70</v>
      </c>
      <c r="I120" s="14">
        <v>10</v>
      </c>
      <c r="J120" s="17">
        <v>10</v>
      </c>
      <c r="K120" s="18">
        <v>3.6</v>
      </c>
      <c r="L120" s="18">
        <v>2</v>
      </c>
      <c r="M120" s="18">
        <v>4</v>
      </c>
      <c r="N120" s="18">
        <v>4</v>
      </c>
      <c r="O120" s="18">
        <v>4</v>
      </c>
      <c r="P120" s="19">
        <f>SUM(J120:O120)</f>
        <v>27.6</v>
      </c>
      <c r="Q120" s="19">
        <f>P120/71*100</f>
        <v>38.87323943661972</v>
      </c>
      <c r="R120" s="20"/>
    </row>
    <row r="121" spans="1:18" ht="15.75" x14ac:dyDescent="0.25">
      <c r="A121" s="14">
        <v>118</v>
      </c>
      <c r="B121" s="14" t="s">
        <v>20</v>
      </c>
      <c r="C121" s="14">
        <v>49</v>
      </c>
      <c r="D121" s="14" t="s">
        <v>147</v>
      </c>
      <c r="E121" s="14" t="s">
        <v>22</v>
      </c>
      <c r="F121" s="15">
        <v>38389</v>
      </c>
      <c r="G121" s="16" t="s">
        <v>23</v>
      </c>
      <c r="H121" s="14">
        <v>90</v>
      </c>
      <c r="I121" s="14">
        <v>10</v>
      </c>
      <c r="J121" s="17">
        <v>5</v>
      </c>
      <c r="K121" s="18">
        <v>12.8</v>
      </c>
      <c r="L121" s="18">
        <v>3</v>
      </c>
      <c r="M121" s="18">
        <v>2</v>
      </c>
      <c r="N121" s="18">
        <v>4</v>
      </c>
      <c r="O121" s="18">
        <v>0</v>
      </c>
      <c r="P121" s="19">
        <f>SUM(J121:O121)</f>
        <v>26.8</v>
      </c>
      <c r="Q121" s="19">
        <f>P121/71*100</f>
        <v>37.74647887323944</v>
      </c>
      <c r="R121" s="20"/>
    </row>
    <row r="122" spans="1:18" ht="15.75" x14ac:dyDescent="0.25">
      <c r="A122" s="14">
        <v>119</v>
      </c>
      <c r="B122" s="14" t="s">
        <v>20</v>
      </c>
      <c r="C122" s="14">
        <v>81</v>
      </c>
      <c r="D122" s="14" t="s">
        <v>148</v>
      </c>
      <c r="E122" s="14" t="s">
        <v>22</v>
      </c>
      <c r="F122" s="15">
        <v>38396</v>
      </c>
      <c r="G122" s="16" t="s">
        <v>23</v>
      </c>
      <c r="H122" s="14">
        <v>70</v>
      </c>
      <c r="I122" s="14">
        <v>10</v>
      </c>
      <c r="J122" s="17">
        <v>6</v>
      </c>
      <c r="K122" s="18">
        <v>10.8</v>
      </c>
      <c r="L122" s="18">
        <v>3</v>
      </c>
      <c r="M122" s="18">
        <v>3</v>
      </c>
      <c r="N122" s="18">
        <v>4</v>
      </c>
      <c r="O122" s="18">
        <v>0</v>
      </c>
      <c r="P122" s="19">
        <f>SUM(J122:O122)</f>
        <v>26.8</v>
      </c>
      <c r="Q122" s="19">
        <f>P122/71*100</f>
        <v>37.74647887323944</v>
      </c>
      <c r="R122" s="20"/>
    </row>
    <row r="123" spans="1:18" ht="15.75" x14ac:dyDescent="0.25">
      <c r="A123" s="14">
        <v>120</v>
      </c>
      <c r="B123" s="14" t="s">
        <v>28</v>
      </c>
      <c r="C123" s="14">
        <v>21</v>
      </c>
      <c r="D123" s="14" t="s">
        <v>149</v>
      </c>
      <c r="E123" s="14" t="s">
        <v>31</v>
      </c>
      <c r="F123" s="15">
        <v>38677</v>
      </c>
      <c r="G123" s="16" t="s">
        <v>23</v>
      </c>
      <c r="H123" s="14">
        <v>21</v>
      </c>
      <c r="I123" s="14">
        <v>10</v>
      </c>
      <c r="J123" s="17">
        <v>4</v>
      </c>
      <c r="K123" s="18">
        <v>7.6</v>
      </c>
      <c r="L123" s="18">
        <v>4</v>
      </c>
      <c r="M123" s="18">
        <v>5</v>
      </c>
      <c r="N123" s="18">
        <v>5</v>
      </c>
      <c r="O123" s="18">
        <v>1</v>
      </c>
      <c r="P123" s="19">
        <f>SUM(J123:O123)</f>
        <v>26.6</v>
      </c>
      <c r="Q123" s="19">
        <f>P123/71*100</f>
        <v>37.464788732394368</v>
      </c>
      <c r="R123" s="20"/>
    </row>
    <row r="124" spans="1:18" ht="15.75" x14ac:dyDescent="0.25">
      <c r="A124" s="14">
        <v>121</v>
      </c>
      <c r="B124" s="14" t="s">
        <v>20</v>
      </c>
      <c r="C124" s="14">
        <v>32</v>
      </c>
      <c r="D124" s="14" t="s">
        <v>150</v>
      </c>
      <c r="E124" s="14" t="s">
        <v>22</v>
      </c>
      <c r="F124" s="15">
        <v>38539</v>
      </c>
      <c r="G124" s="16" t="s">
        <v>23</v>
      </c>
      <c r="H124" s="14">
        <v>35</v>
      </c>
      <c r="I124" s="14">
        <v>10</v>
      </c>
      <c r="J124" s="17">
        <v>6</v>
      </c>
      <c r="K124" s="18">
        <v>9.6</v>
      </c>
      <c r="L124" s="18">
        <v>3</v>
      </c>
      <c r="M124" s="18">
        <v>4</v>
      </c>
      <c r="N124" s="18">
        <v>2</v>
      </c>
      <c r="O124" s="18">
        <v>2</v>
      </c>
      <c r="P124" s="19">
        <f>SUM(J124:O124)</f>
        <v>26.6</v>
      </c>
      <c r="Q124" s="19">
        <f>P124/71*100</f>
        <v>37.464788732394368</v>
      </c>
      <c r="R124" s="20"/>
    </row>
    <row r="125" spans="1:18" ht="15.75" x14ac:dyDescent="0.25">
      <c r="A125" s="14">
        <v>122</v>
      </c>
      <c r="B125" s="14" t="s">
        <v>20</v>
      </c>
      <c r="C125" s="14">
        <v>116</v>
      </c>
      <c r="D125" s="14" t="s">
        <v>151</v>
      </c>
      <c r="E125" s="14" t="s">
        <v>22</v>
      </c>
      <c r="F125" s="15">
        <v>38407</v>
      </c>
      <c r="G125" s="16" t="s">
        <v>23</v>
      </c>
      <c r="H125" s="14">
        <v>84</v>
      </c>
      <c r="I125" s="14">
        <v>10</v>
      </c>
      <c r="J125" s="17">
        <v>10</v>
      </c>
      <c r="K125" s="18">
        <v>3.6</v>
      </c>
      <c r="L125" s="18">
        <v>3</v>
      </c>
      <c r="M125" s="18">
        <v>2</v>
      </c>
      <c r="N125" s="18">
        <v>4</v>
      </c>
      <c r="O125" s="18">
        <v>4</v>
      </c>
      <c r="P125" s="19">
        <f>SUM(J125:O125)</f>
        <v>26.6</v>
      </c>
      <c r="Q125" s="19">
        <f>P125/71*100</f>
        <v>37.464788732394368</v>
      </c>
      <c r="R125" s="20"/>
    </row>
    <row r="126" spans="1:18" ht="15.75" x14ac:dyDescent="0.25">
      <c r="A126" s="14">
        <v>123</v>
      </c>
      <c r="B126" s="14" t="s">
        <v>28</v>
      </c>
      <c r="C126" s="14">
        <v>31</v>
      </c>
      <c r="D126" s="14" t="s">
        <v>152</v>
      </c>
      <c r="E126" s="14" t="s">
        <v>22</v>
      </c>
      <c r="F126" s="15">
        <v>38608</v>
      </c>
      <c r="G126" s="16" t="s">
        <v>23</v>
      </c>
      <c r="H126" s="14">
        <v>9</v>
      </c>
      <c r="I126" s="14">
        <v>10</v>
      </c>
      <c r="J126" s="17">
        <v>6</v>
      </c>
      <c r="K126" s="18">
        <v>8.4</v>
      </c>
      <c r="L126" s="18">
        <v>2</v>
      </c>
      <c r="M126" s="18">
        <v>4</v>
      </c>
      <c r="N126" s="18">
        <v>5</v>
      </c>
      <c r="O126" s="18">
        <v>1</v>
      </c>
      <c r="P126" s="19">
        <f>SUM(J126:O126)</f>
        <v>26.4</v>
      </c>
      <c r="Q126" s="19">
        <f>P126/71*100</f>
        <v>37.183098591549296</v>
      </c>
      <c r="R126" s="20"/>
    </row>
    <row r="127" spans="1:18" ht="15.75" x14ac:dyDescent="0.25">
      <c r="A127" s="14">
        <v>124</v>
      </c>
      <c r="B127" s="14" t="s">
        <v>20</v>
      </c>
      <c r="C127" s="14">
        <v>95</v>
      </c>
      <c r="D127" s="14" t="s">
        <v>153</v>
      </c>
      <c r="E127" s="14" t="s">
        <v>22</v>
      </c>
      <c r="F127" s="15">
        <v>38350</v>
      </c>
      <c r="G127" s="16" t="s">
        <v>23</v>
      </c>
      <c r="H127" s="14">
        <v>48</v>
      </c>
      <c r="I127" s="14">
        <v>10</v>
      </c>
      <c r="J127" s="17">
        <v>6</v>
      </c>
      <c r="K127" s="18">
        <v>4.4000000000000004</v>
      </c>
      <c r="L127" s="18">
        <v>5</v>
      </c>
      <c r="M127" s="18">
        <v>6</v>
      </c>
      <c r="N127" s="18">
        <v>3</v>
      </c>
      <c r="O127" s="18">
        <v>2</v>
      </c>
      <c r="P127" s="19">
        <f>SUM(J127:O127)</f>
        <v>26.4</v>
      </c>
      <c r="Q127" s="19">
        <f>P127/71*100</f>
        <v>37.183098591549296</v>
      </c>
      <c r="R127" s="20"/>
    </row>
    <row r="128" spans="1:18" ht="15.75" x14ac:dyDescent="0.25">
      <c r="A128" s="14">
        <v>125</v>
      </c>
      <c r="B128" s="14" t="s">
        <v>20</v>
      </c>
      <c r="C128" s="14">
        <v>109</v>
      </c>
      <c r="D128" s="14" t="s">
        <v>154</v>
      </c>
      <c r="E128" s="14" t="s">
        <v>31</v>
      </c>
      <c r="F128" s="15">
        <v>38302</v>
      </c>
      <c r="G128" s="16" t="s">
        <v>23</v>
      </c>
      <c r="H128" s="14">
        <v>89</v>
      </c>
      <c r="I128" s="14">
        <v>10</v>
      </c>
      <c r="J128" s="17">
        <v>11</v>
      </c>
      <c r="K128" s="18">
        <v>3.2</v>
      </c>
      <c r="L128" s="18">
        <v>4</v>
      </c>
      <c r="M128" s="18">
        <v>4</v>
      </c>
      <c r="N128" s="18">
        <v>3</v>
      </c>
      <c r="O128" s="18">
        <v>1</v>
      </c>
      <c r="P128" s="19">
        <f>SUM(J128:O128)</f>
        <v>26.2</v>
      </c>
      <c r="Q128" s="19">
        <f>P128/71*100</f>
        <v>36.901408450704224</v>
      </c>
      <c r="R128" s="20"/>
    </row>
    <row r="129" spans="1:18" ht="15.75" x14ac:dyDescent="0.25">
      <c r="A129" s="14">
        <v>126</v>
      </c>
      <c r="B129" s="14" t="s">
        <v>20</v>
      </c>
      <c r="C129" s="14">
        <v>54</v>
      </c>
      <c r="D129" s="14" t="s">
        <v>155</v>
      </c>
      <c r="E129" s="14" t="s">
        <v>22</v>
      </c>
      <c r="F129" s="15">
        <v>38595</v>
      </c>
      <c r="G129" s="16" t="s">
        <v>23</v>
      </c>
      <c r="H129" s="14">
        <v>77</v>
      </c>
      <c r="I129" s="14">
        <v>10</v>
      </c>
      <c r="J129" s="17">
        <v>9</v>
      </c>
      <c r="K129" s="18">
        <v>3.6</v>
      </c>
      <c r="L129" s="18">
        <v>4</v>
      </c>
      <c r="M129" s="18">
        <v>4</v>
      </c>
      <c r="N129" s="18">
        <v>3</v>
      </c>
      <c r="O129" s="18">
        <v>2</v>
      </c>
      <c r="P129" s="19">
        <f>SUM(J129:O129)</f>
        <v>25.6</v>
      </c>
      <c r="Q129" s="19">
        <f>P129/71*100</f>
        <v>36.056338028169016</v>
      </c>
      <c r="R129" s="20"/>
    </row>
    <row r="130" spans="1:18" ht="15.75" x14ac:dyDescent="0.25">
      <c r="A130" s="14">
        <v>127</v>
      </c>
      <c r="B130" s="23" t="s">
        <v>20</v>
      </c>
      <c r="C130" s="14">
        <v>92</v>
      </c>
      <c r="D130" s="14" t="s">
        <v>156</v>
      </c>
      <c r="E130" s="24" t="s">
        <v>22</v>
      </c>
      <c r="F130" s="15">
        <v>38410</v>
      </c>
      <c r="G130" s="16" t="s">
        <v>23</v>
      </c>
      <c r="H130" s="14">
        <v>40</v>
      </c>
      <c r="I130" s="14">
        <v>10</v>
      </c>
      <c r="J130" s="17">
        <v>5</v>
      </c>
      <c r="K130" s="18">
        <v>9.6</v>
      </c>
      <c r="L130" s="18">
        <v>2</v>
      </c>
      <c r="M130" s="18">
        <v>2</v>
      </c>
      <c r="N130" s="18">
        <v>3</v>
      </c>
      <c r="O130" s="18">
        <v>4</v>
      </c>
      <c r="P130" s="19">
        <f>SUM(J130:O130)</f>
        <v>25.6</v>
      </c>
      <c r="Q130" s="19">
        <f>P130/71*100</f>
        <v>36.056338028169016</v>
      </c>
      <c r="R130" s="20"/>
    </row>
    <row r="131" spans="1:18" ht="15.75" x14ac:dyDescent="0.25">
      <c r="A131" s="14">
        <v>128</v>
      </c>
      <c r="B131" s="14" t="s">
        <v>20</v>
      </c>
      <c r="C131" s="14">
        <v>42</v>
      </c>
      <c r="D131" s="14" t="s">
        <v>157</v>
      </c>
      <c r="E131" s="14" t="s">
        <v>22</v>
      </c>
      <c r="F131" s="15">
        <v>38399</v>
      </c>
      <c r="G131" s="16" t="s">
        <v>23</v>
      </c>
      <c r="H131" s="14">
        <v>70</v>
      </c>
      <c r="I131" s="14">
        <v>10</v>
      </c>
      <c r="J131" s="17">
        <v>11</v>
      </c>
      <c r="K131" s="18">
        <v>2</v>
      </c>
      <c r="L131" s="18">
        <v>4</v>
      </c>
      <c r="M131" s="18">
        <v>2</v>
      </c>
      <c r="N131" s="18">
        <v>4</v>
      </c>
      <c r="O131" s="18">
        <v>2</v>
      </c>
      <c r="P131" s="19">
        <f>SUM(J131:O131)</f>
        <v>25</v>
      </c>
      <c r="Q131" s="19">
        <f>P131/71*100</f>
        <v>35.2112676056338</v>
      </c>
      <c r="R131" s="20"/>
    </row>
    <row r="132" spans="1:18" ht="15.75" x14ac:dyDescent="0.25">
      <c r="A132" s="14">
        <v>129</v>
      </c>
      <c r="B132" s="14" t="s">
        <v>20</v>
      </c>
      <c r="C132" s="14">
        <v>26</v>
      </c>
      <c r="D132" s="14" t="s">
        <v>158</v>
      </c>
      <c r="E132" s="14" t="s">
        <v>22</v>
      </c>
      <c r="F132" s="15">
        <v>38382</v>
      </c>
      <c r="G132" s="16" t="s">
        <v>23</v>
      </c>
      <c r="H132" s="14">
        <v>77</v>
      </c>
      <c r="I132" s="14">
        <v>10</v>
      </c>
      <c r="J132" s="17">
        <v>6</v>
      </c>
      <c r="K132" s="18">
        <v>3.6</v>
      </c>
      <c r="L132" s="18">
        <v>1</v>
      </c>
      <c r="M132" s="18">
        <v>4</v>
      </c>
      <c r="N132" s="18">
        <v>6</v>
      </c>
      <c r="O132" s="18">
        <v>4</v>
      </c>
      <c r="P132" s="19">
        <f>SUM(J132:O132)</f>
        <v>24.6</v>
      </c>
      <c r="Q132" s="19">
        <f>P132/71*100</f>
        <v>34.647887323943664</v>
      </c>
      <c r="R132" s="20"/>
    </row>
    <row r="133" spans="1:18" ht="15.75" x14ac:dyDescent="0.25">
      <c r="A133" s="14">
        <v>130</v>
      </c>
      <c r="B133" s="14" t="s">
        <v>20</v>
      </c>
      <c r="C133" s="14">
        <v>136</v>
      </c>
      <c r="D133" s="14" t="s">
        <v>159</v>
      </c>
      <c r="E133" s="14" t="s">
        <v>22</v>
      </c>
      <c r="F133" s="15">
        <v>38542</v>
      </c>
      <c r="G133" s="16" t="s">
        <v>23</v>
      </c>
      <c r="H133" s="14">
        <v>73</v>
      </c>
      <c r="I133" s="14">
        <v>10</v>
      </c>
      <c r="J133" s="17">
        <v>4</v>
      </c>
      <c r="K133" s="18">
        <v>10.4</v>
      </c>
      <c r="L133" s="18">
        <v>1</v>
      </c>
      <c r="M133" s="18">
        <v>4</v>
      </c>
      <c r="N133" s="18">
        <v>4</v>
      </c>
      <c r="O133" s="18">
        <v>1</v>
      </c>
      <c r="P133" s="19">
        <f>SUM(J133:O133)</f>
        <v>24.4</v>
      </c>
      <c r="Q133" s="19">
        <f>P133/71*100</f>
        <v>34.366197183098592</v>
      </c>
      <c r="R133" s="20"/>
    </row>
    <row r="134" spans="1:18" ht="15.75" x14ac:dyDescent="0.25">
      <c r="A134" s="14">
        <v>131</v>
      </c>
      <c r="B134" s="14" t="s">
        <v>20</v>
      </c>
      <c r="C134" s="14">
        <v>18</v>
      </c>
      <c r="D134" s="14" t="s">
        <v>160</v>
      </c>
      <c r="E134" s="14" t="s">
        <v>22</v>
      </c>
      <c r="F134" s="15">
        <v>38651</v>
      </c>
      <c r="G134" s="16" t="s">
        <v>23</v>
      </c>
      <c r="H134" s="14">
        <v>35</v>
      </c>
      <c r="I134" s="14">
        <v>10</v>
      </c>
      <c r="J134" s="17">
        <v>7</v>
      </c>
      <c r="K134" s="18">
        <v>3.2</v>
      </c>
      <c r="L134" s="18">
        <v>6</v>
      </c>
      <c r="M134" s="18">
        <v>4</v>
      </c>
      <c r="N134" s="18">
        <v>4</v>
      </c>
      <c r="O134" s="18">
        <v>0</v>
      </c>
      <c r="P134" s="19">
        <f>SUM(J134:O134)</f>
        <v>24.2</v>
      </c>
      <c r="Q134" s="19">
        <f>P134/71*100</f>
        <v>34.08450704225352</v>
      </c>
      <c r="R134" s="20"/>
    </row>
    <row r="135" spans="1:18" ht="15.75" x14ac:dyDescent="0.25">
      <c r="A135" s="14">
        <v>132</v>
      </c>
      <c r="B135" s="14" t="s">
        <v>20</v>
      </c>
      <c r="C135" s="14">
        <v>85</v>
      </c>
      <c r="D135" s="14" t="s">
        <v>161</v>
      </c>
      <c r="E135" s="14" t="s">
        <v>22</v>
      </c>
      <c r="F135" s="15">
        <v>38336</v>
      </c>
      <c r="G135" s="16" t="s">
        <v>23</v>
      </c>
      <c r="H135" s="14">
        <v>73</v>
      </c>
      <c r="I135" s="14">
        <v>10</v>
      </c>
      <c r="J135" s="17">
        <v>4</v>
      </c>
      <c r="K135" s="18">
        <v>8</v>
      </c>
      <c r="L135" s="18">
        <v>3</v>
      </c>
      <c r="M135" s="18">
        <v>4</v>
      </c>
      <c r="N135" s="18">
        <v>4</v>
      </c>
      <c r="O135" s="18">
        <v>1</v>
      </c>
      <c r="P135" s="19">
        <f>SUM(J135:O135)</f>
        <v>24</v>
      </c>
      <c r="Q135" s="19">
        <f>P135/71*100</f>
        <v>33.802816901408448</v>
      </c>
      <c r="R135" s="20"/>
    </row>
    <row r="136" spans="1:18" ht="15.75" x14ac:dyDescent="0.25">
      <c r="A136" s="14">
        <v>133</v>
      </c>
      <c r="B136" s="14" t="s">
        <v>20</v>
      </c>
      <c r="C136" s="14">
        <v>23</v>
      </c>
      <c r="D136" s="14" t="s">
        <v>162</v>
      </c>
      <c r="E136" s="14" t="s">
        <v>22</v>
      </c>
      <c r="F136" s="15">
        <v>38599</v>
      </c>
      <c r="G136" s="16" t="s">
        <v>23</v>
      </c>
      <c r="H136" s="14">
        <v>73</v>
      </c>
      <c r="I136" s="14">
        <v>10</v>
      </c>
      <c r="J136" s="17">
        <v>6</v>
      </c>
      <c r="K136" s="18">
        <v>6.4</v>
      </c>
      <c r="L136" s="18">
        <v>4</v>
      </c>
      <c r="M136" s="18">
        <v>2</v>
      </c>
      <c r="N136" s="18">
        <v>4</v>
      </c>
      <c r="O136" s="18">
        <v>1</v>
      </c>
      <c r="P136" s="19">
        <f>SUM(J136:O136)</f>
        <v>23.4</v>
      </c>
      <c r="Q136" s="19">
        <f>P136/71*100</f>
        <v>32.95774647887324</v>
      </c>
      <c r="R136" s="20"/>
    </row>
    <row r="137" spans="1:18" ht="15.75" x14ac:dyDescent="0.25">
      <c r="A137" s="14">
        <v>134</v>
      </c>
      <c r="B137" s="14" t="s">
        <v>20</v>
      </c>
      <c r="C137" s="14">
        <v>150</v>
      </c>
      <c r="D137" s="14" t="s">
        <v>163</v>
      </c>
      <c r="E137" s="25" t="s">
        <v>31</v>
      </c>
      <c r="F137" s="15">
        <v>38275</v>
      </c>
      <c r="G137" s="16" t="s">
        <v>23</v>
      </c>
      <c r="H137" s="14">
        <v>72</v>
      </c>
      <c r="I137" s="14">
        <v>10</v>
      </c>
      <c r="J137" s="17">
        <v>10</v>
      </c>
      <c r="K137" s="18">
        <v>10</v>
      </c>
      <c r="L137" s="18">
        <v>0</v>
      </c>
      <c r="M137" s="18">
        <v>0</v>
      </c>
      <c r="N137" s="18">
        <v>3</v>
      </c>
      <c r="O137" s="18">
        <v>0</v>
      </c>
      <c r="P137" s="19">
        <f>SUM(J137:O137)</f>
        <v>23</v>
      </c>
      <c r="Q137" s="19">
        <f>P137/71*100</f>
        <v>32.394366197183103</v>
      </c>
      <c r="R137" s="20"/>
    </row>
    <row r="138" spans="1:18" ht="15.75" x14ac:dyDescent="0.25">
      <c r="A138" s="14">
        <v>135</v>
      </c>
      <c r="B138" s="14" t="s">
        <v>28</v>
      </c>
      <c r="C138" s="14">
        <v>90</v>
      </c>
      <c r="D138" s="14" t="s">
        <v>164</v>
      </c>
      <c r="E138" s="14" t="s">
        <v>31</v>
      </c>
      <c r="F138" s="15">
        <v>38548</v>
      </c>
      <c r="G138" s="16" t="s">
        <v>23</v>
      </c>
      <c r="H138" s="14">
        <v>26</v>
      </c>
      <c r="I138" s="14">
        <v>10</v>
      </c>
      <c r="J138" s="17">
        <v>5</v>
      </c>
      <c r="K138" s="18">
        <v>1.6</v>
      </c>
      <c r="L138" s="18">
        <v>5</v>
      </c>
      <c r="M138" s="18">
        <v>4</v>
      </c>
      <c r="N138" s="18">
        <v>5</v>
      </c>
      <c r="O138" s="18">
        <v>2</v>
      </c>
      <c r="P138" s="19">
        <f>SUM(J138:O138)</f>
        <v>22.6</v>
      </c>
      <c r="Q138" s="19">
        <f>P138/71*100</f>
        <v>31.83098591549296</v>
      </c>
      <c r="R138" s="20"/>
    </row>
    <row r="139" spans="1:18" ht="15.75" x14ac:dyDescent="0.25">
      <c r="A139" s="14">
        <v>136</v>
      </c>
      <c r="B139" s="14" t="s">
        <v>20</v>
      </c>
      <c r="C139" s="14">
        <v>134</v>
      </c>
      <c r="D139" s="14" t="s">
        <v>165</v>
      </c>
      <c r="E139" s="14" t="s">
        <v>22</v>
      </c>
      <c r="F139" s="15">
        <v>38310</v>
      </c>
      <c r="G139" s="16" t="s">
        <v>23</v>
      </c>
      <c r="H139" s="14">
        <v>79</v>
      </c>
      <c r="I139" s="14">
        <v>10</v>
      </c>
      <c r="J139" s="17">
        <v>12</v>
      </c>
      <c r="K139" s="18">
        <v>4.8</v>
      </c>
      <c r="L139" s="18">
        <v>0</v>
      </c>
      <c r="M139" s="18">
        <v>4</v>
      </c>
      <c r="N139" s="18">
        <v>1</v>
      </c>
      <c r="O139" s="18">
        <v>0</v>
      </c>
      <c r="P139" s="19">
        <f>SUM(J139:O139)</f>
        <v>21.8</v>
      </c>
      <c r="Q139" s="19">
        <f>P139/71*100</f>
        <v>30.70422535211268</v>
      </c>
      <c r="R139" s="20"/>
    </row>
    <row r="140" spans="1:18" ht="15.75" x14ac:dyDescent="0.25">
      <c r="A140" s="14">
        <v>137</v>
      </c>
      <c r="B140" s="14" t="s">
        <v>20</v>
      </c>
      <c r="C140" s="14">
        <v>83</v>
      </c>
      <c r="D140" s="14" t="s">
        <v>166</v>
      </c>
      <c r="E140" s="14" t="s">
        <v>22</v>
      </c>
      <c r="F140" s="15">
        <v>38574</v>
      </c>
      <c r="G140" s="16" t="s">
        <v>23</v>
      </c>
      <c r="H140" s="14">
        <v>73</v>
      </c>
      <c r="I140" s="14">
        <v>10</v>
      </c>
      <c r="J140" s="17">
        <v>11</v>
      </c>
      <c r="K140" s="18">
        <v>2.4</v>
      </c>
      <c r="L140" s="18">
        <v>4</v>
      </c>
      <c r="M140" s="18">
        <v>0</v>
      </c>
      <c r="N140" s="18">
        <v>3</v>
      </c>
      <c r="O140" s="18">
        <v>1</v>
      </c>
      <c r="P140" s="19">
        <f>SUM(J140:O140)</f>
        <v>21.4</v>
      </c>
      <c r="Q140" s="19">
        <f>P140/71*100</f>
        <v>30.140845070422532</v>
      </c>
      <c r="R140" s="20"/>
    </row>
    <row r="141" spans="1:18" ht="15.75" x14ac:dyDescent="0.25">
      <c r="A141" s="14">
        <v>138</v>
      </c>
      <c r="B141" s="14" t="s">
        <v>20</v>
      </c>
      <c r="C141" s="14">
        <v>135</v>
      </c>
      <c r="D141" s="14" t="s">
        <v>167</v>
      </c>
      <c r="E141" s="14" t="s">
        <v>22</v>
      </c>
      <c r="F141" s="15">
        <v>38456</v>
      </c>
      <c r="G141" s="16" t="s">
        <v>23</v>
      </c>
      <c r="H141" s="14">
        <v>59</v>
      </c>
      <c r="I141" s="14">
        <v>10</v>
      </c>
      <c r="J141" s="17">
        <v>8</v>
      </c>
      <c r="K141" s="18">
        <v>10</v>
      </c>
      <c r="L141" s="18">
        <v>0</v>
      </c>
      <c r="M141" s="18">
        <v>3</v>
      </c>
      <c r="N141" s="18">
        <v>0</v>
      </c>
      <c r="O141" s="18">
        <v>0</v>
      </c>
      <c r="P141" s="19">
        <f>SUM(J141:O141)</f>
        <v>21</v>
      </c>
      <c r="Q141" s="19">
        <f>P141/71*100</f>
        <v>29.577464788732392</v>
      </c>
      <c r="R141" s="20"/>
    </row>
    <row r="142" spans="1:18" ht="15.75" x14ac:dyDescent="0.25">
      <c r="A142" s="14">
        <v>139</v>
      </c>
      <c r="B142" s="14" t="s">
        <v>20</v>
      </c>
      <c r="C142" s="14">
        <v>57</v>
      </c>
      <c r="D142" s="14" t="s">
        <v>168</v>
      </c>
      <c r="E142" s="14" t="s">
        <v>22</v>
      </c>
      <c r="F142" s="15">
        <v>38567</v>
      </c>
      <c r="G142" s="16" t="s">
        <v>23</v>
      </c>
      <c r="H142" s="14">
        <v>38</v>
      </c>
      <c r="I142" s="14">
        <v>10</v>
      </c>
      <c r="J142" s="17">
        <v>4</v>
      </c>
      <c r="K142" s="18">
        <v>6</v>
      </c>
      <c r="L142" s="18">
        <v>2</v>
      </c>
      <c r="M142" s="18">
        <v>2</v>
      </c>
      <c r="N142" s="18">
        <v>3</v>
      </c>
      <c r="O142" s="18">
        <v>1</v>
      </c>
      <c r="P142" s="19">
        <f>SUM(J142:O142)</f>
        <v>18</v>
      </c>
      <c r="Q142" s="19">
        <f>P142/71*100</f>
        <v>25.352112676056336</v>
      </c>
      <c r="R142" s="20"/>
    </row>
    <row r="143" spans="1:18" ht="15.75" x14ac:dyDescent="0.25">
      <c r="A143" s="14">
        <v>140</v>
      </c>
      <c r="B143" s="14" t="s">
        <v>20</v>
      </c>
      <c r="C143" s="14">
        <v>128</v>
      </c>
      <c r="D143" s="14" t="s">
        <v>169</v>
      </c>
      <c r="E143" s="14" t="s">
        <v>22</v>
      </c>
      <c r="F143" s="15">
        <v>38230</v>
      </c>
      <c r="G143" s="16" t="s">
        <v>23</v>
      </c>
      <c r="H143" s="14">
        <v>69</v>
      </c>
      <c r="I143" s="14">
        <v>10</v>
      </c>
      <c r="J143" s="17">
        <v>5</v>
      </c>
      <c r="K143" s="18">
        <v>10.4</v>
      </c>
      <c r="L143" s="18">
        <v>2</v>
      </c>
      <c r="M143" s="18">
        <v>0</v>
      </c>
      <c r="N143" s="18">
        <v>0</v>
      </c>
      <c r="O143" s="18">
        <v>0</v>
      </c>
      <c r="P143" s="19">
        <f>SUM(J143:O143)</f>
        <v>17.399999999999999</v>
      </c>
      <c r="Q143" s="19">
        <f>P143/71*100</f>
        <v>24.507042253521124</v>
      </c>
      <c r="R143" s="20"/>
    </row>
    <row r="144" spans="1:18" ht="15.75" x14ac:dyDescent="0.25">
      <c r="A144" s="14">
        <v>141</v>
      </c>
      <c r="B144" s="14" t="s">
        <v>20</v>
      </c>
      <c r="C144" s="14">
        <v>127</v>
      </c>
      <c r="D144" s="14" t="s">
        <v>170</v>
      </c>
      <c r="E144" s="14" t="s">
        <v>22</v>
      </c>
      <c r="F144" s="15">
        <v>38230</v>
      </c>
      <c r="G144" s="16" t="s">
        <v>23</v>
      </c>
      <c r="H144" s="14">
        <v>69</v>
      </c>
      <c r="I144" s="14">
        <v>10</v>
      </c>
      <c r="J144" s="17">
        <v>8</v>
      </c>
      <c r="K144" s="18">
        <v>0.8</v>
      </c>
      <c r="L144" s="18">
        <v>2</v>
      </c>
      <c r="M144" s="18">
        <v>0</v>
      </c>
      <c r="N144" s="18">
        <v>0</v>
      </c>
      <c r="O144" s="18">
        <v>0</v>
      </c>
      <c r="P144" s="19">
        <f>SUM(J144:O144)</f>
        <v>10.8</v>
      </c>
      <c r="Q144" s="19">
        <f>P144/71*100</f>
        <v>15.211267605633804</v>
      </c>
      <c r="R144" s="20"/>
    </row>
    <row r="145" spans="1:30" ht="15.75" x14ac:dyDescent="0.25">
      <c r="A145" s="14">
        <v>142</v>
      </c>
      <c r="B145" s="14" t="s">
        <v>28</v>
      </c>
      <c r="C145" s="14">
        <v>70</v>
      </c>
      <c r="D145" s="14" t="s">
        <v>171</v>
      </c>
      <c r="E145" s="14" t="s">
        <v>22</v>
      </c>
      <c r="F145" s="15">
        <v>38514</v>
      </c>
      <c r="G145" s="16" t="s">
        <v>23</v>
      </c>
      <c r="H145" s="14">
        <v>10</v>
      </c>
      <c r="I145" s="14">
        <v>10</v>
      </c>
      <c r="J145" s="17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9">
        <f>SUM(J145:O145)</f>
        <v>0</v>
      </c>
      <c r="Q145" s="19">
        <f>P145/71*100</f>
        <v>0</v>
      </c>
      <c r="R145" s="20"/>
    </row>
    <row r="146" spans="1:30" ht="15.75" x14ac:dyDescent="0.25">
      <c r="A146" s="14">
        <v>143</v>
      </c>
      <c r="B146" s="14" t="s">
        <v>20</v>
      </c>
      <c r="C146" s="14">
        <v>6</v>
      </c>
      <c r="D146" s="14" t="s">
        <v>172</v>
      </c>
      <c r="E146" s="14" t="s">
        <v>22</v>
      </c>
      <c r="F146" s="15">
        <v>38559</v>
      </c>
      <c r="G146" s="16" t="s">
        <v>23</v>
      </c>
      <c r="H146" s="14">
        <v>35</v>
      </c>
      <c r="I146" s="14">
        <v>10</v>
      </c>
      <c r="J146" s="17"/>
      <c r="K146" s="18"/>
      <c r="L146" s="18"/>
      <c r="M146" s="18"/>
      <c r="N146" s="18"/>
      <c r="O146" s="18"/>
      <c r="P146" s="19"/>
      <c r="Q146" s="19"/>
      <c r="R146" s="20" t="s">
        <v>173</v>
      </c>
    </row>
    <row r="147" spans="1:30" ht="15.75" x14ac:dyDescent="0.25">
      <c r="A147" s="14">
        <v>144</v>
      </c>
      <c r="B147" s="14" t="s">
        <v>20</v>
      </c>
      <c r="C147" s="14">
        <v>87</v>
      </c>
      <c r="D147" s="14" t="s">
        <v>174</v>
      </c>
      <c r="E147" s="14" t="s">
        <v>22</v>
      </c>
      <c r="F147" s="15">
        <v>38622</v>
      </c>
      <c r="G147" s="16" t="s">
        <v>23</v>
      </c>
      <c r="H147" s="14">
        <v>35</v>
      </c>
      <c r="I147" s="14">
        <v>10</v>
      </c>
      <c r="J147" s="17"/>
      <c r="K147" s="18"/>
      <c r="L147" s="18"/>
      <c r="M147" s="18"/>
      <c r="N147" s="18"/>
      <c r="O147" s="18"/>
      <c r="P147" s="19"/>
      <c r="Q147" s="19"/>
      <c r="R147" s="20" t="s">
        <v>173</v>
      </c>
    </row>
    <row r="148" spans="1:30" ht="15.75" x14ac:dyDescent="0.25">
      <c r="A148" s="14">
        <v>145</v>
      </c>
      <c r="B148" s="14" t="s">
        <v>28</v>
      </c>
      <c r="C148" s="14">
        <v>89</v>
      </c>
      <c r="D148" s="14" t="s">
        <v>175</v>
      </c>
      <c r="E148" s="14" t="s">
        <v>31</v>
      </c>
      <c r="F148" s="15">
        <v>38371</v>
      </c>
      <c r="G148" s="16" t="s">
        <v>23</v>
      </c>
      <c r="H148" s="14">
        <v>19</v>
      </c>
      <c r="I148" s="14">
        <v>10</v>
      </c>
      <c r="J148" s="17"/>
      <c r="K148" s="18"/>
      <c r="L148" s="18"/>
      <c r="M148" s="18"/>
      <c r="N148" s="18"/>
      <c r="O148" s="18"/>
      <c r="P148" s="19"/>
      <c r="Q148" s="19"/>
      <c r="R148" s="20" t="s">
        <v>173</v>
      </c>
    </row>
    <row r="149" spans="1:30" ht="15.75" x14ac:dyDescent="0.25">
      <c r="A149" s="14">
        <v>146</v>
      </c>
      <c r="B149" s="24" t="s">
        <v>20</v>
      </c>
      <c r="C149" s="24">
        <v>93</v>
      </c>
      <c r="D149" s="24" t="s">
        <v>176</v>
      </c>
      <c r="E149" s="24" t="s">
        <v>22</v>
      </c>
      <c r="F149" s="26">
        <v>38819</v>
      </c>
      <c r="G149" s="16" t="s">
        <v>23</v>
      </c>
      <c r="H149" s="24">
        <v>82</v>
      </c>
      <c r="I149" s="24">
        <v>10</v>
      </c>
      <c r="J149" s="27"/>
      <c r="K149" s="28"/>
      <c r="L149" s="28"/>
      <c r="M149" s="28"/>
      <c r="N149" s="28"/>
      <c r="O149" s="28"/>
      <c r="P149" s="29"/>
      <c r="Q149" s="29"/>
      <c r="R149" s="30" t="s">
        <v>173</v>
      </c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</row>
    <row r="150" spans="1:30" ht="15.75" x14ac:dyDescent="0.25">
      <c r="A150" s="14">
        <v>147</v>
      </c>
      <c r="B150" s="14" t="s">
        <v>28</v>
      </c>
      <c r="C150" s="14">
        <v>94</v>
      </c>
      <c r="D150" s="14" t="s">
        <v>177</v>
      </c>
      <c r="E150" s="14" t="s">
        <v>31</v>
      </c>
      <c r="F150" s="15">
        <v>38398</v>
      </c>
      <c r="G150" s="16" t="s">
        <v>23</v>
      </c>
      <c r="H150" s="14">
        <v>21</v>
      </c>
      <c r="I150" s="14">
        <v>10</v>
      </c>
      <c r="J150" s="17"/>
      <c r="K150" s="18"/>
      <c r="L150" s="18"/>
      <c r="M150" s="18"/>
      <c r="N150" s="18"/>
      <c r="O150" s="18"/>
      <c r="P150" s="19"/>
      <c r="Q150" s="19"/>
      <c r="R150" s="20" t="s">
        <v>173</v>
      </c>
    </row>
    <row r="151" spans="1:30" ht="15.75" x14ac:dyDescent="0.25">
      <c r="A151" s="14">
        <v>148</v>
      </c>
      <c r="B151" s="14" t="s">
        <v>20</v>
      </c>
      <c r="C151" s="14">
        <v>100</v>
      </c>
      <c r="D151" s="14" t="s">
        <v>178</v>
      </c>
      <c r="E151" s="14" t="s">
        <v>31</v>
      </c>
      <c r="F151" s="15">
        <v>38408</v>
      </c>
      <c r="G151" s="16" t="s">
        <v>23</v>
      </c>
      <c r="H151" s="14">
        <v>41</v>
      </c>
      <c r="I151" s="14">
        <v>10</v>
      </c>
      <c r="J151" s="17"/>
      <c r="K151" s="18"/>
      <c r="L151" s="18"/>
      <c r="M151" s="18"/>
      <c r="N151" s="18"/>
      <c r="O151" s="18"/>
      <c r="P151" s="19"/>
      <c r="Q151" s="19"/>
      <c r="R151" s="20" t="s">
        <v>173</v>
      </c>
    </row>
    <row r="152" spans="1:30" ht="15.75" x14ac:dyDescent="0.25">
      <c r="A152" s="14">
        <v>149</v>
      </c>
      <c r="B152" s="14" t="s">
        <v>20</v>
      </c>
      <c r="C152" s="14">
        <v>111</v>
      </c>
      <c r="D152" s="14" t="s">
        <v>179</v>
      </c>
      <c r="E152" s="14" t="s">
        <v>22</v>
      </c>
      <c r="F152" s="15">
        <v>38658</v>
      </c>
      <c r="G152" s="16" t="s">
        <v>23</v>
      </c>
      <c r="H152" s="14">
        <v>35</v>
      </c>
      <c r="I152" s="14">
        <v>10</v>
      </c>
      <c r="J152" s="17"/>
      <c r="K152" s="18"/>
      <c r="L152" s="18"/>
      <c r="M152" s="18"/>
      <c r="N152" s="18"/>
      <c r="O152" s="18"/>
      <c r="P152" s="19"/>
      <c r="Q152" s="19"/>
      <c r="R152" s="20" t="s">
        <v>173</v>
      </c>
    </row>
    <row r="153" spans="1:30" ht="15.75" x14ac:dyDescent="0.25">
      <c r="A153" s="14">
        <v>150</v>
      </c>
      <c r="B153" s="14" t="s">
        <v>35</v>
      </c>
      <c r="C153" s="14">
        <v>113</v>
      </c>
      <c r="D153" s="14" t="s">
        <v>180</v>
      </c>
      <c r="E153" s="14" t="s">
        <v>22</v>
      </c>
      <c r="F153" s="15">
        <v>38461</v>
      </c>
      <c r="G153" s="16" t="s">
        <v>23</v>
      </c>
      <c r="H153" s="14">
        <v>18</v>
      </c>
      <c r="I153" s="14">
        <v>10</v>
      </c>
      <c r="J153" s="17"/>
      <c r="K153" s="18"/>
      <c r="L153" s="18"/>
      <c r="M153" s="18"/>
      <c r="N153" s="18"/>
      <c r="O153" s="18"/>
      <c r="P153" s="19"/>
      <c r="Q153" s="19"/>
      <c r="R153" s="20" t="s">
        <v>173</v>
      </c>
    </row>
    <row r="154" spans="1:30" ht="15.75" x14ac:dyDescent="0.25">
      <c r="A154" s="14">
        <v>151</v>
      </c>
      <c r="B154" s="14" t="s">
        <v>20</v>
      </c>
      <c r="C154" s="14">
        <v>142</v>
      </c>
      <c r="D154" s="14" t="s">
        <v>181</v>
      </c>
      <c r="E154" s="31" t="s">
        <v>22</v>
      </c>
      <c r="F154" s="15">
        <v>38467</v>
      </c>
      <c r="G154" s="16" t="s">
        <v>23</v>
      </c>
      <c r="H154" s="14">
        <v>58</v>
      </c>
      <c r="I154" s="14">
        <v>10</v>
      </c>
      <c r="J154" s="17"/>
      <c r="K154" s="18"/>
      <c r="L154" s="18"/>
      <c r="M154" s="18"/>
      <c r="N154" s="18"/>
      <c r="O154" s="18"/>
      <c r="P154" s="19"/>
      <c r="Q154" s="19"/>
      <c r="R154" s="20" t="s">
        <v>173</v>
      </c>
    </row>
    <row r="156" spans="1:30" s="22" customFormat="1" x14ac:dyDescent="0.25">
      <c r="A156" s="34" t="s">
        <v>182</v>
      </c>
      <c r="B156" s="35"/>
      <c r="C156" s="35"/>
      <c r="D156" s="34"/>
      <c r="E156" s="34" t="s">
        <v>183</v>
      </c>
      <c r="F156" s="34"/>
      <c r="I156" s="34" t="s">
        <v>184</v>
      </c>
      <c r="J156" s="36"/>
      <c r="K156" s="37"/>
      <c r="L156" s="36" t="s">
        <v>185</v>
      </c>
      <c r="M156" s="36"/>
      <c r="N156" s="36"/>
      <c r="O156" s="38"/>
      <c r="P156" s="39"/>
      <c r="Q156" s="40"/>
      <c r="R156" s="3"/>
    </row>
    <row r="157" spans="1:30" s="22" customFormat="1" x14ac:dyDescent="0.25">
      <c r="A157" s="41"/>
      <c r="B157" s="35"/>
      <c r="C157" s="35"/>
      <c r="D157" s="34"/>
      <c r="E157" s="34"/>
      <c r="F157" s="34"/>
      <c r="G157" s="34"/>
      <c r="I157" s="34"/>
      <c r="J157" s="36"/>
      <c r="K157" s="37"/>
      <c r="L157" s="36" t="s">
        <v>186</v>
      </c>
      <c r="M157" s="36"/>
      <c r="N157" s="36"/>
      <c r="O157" s="38"/>
      <c r="P157" s="39"/>
      <c r="Q157" s="40"/>
      <c r="R157" s="3"/>
    </row>
    <row r="158" spans="1:30" s="22" customFormat="1" x14ac:dyDescent="0.25">
      <c r="A158" s="34" t="s">
        <v>187</v>
      </c>
      <c r="B158" s="35"/>
      <c r="C158" s="35"/>
      <c r="D158" s="34"/>
      <c r="E158" s="34" t="s">
        <v>188</v>
      </c>
      <c r="F158" s="34"/>
      <c r="G158" s="34"/>
      <c r="I158" s="34"/>
      <c r="J158" s="36"/>
      <c r="K158" s="37"/>
      <c r="L158" s="36" t="s">
        <v>189</v>
      </c>
      <c r="M158" s="36"/>
      <c r="N158" s="36"/>
      <c r="O158" s="38"/>
      <c r="P158" s="39"/>
      <c r="Q158" s="40"/>
      <c r="R158" s="3"/>
    </row>
    <row r="159" spans="1:30" s="22" customFormat="1" x14ac:dyDescent="0.25">
      <c r="A159" s="35"/>
      <c r="B159" s="35"/>
      <c r="C159" s="35"/>
      <c r="D159" s="34"/>
      <c r="E159" s="34"/>
      <c r="F159" s="34"/>
      <c r="G159" s="34"/>
      <c r="I159" s="34"/>
      <c r="J159" s="36"/>
      <c r="K159" s="37"/>
      <c r="L159" s="36" t="s">
        <v>190</v>
      </c>
      <c r="M159" s="36"/>
      <c r="N159" s="36"/>
      <c r="O159" s="38"/>
      <c r="P159" s="39"/>
      <c r="Q159" s="40"/>
      <c r="R159" s="3"/>
    </row>
    <row r="160" spans="1:30" s="35" customFormat="1" x14ac:dyDescent="0.25">
      <c r="D160" s="34"/>
      <c r="E160" s="34"/>
      <c r="F160" s="34"/>
      <c r="G160" s="34"/>
      <c r="H160" s="3"/>
      <c r="I160" s="34"/>
      <c r="J160" s="36"/>
      <c r="K160" s="42"/>
      <c r="L160" s="36" t="s">
        <v>191</v>
      </c>
      <c r="M160" s="36"/>
      <c r="N160" s="36"/>
      <c r="O160" s="38"/>
      <c r="P160" s="43"/>
      <c r="Q160" s="42"/>
    </row>
    <row r="161" spans="4:17" customFormat="1" x14ac:dyDescent="0.25">
      <c r="D161" s="13"/>
      <c r="H161" s="13"/>
      <c r="J161" s="44"/>
      <c r="K161" s="44"/>
      <c r="L161" s="36"/>
      <c r="M161" s="36"/>
      <c r="N161" s="36"/>
      <c r="O161" s="45"/>
      <c r="P161" s="46"/>
      <c r="Q161" s="44"/>
    </row>
    <row r="162" spans="4:17" customFormat="1" x14ac:dyDescent="0.25">
      <c r="D162" s="13"/>
      <c r="H162" s="13"/>
      <c r="J162" s="44"/>
      <c r="K162" s="44"/>
      <c r="L162" s="44"/>
      <c r="M162" s="44"/>
      <c r="N162" s="44"/>
      <c r="O162" s="45"/>
      <c r="P162" s="46"/>
      <c r="Q162" s="44"/>
    </row>
    <row r="163" spans="4:17" customFormat="1" x14ac:dyDescent="0.25">
      <c r="D163" s="13"/>
      <c r="H163" s="13"/>
      <c r="J163" s="44"/>
      <c r="K163" s="44"/>
      <c r="L163" s="44"/>
      <c r="M163" s="44"/>
      <c r="N163" s="44"/>
      <c r="O163" s="45"/>
      <c r="P163" s="46"/>
      <c r="Q163" s="44"/>
    </row>
    <row r="164" spans="4:17" customFormat="1" x14ac:dyDescent="0.25">
      <c r="D164" s="13"/>
      <c r="H164" s="13"/>
      <c r="J164" s="44"/>
      <c r="K164" s="44"/>
      <c r="L164" s="44"/>
      <c r="M164" s="44"/>
      <c r="N164" s="44"/>
      <c r="O164" s="45"/>
      <c r="P164" s="46"/>
      <c r="Q164" s="44"/>
    </row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70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2021-12-02T12:12:10Z</dcterms:created>
  <dcterms:modified xsi:type="dcterms:W3CDTF">2021-12-02T12:12:24Z</dcterms:modified>
</cp:coreProperties>
</file>