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а\Desktop\Протоколы\На сайт\"/>
    </mc:Choice>
  </mc:AlternateContent>
  <xr:revisionPtr revIDLastSave="0" documentId="13_ncr:1_{106689F2-A489-4988-A9BA-80A6865999DC}" xr6:coauthVersionLast="36" xr6:coauthVersionMax="36" xr10:uidLastSave="{00000000-0000-0000-0000-000000000000}"/>
  <bookViews>
    <workbookView xWindow="0" yWindow="0" windowWidth="23040" windowHeight="8364" xr2:uid="{67ED17E0-638B-437F-A65D-7070B4F650C0}"/>
  </bookViews>
  <sheets>
    <sheet name="на сайт" sheetId="1" r:id="rId1"/>
  </sheet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P49" i="1" s="1"/>
  <c r="O48" i="1"/>
  <c r="P48" i="1" s="1"/>
  <c r="O47" i="1"/>
  <c r="P47" i="1" s="1"/>
  <c r="P46" i="1"/>
  <c r="O46" i="1"/>
  <c r="O45" i="1"/>
  <c r="P45" i="1" s="1"/>
  <c r="O44" i="1"/>
  <c r="P44" i="1" s="1"/>
  <c r="O43" i="1"/>
  <c r="P43" i="1" s="1"/>
  <c r="P42" i="1"/>
  <c r="O42" i="1"/>
  <c r="O41" i="1"/>
  <c r="P41" i="1" s="1"/>
  <c r="O40" i="1"/>
  <c r="P40" i="1" s="1"/>
  <c r="O39" i="1"/>
  <c r="P39" i="1" s="1"/>
  <c r="P38" i="1"/>
  <c r="O38" i="1"/>
  <c r="O37" i="1"/>
  <c r="P37" i="1" s="1"/>
  <c r="O36" i="1"/>
  <c r="P36" i="1" s="1"/>
  <c r="O35" i="1"/>
  <c r="P35" i="1" s="1"/>
  <c r="P34" i="1"/>
  <c r="O34" i="1"/>
  <c r="O33" i="1"/>
  <c r="P33" i="1" s="1"/>
  <c r="O32" i="1"/>
  <c r="P32" i="1" s="1"/>
  <c r="O31" i="1"/>
  <c r="P31" i="1" s="1"/>
  <c r="P30" i="1"/>
  <c r="O30" i="1"/>
  <c r="O29" i="1"/>
  <c r="P29" i="1" s="1"/>
  <c r="O28" i="1"/>
  <c r="P28" i="1" s="1"/>
  <c r="O27" i="1"/>
  <c r="P27" i="1" s="1"/>
  <c r="P26" i="1"/>
  <c r="O26" i="1"/>
  <c r="O25" i="1"/>
  <c r="P25" i="1" s="1"/>
  <c r="O24" i="1"/>
  <c r="P24" i="1" s="1"/>
  <c r="O23" i="1"/>
  <c r="P23" i="1" s="1"/>
  <c r="P22" i="1"/>
  <c r="O22" i="1"/>
  <c r="O21" i="1"/>
  <c r="P21" i="1" s="1"/>
  <c r="O20" i="1"/>
  <c r="P20" i="1" s="1"/>
  <c r="O19" i="1"/>
  <c r="P19" i="1" s="1"/>
  <c r="P18" i="1"/>
  <c r="O18" i="1"/>
  <c r="O17" i="1"/>
  <c r="P17" i="1" s="1"/>
  <c r="O16" i="1"/>
  <c r="P16" i="1" s="1"/>
  <c r="O15" i="1"/>
  <c r="P15" i="1" s="1"/>
  <c r="P14" i="1"/>
  <c r="O14" i="1"/>
  <c r="O13" i="1"/>
  <c r="P13" i="1" s="1"/>
  <c r="O12" i="1"/>
  <c r="P12" i="1" s="1"/>
  <c r="O11" i="1"/>
  <c r="P11" i="1" s="1"/>
  <c r="P10" i="1"/>
  <c r="O10" i="1"/>
  <c r="O9" i="1"/>
  <c r="P9" i="1" s="1"/>
  <c r="O8" i="1"/>
  <c r="P8" i="1" s="1"/>
  <c r="O7" i="1"/>
  <c r="P7" i="1" s="1"/>
  <c r="P6" i="1"/>
  <c r="O6" i="1"/>
  <c r="O5" i="1"/>
  <c r="P5" i="1" s="1"/>
  <c r="O4" i="1"/>
  <c r="P4" i="1" s="1"/>
</calcChain>
</file>

<file path=xl/sharedStrings.xml><?xml version="1.0" encoding="utf-8"?>
<sst xmlns="http://schemas.openxmlformats.org/spreadsheetml/2006/main" count="220" uniqueCount="85">
  <si>
    <t>Протокол окружного этапа этапа всероссийской олимпиады школьников в 2021-2022  уч.году
Экология. 7-8 классы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</si>
  <si>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</si>
  <si>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</si>
  <si>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</si>
  <si>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</si>
  <si>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</si>
  <si>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</si>
  <si>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</si>
  <si>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</si>
  <si>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</si>
  <si>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Задания 
1.1-1.20</t>
  </si>
  <si>
    <t>Задание 
2.1</t>
  </si>
  <si>
    <t>Задание 
2.2</t>
  </si>
  <si>
    <t>Задание 
2.3</t>
  </si>
  <si>
    <t>Задание 
2.4</t>
  </si>
  <si>
    <t>Сумма
(макс 56)</t>
  </si>
  <si>
    <t>% выполнения</t>
  </si>
  <si>
    <t>Результат</t>
  </si>
  <si>
    <t>а</t>
  </si>
  <si>
    <t>78Э41</t>
  </si>
  <si>
    <t>ж</t>
  </si>
  <si>
    <t>экология</t>
  </si>
  <si>
    <t>ц</t>
  </si>
  <si>
    <t>78Э08</t>
  </si>
  <si>
    <t>м</t>
  </si>
  <si>
    <t>к</t>
  </si>
  <si>
    <t>78Э27</t>
  </si>
  <si>
    <t>78Э29</t>
  </si>
  <si>
    <t>78Э38</t>
  </si>
  <si>
    <t>78Э44</t>
  </si>
  <si>
    <t>78Э45</t>
  </si>
  <si>
    <t>78Э25</t>
  </si>
  <si>
    <t>78Э33</t>
  </si>
  <si>
    <t>78Э05</t>
  </si>
  <si>
    <t>78Э24</t>
  </si>
  <si>
    <t>78Э20</t>
  </si>
  <si>
    <t>78Э37</t>
  </si>
  <si>
    <t>78Э01</t>
  </si>
  <si>
    <t>78Э12</t>
  </si>
  <si>
    <t>78Э14</t>
  </si>
  <si>
    <t>78Э28</t>
  </si>
  <si>
    <t>78Э43</t>
  </si>
  <si>
    <t>78Э07</t>
  </si>
  <si>
    <t>78Э30</t>
  </si>
  <si>
    <t>78Э34</t>
  </si>
  <si>
    <t>06.12.2006</t>
  </si>
  <si>
    <t>78Э47</t>
  </si>
  <si>
    <t>78Э02</t>
  </si>
  <si>
    <t>78Э15</t>
  </si>
  <si>
    <t>78Э22</t>
  </si>
  <si>
    <t>78Э06</t>
  </si>
  <si>
    <t>78Э17</t>
  </si>
  <si>
    <t>78Э26</t>
  </si>
  <si>
    <t>78Э04</t>
  </si>
  <si>
    <t>78Э16</t>
  </si>
  <si>
    <t>23.06.2007</t>
  </si>
  <si>
    <t>78Э19</t>
  </si>
  <si>
    <t>78Э35</t>
  </si>
  <si>
    <t>06.06.2007</t>
  </si>
  <si>
    <t>78Э42</t>
  </si>
  <si>
    <t>78Э10</t>
  </si>
  <si>
    <t>78Э23</t>
  </si>
  <si>
    <t>78Э46</t>
  </si>
  <si>
    <t>27.07.2007</t>
  </si>
  <si>
    <t>78Э13</t>
  </si>
  <si>
    <t>78Э21</t>
  </si>
  <si>
    <t>78Э39</t>
  </si>
  <si>
    <t>78Э11</t>
  </si>
  <si>
    <t>78Э18</t>
  </si>
  <si>
    <t>78Э31</t>
  </si>
  <si>
    <t>78Э09</t>
  </si>
  <si>
    <t>78Э32</t>
  </si>
  <si>
    <t>78Э40</t>
  </si>
  <si>
    <t>78Э03</t>
  </si>
  <si>
    <t>13.09.2007</t>
  </si>
  <si>
    <t>78Э36</t>
  </si>
  <si>
    <t>неявка</t>
  </si>
  <si>
    <t>Председатель жюри</t>
  </si>
  <si>
    <t>Ахмерова Э.Р.</t>
  </si>
  <si>
    <t>Члены жюри</t>
  </si>
  <si>
    <t>Стряхилева Н.А.</t>
  </si>
  <si>
    <t>Умекенова О.Б.</t>
  </si>
  <si>
    <t>Сопредседатель</t>
  </si>
  <si>
    <t>Черкашина Т.А.</t>
  </si>
  <si>
    <t>Дата размещения на сайте:  15.11.2021г.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</si>
</sst>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8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0" applyFont="1"/>
  </cellXfs>
  <cellStyles count="3">
    <cellStyle name="Обычный" xfId="0" builtinId="0"/>
    <cellStyle name="Обычный 2" xfId="2" xr:uid="{E955800B-38CA-4C1F-911E-9AAF9F28DE96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31FF-A132-4B3F-8AAF-5947392EC144}">
  <sheetPr>
    <pageSetUpPr fitToPage="1"/>
  </sheetPr>
  <dimension ref="A1:Q54"/>
  <sheetViews>
    <sheetView tabSelected="1" workbookViewId="0">
      <selection activeCell="J6" sqref="J6"/>
    </sheetView>
  </sheetViews>
  <sheetFormatPr defaultRowHeight="14.4" x14ac:dyDescent="0.3"/>
  <cols>
    <col min="1" max="1" width="5.6640625" customWidth="1"/>
    <col min="2" max="2" width="6.6640625" customWidth="1"/>
    <col min="3" max="3" width="9.5546875" customWidth="1"/>
    <col min="4" max="4" width="7" customWidth="1"/>
    <col min="5" max="5" width="4.77734375" bestFit="1" customWidth="1"/>
    <col min="6" max="6" width="14.88671875" bestFit="1" customWidth="1"/>
    <col min="9" max="9" width="6.33203125" bestFit="1" customWidth="1"/>
    <col min="10" max="10" width="9.6640625" customWidth="1"/>
    <col min="11" max="11" width="10" customWidth="1"/>
    <col min="12" max="13" width="8" customWidth="1"/>
    <col min="14" max="14" width="8.109375" customWidth="1"/>
    <col min="15" max="15" width="10.88671875" style="8" customWidth="1"/>
    <col min="16" max="16" width="13.109375" style="8" customWidth="1"/>
    <col min="17" max="17" width="9.6640625" customWidth="1"/>
  </cols>
  <sheetData>
    <row r="1" spans="1:17" s="6" customFormat="1" ht="28.2" x14ac:dyDescent="0.3">
      <c r="A1" s="1" t="s">
        <v>0</v>
      </c>
      <c r="B1" s="2"/>
      <c r="C1" s="3"/>
      <c r="D1" s="3"/>
      <c r="E1" s="4"/>
      <c r="F1" s="4"/>
      <c r="G1" s="4"/>
      <c r="H1" s="3"/>
      <c r="I1" s="4"/>
      <c r="J1" s="4"/>
      <c r="K1" s="4"/>
      <c r="L1" s="4"/>
      <c r="M1" s="4"/>
      <c r="N1" s="4"/>
      <c r="O1" s="5"/>
      <c r="P1" s="5"/>
      <c r="Q1" s="4"/>
    </row>
    <row r="2" spans="1:17" x14ac:dyDescent="0.3">
      <c r="A2" s="7" t="s">
        <v>84</v>
      </c>
    </row>
    <row r="3" spans="1:17" ht="69" customHeight="1" x14ac:dyDescent="0.3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9" t="s">
        <v>7</v>
      </c>
      <c r="H3" s="9" t="s">
        <v>8</v>
      </c>
      <c r="I3" s="9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2" t="s">
        <v>17</v>
      </c>
    </row>
    <row r="4" spans="1:17" x14ac:dyDescent="0.3">
      <c r="A4" s="13">
        <v>1</v>
      </c>
      <c r="B4" s="14" t="s">
        <v>18</v>
      </c>
      <c r="C4" s="14">
        <v>41</v>
      </c>
      <c r="D4" s="15" t="s">
        <v>19</v>
      </c>
      <c r="E4" s="14" t="s">
        <v>20</v>
      </c>
      <c r="F4" s="16">
        <v>39172</v>
      </c>
      <c r="G4" s="17" t="s">
        <v>21</v>
      </c>
      <c r="H4" s="14">
        <v>94</v>
      </c>
      <c r="I4" s="14">
        <v>8</v>
      </c>
      <c r="J4" s="18">
        <v>14</v>
      </c>
      <c r="K4" s="18">
        <v>2</v>
      </c>
      <c r="L4" s="18">
        <v>1</v>
      </c>
      <c r="M4" s="18">
        <v>0</v>
      </c>
      <c r="N4" s="18">
        <v>3</v>
      </c>
      <c r="O4" s="19">
        <f t="shared" ref="O4:O49" si="0">SUM(J4:N4)</f>
        <v>20</v>
      </c>
      <c r="P4" s="20">
        <f t="shared" ref="P4:P49" si="1">O4/56</f>
        <v>0.35714285714285715</v>
      </c>
      <c r="Q4" s="18"/>
    </row>
    <row r="5" spans="1:17" x14ac:dyDescent="0.3">
      <c r="A5" s="13">
        <v>2</v>
      </c>
      <c r="B5" s="14" t="s">
        <v>22</v>
      </c>
      <c r="C5" s="14">
        <v>8</v>
      </c>
      <c r="D5" s="15" t="s">
        <v>23</v>
      </c>
      <c r="E5" s="14" t="s">
        <v>24</v>
      </c>
      <c r="F5" s="16">
        <v>39290</v>
      </c>
      <c r="G5" s="17" t="s">
        <v>21</v>
      </c>
      <c r="H5" s="14">
        <v>19</v>
      </c>
      <c r="I5" s="14">
        <v>8</v>
      </c>
      <c r="J5" s="18">
        <v>13</v>
      </c>
      <c r="K5" s="18">
        <v>0</v>
      </c>
      <c r="L5" s="18">
        <v>2</v>
      </c>
      <c r="M5" s="18">
        <v>0</v>
      </c>
      <c r="N5" s="18">
        <v>4</v>
      </c>
      <c r="O5" s="19">
        <f t="shared" si="0"/>
        <v>19</v>
      </c>
      <c r="P5" s="20">
        <f t="shared" si="1"/>
        <v>0.3392857142857143</v>
      </c>
      <c r="Q5" s="18"/>
    </row>
    <row r="6" spans="1:17" x14ac:dyDescent="0.3">
      <c r="A6" s="13">
        <v>3</v>
      </c>
      <c r="B6" s="14" t="s">
        <v>25</v>
      </c>
      <c r="C6" s="14">
        <v>27</v>
      </c>
      <c r="D6" s="15" t="s">
        <v>26</v>
      </c>
      <c r="E6" s="14" t="s">
        <v>20</v>
      </c>
      <c r="F6" s="16">
        <v>39758</v>
      </c>
      <c r="G6" s="17" t="s">
        <v>21</v>
      </c>
      <c r="H6" s="14">
        <v>39</v>
      </c>
      <c r="I6" s="14">
        <v>7</v>
      </c>
      <c r="J6" s="18">
        <v>14</v>
      </c>
      <c r="K6" s="18">
        <v>0</v>
      </c>
      <c r="L6" s="18">
        <v>2</v>
      </c>
      <c r="M6" s="18">
        <v>2</v>
      </c>
      <c r="N6" s="18">
        <v>0</v>
      </c>
      <c r="O6" s="19">
        <f t="shared" si="0"/>
        <v>18</v>
      </c>
      <c r="P6" s="20">
        <f t="shared" si="1"/>
        <v>0.32142857142857145</v>
      </c>
      <c r="Q6" s="18"/>
    </row>
    <row r="7" spans="1:17" x14ac:dyDescent="0.3">
      <c r="A7" s="13">
        <v>4</v>
      </c>
      <c r="B7" s="14" t="s">
        <v>25</v>
      </c>
      <c r="C7" s="14">
        <v>29</v>
      </c>
      <c r="D7" s="15" t="s">
        <v>27</v>
      </c>
      <c r="E7" s="14" t="s">
        <v>24</v>
      </c>
      <c r="F7" s="16">
        <v>39778</v>
      </c>
      <c r="G7" s="17" t="s">
        <v>21</v>
      </c>
      <c r="H7" s="14">
        <v>6</v>
      </c>
      <c r="I7" s="14">
        <v>7</v>
      </c>
      <c r="J7" s="18">
        <v>13</v>
      </c>
      <c r="K7" s="18">
        <v>0</v>
      </c>
      <c r="L7" s="18">
        <v>2</v>
      </c>
      <c r="M7" s="18">
        <v>0</v>
      </c>
      <c r="N7" s="18">
        <v>1</v>
      </c>
      <c r="O7" s="19">
        <f t="shared" si="0"/>
        <v>16</v>
      </c>
      <c r="P7" s="20">
        <f t="shared" si="1"/>
        <v>0.2857142857142857</v>
      </c>
      <c r="Q7" s="18"/>
    </row>
    <row r="8" spans="1:17" x14ac:dyDescent="0.3">
      <c r="A8" s="13">
        <v>5</v>
      </c>
      <c r="B8" s="14" t="s">
        <v>22</v>
      </c>
      <c r="C8" s="14">
        <v>38</v>
      </c>
      <c r="D8" s="15" t="s">
        <v>28</v>
      </c>
      <c r="E8" s="14" t="s">
        <v>24</v>
      </c>
      <c r="F8" s="16">
        <v>39554</v>
      </c>
      <c r="G8" s="17" t="s">
        <v>21</v>
      </c>
      <c r="H8" s="14">
        <v>19</v>
      </c>
      <c r="I8" s="14">
        <v>7</v>
      </c>
      <c r="J8" s="18">
        <v>15</v>
      </c>
      <c r="K8" s="18">
        <v>0</v>
      </c>
      <c r="L8" s="18">
        <v>0</v>
      </c>
      <c r="M8" s="18">
        <v>1</v>
      </c>
      <c r="N8" s="18">
        <v>0</v>
      </c>
      <c r="O8" s="19">
        <f t="shared" si="0"/>
        <v>16</v>
      </c>
      <c r="P8" s="20">
        <f t="shared" si="1"/>
        <v>0.2857142857142857</v>
      </c>
      <c r="Q8" s="18"/>
    </row>
    <row r="9" spans="1:17" x14ac:dyDescent="0.3">
      <c r="A9" s="13">
        <v>6</v>
      </c>
      <c r="B9" s="14" t="s">
        <v>22</v>
      </c>
      <c r="C9" s="14">
        <v>44</v>
      </c>
      <c r="D9" s="15" t="s">
        <v>29</v>
      </c>
      <c r="E9" s="14" t="s">
        <v>24</v>
      </c>
      <c r="F9" s="16">
        <v>39310</v>
      </c>
      <c r="G9" s="17" t="s">
        <v>21</v>
      </c>
      <c r="H9" s="14">
        <v>19</v>
      </c>
      <c r="I9" s="14">
        <v>8</v>
      </c>
      <c r="J9" s="18">
        <v>11</v>
      </c>
      <c r="K9" s="18">
        <v>0</v>
      </c>
      <c r="L9" s="18">
        <v>1</v>
      </c>
      <c r="M9" s="18">
        <v>0</v>
      </c>
      <c r="N9" s="18">
        <v>3</v>
      </c>
      <c r="O9" s="19">
        <f t="shared" si="0"/>
        <v>15</v>
      </c>
      <c r="P9" s="20">
        <f t="shared" si="1"/>
        <v>0.26785714285714285</v>
      </c>
      <c r="Q9" s="18"/>
    </row>
    <row r="10" spans="1:17" x14ac:dyDescent="0.3">
      <c r="A10" s="13">
        <v>7</v>
      </c>
      <c r="B10" s="14" t="s">
        <v>18</v>
      </c>
      <c r="C10" s="14">
        <v>45</v>
      </c>
      <c r="D10" s="15" t="s">
        <v>30</v>
      </c>
      <c r="E10" s="14" t="s">
        <v>24</v>
      </c>
      <c r="F10" s="16">
        <v>39509</v>
      </c>
      <c r="G10" s="17" t="s">
        <v>21</v>
      </c>
      <c r="H10" s="14">
        <v>51</v>
      </c>
      <c r="I10" s="14">
        <v>7</v>
      </c>
      <c r="J10" s="18">
        <v>9</v>
      </c>
      <c r="K10" s="18">
        <v>0</v>
      </c>
      <c r="L10" s="18">
        <v>1</v>
      </c>
      <c r="M10" s="18">
        <v>5</v>
      </c>
      <c r="N10" s="18">
        <v>0</v>
      </c>
      <c r="O10" s="19">
        <f t="shared" si="0"/>
        <v>15</v>
      </c>
      <c r="P10" s="20">
        <f t="shared" si="1"/>
        <v>0.26785714285714285</v>
      </c>
      <c r="Q10" s="18"/>
    </row>
    <row r="11" spans="1:17" x14ac:dyDescent="0.3">
      <c r="A11" s="13">
        <v>8</v>
      </c>
      <c r="B11" s="14" t="s">
        <v>25</v>
      </c>
      <c r="C11" s="14">
        <v>25</v>
      </c>
      <c r="D11" s="15" t="s">
        <v>31</v>
      </c>
      <c r="E11" s="14" t="s">
        <v>24</v>
      </c>
      <c r="F11" s="16">
        <v>39496</v>
      </c>
      <c r="G11" s="17" t="s">
        <v>21</v>
      </c>
      <c r="H11" s="14">
        <v>6</v>
      </c>
      <c r="I11" s="14">
        <v>7</v>
      </c>
      <c r="J11" s="18">
        <v>12</v>
      </c>
      <c r="K11" s="18">
        <v>0</v>
      </c>
      <c r="L11" s="18">
        <v>0</v>
      </c>
      <c r="M11" s="18">
        <v>2</v>
      </c>
      <c r="N11" s="18">
        <v>0</v>
      </c>
      <c r="O11" s="19">
        <f t="shared" si="0"/>
        <v>14</v>
      </c>
      <c r="P11" s="20">
        <f t="shared" si="1"/>
        <v>0.25</v>
      </c>
      <c r="Q11" s="18"/>
    </row>
    <row r="12" spans="1:17" x14ac:dyDescent="0.3">
      <c r="A12" s="13">
        <v>9</v>
      </c>
      <c r="B12" s="14" t="s">
        <v>25</v>
      </c>
      <c r="C12" s="14">
        <v>33</v>
      </c>
      <c r="D12" s="15" t="s">
        <v>32</v>
      </c>
      <c r="E12" s="14" t="s">
        <v>20</v>
      </c>
      <c r="F12" s="16">
        <v>39555</v>
      </c>
      <c r="G12" s="17" t="s">
        <v>21</v>
      </c>
      <c r="H12" s="14">
        <v>39</v>
      </c>
      <c r="I12" s="14">
        <v>7</v>
      </c>
      <c r="J12" s="18">
        <v>13</v>
      </c>
      <c r="K12" s="18">
        <v>0</v>
      </c>
      <c r="L12" s="18">
        <v>0</v>
      </c>
      <c r="M12" s="18">
        <v>0</v>
      </c>
      <c r="N12" s="18">
        <v>1</v>
      </c>
      <c r="O12" s="19">
        <f t="shared" si="0"/>
        <v>14</v>
      </c>
      <c r="P12" s="20">
        <f t="shared" si="1"/>
        <v>0.25</v>
      </c>
      <c r="Q12" s="18"/>
    </row>
    <row r="13" spans="1:17" x14ac:dyDescent="0.3">
      <c r="A13" s="13">
        <v>10</v>
      </c>
      <c r="B13" s="14" t="s">
        <v>18</v>
      </c>
      <c r="C13" s="14">
        <v>5</v>
      </c>
      <c r="D13" s="15" t="s">
        <v>33</v>
      </c>
      <c r="E13" s="14" t="s">
        <v>20</v>
      </c>
      <c r="F13" s="16">
        <v>39212</v>
      </c>
      <c r="G13" s="17" t="s">
        <v>21</v>
      </c>
      <c r="H13" s="14">
        <v>35</v>
      </c>
      <c r="I13" s="14">
        <v>8</v>
      </c>
      <c r="J13" s="18">
        <v>7</v>
      </c>
      <c r="K13" s="18">
        <v>1</v>
      </c>
      <c r="L13" s="18">
        <v>1</v>
      </c>
      <c r="M13" s="18">
        <v>2</v>
      </c>
      <c r="N13" s="18">
        <v>2</v>
      </c>
      <c r="O13" s="19">
        <f t="shared" si="0"/>
        <v>13</v>
      </c>
      <c r="P13" s="20">
        <f t="shared" si="1"/>
        <v>0.23214285714285715</v>
      </c>
      <c r="Q13" s="18"/>
    </row>
    <row r="14" spans="1:17" x14ac:dyDescent="0.3">
      <c r="A14" s="13">
        <v>11</v>
      </c>
      <c r="B14" s="14" t="s">
        <v>25</v>
      </c>
      <c r="C14" s="14">
        <v>24</v>
      </c>
      <c r="D14" s="15" t="s">
        <v>34</v>
      </c>
      <c r="E14" s="14" t="s">
        <v>20</v>
      </c>
      <c r="F14" s="16">
        <v>39153</v>
      </c>
      <c r="G14" s="17" t="s">
        <v>21</v>
      </c>
      <c r="H14" s="14">
        <v>60</v>
      </c>
      <c r="I14" s="14">
        <v>8</v>
      </c>
      <c r="J14" s="18">
        <v>10</v>
      </c>
      <c r="K14" s="18">
        <v>0</v>
      </c>
      <c r="L14" s="18">
        <v>0</v>
      </c>
      <c r="M14" s="18">
        <v>3</v>
      </c>
      <c r="N14" s="18">
        <v>0</v>
      </c>
      <c r="O14" s="19">
        <f t="shared" si="0"/>
        <v>13</v>
      </c>
      <c r="P14" s="20">
        <f t="shared" si="1"/>
        <v>0.23214285714285715</v>
      </c>
      <c r="Q14" s="18"/>
    </row>
    <row r="15" spans="1:17" x14ac:dyDescent="0.3">
      <c r="A15" s="13">
        <v>12</v>
      </c>
      <c r="B15" s="14" t="s">
        <v>22</v>
      </c>
      <c r="C15" s="14">
        <v>20</v>
      </c>
      <c r="D15" s="15" t="s">
        <v>35</v>
      </c>
      <c r="E15" s="14" t="s">
        <v>20</v>
      </c>
      <c r="F15" s="16">
        <v>39009</v>
      </c>
      <c r="G15" s="17" t="s">
        <v>21</v>
      </c>
      <c r="H15" s="14">
        <v>19</v>
      </c>
      <c r="I15" s="14">
        <v>8</v>
      </c>
      <c r="J15" s="18">
        <v>6</v>
      </c>
      <c r="K15" s="18">
        <v>2</v>
      </c>
      <c r="L15" s="18">
        <v>2</v>
      </c>
      <c r="M15" s="18">
        <v>2</v>
      </c>
      <c r="N15" s="18">
        <v>0</v>
      </c>
      <c r="O15" s="19">
        <f t="shared" si="0"/>
        <v>12</v>
      </c>
      <c r="P15" s="20">
        <f t="shared" si="1"/>
        <v>0.21428571428571427</v>
      </c>
      <c r="Q15" s="18"/>
    </row>
    <row r="16" spans="1:17" x14ac:dyDescent="0.3">
      <c r="A16" s="13">
        <v>13</v>
      </c>
      <c r="B16" s="14" t="s">
        <v>18</v>
      </c>
      <c r="C16" s="14">
        <v>37</v>
      </c>
      <c r="D16" s="15" t="s">
        <v>36</v>
      </c>
      <c r="E16" s="16" t="s">
        <v>24</v>
      </c>
      <c r="F16" s="16">
        <v>39196</v>
      </c>
      <c r="G16" s="17" t="s">
        <v>21</v>
      </c>
      <c r="H16" s="14">
        <v>57</v>
      </c>
      <c r="I16" s="14">
        <v>8</v>
      </c>
      <c r="J16" s="18">
        <v>11</v>
      </c>
      <c r="K16" s="18">
        <v>0</v>
      </c>
      <c r="L16" s="18">
        <v>0</v>
      </c>
      <c r="M16" s="18">
        <v>0</v>
      </c>
      <c r="N16" s="18">
        <v>1</v>
      </c>
      <c r="O16" s="19">
        <f t="shared" si="0"/>
        <v>12</v>
      </c>
      <c r="P16" s="20">
        <f t="shared" si="1"/>
        <v>0.21428571428571427</v>
      </c>
      <c r="Q16" s="18"/>
    </row>
    <row r="17" spans="1:17" x14ac:dyDescent="0.3">
      <c r="A17" s="13">
        <v>14</v>
      </c>
      <c r="B17" s="14" t="s">
        <v>18</v>
      </c>
      <c r="C17" s="14">
        <v>1</v>
      </c>
      <c r="D17" s="15" t="s">
        <v>37</v>
      </c>
      <c r="E17" s="14" t="s">
        <v>20</v>
      </c>
      <c r="F17" s="16">
        <v>39477</v>
      </c>
      <c r="G17" s="17" t="s">
        <v>21</v>
      </c>
      <c r="H17" s="14">
        <v>74</v>
      </c>
      <c r="I17" s="14">
        <v>8</v>
      </c>
      <c r="J17" s="18">
        <v>7</v>
      </c>
      <c r="K17" s="18">
        <v>2</v>
      </c>
      <c r="L17" s="18">
        <v>0</v>
      </c>
      <c r="M17" s="18">
        <v>2</v>
      </c>
      <c r="N17" s="18">
        <v>0</v>
      </c>
      <c r="O17" s="19">
        <f t="shared" si="0"/>
        <v>11</v>
      </c>
      <c r="P17" s="20">
        <f t="shared" si="1"/>
        <v>0.19642857142857142</v>
      </c>
      <c r="Q17" s="18"/>
    </row>
    <row r="18" spans="1:17" x14ac:dyDescent="0.3">
      <c r="A18" s="13">
        <v>15</v>
      </c>
      <c r="B18" s="14" t="s">
        <v>25</v>
      </c>
      <c r="C18" s="14">
        <v>12</v>
      </c>
      <c r="D18" s="15" t="s">
        <v>38</v>
      </c>
      <c r="E18" s="14" t="s">
        <v>20</v>
      </c>
      <c r="F18" s="16">
        <v>39314</v>
      </c>
      <c r="G18" s="17" t="s">
        <v>21</v>
      </c>
      <c r="H18" s="14">
        <v>60</v>
      </c>
      <c r="I18" s="14">
        <v>8</v>
      </c>
      <c r="J18" s="18">
        <v>10</v>
      </c>
      <c r="K18" s="18">
        <v>0</v>
      </c>
      <c r="L18" s="18">
        <v>1</v>
      </c>
      <c r="M18" s="18">
        <v>0</v>
      </c>
      <c r="N18" s="18">
        <v>0</v>
      </c>
      <c r="O18" s="19">
        <f t="shared" si="0"/>
        <v>11</v>
      </c>
      <c r="P18" s="20">
        <f t="shared" si="1"/>
        <v>0.19642857142857142</v>
      </c>
      <c r="Q18" s="18"/>
    </row>
    <row r="19" spans="1:17" x14ac:dyDescent="0.3">
      <c r="A19" s="13">
        <v>16</v>
      </c>
      <c r="B19" s="14" t="s">
        <v>25</v>
      </c>
      <c r="C19" s="14">
        <v>14</v>
      </c>
      <c r="D19" s="15" t="s">
        <v>39</v>
      </c>
      <c r="E19" s="14" t="s">
        <v>20</v>
      </c>
      <c r="F19" s="16">
        <v>39745</v>
      </c>
      <c r="G19" s="17" t="s">
        <v>21</v>
      </c>
      <c r="H19" s="14">
        <v>39</v>
      </c>
      <c r="I19" s="14">
        <v>7</v>
      </c>
      <c r="J19" s="18">
        <v>8</v>
      </c>
      <c r="K19" s="18">
        <v>0</v>
      </c>
      <c r="L19" s="18">
        <v>0</v>
      </c>
      <c r="M19" s="18">
        <v>3</v>
      </c>
      <c r="N19" s="18">
        <v>0</v>
      </c>
      <c r="O19" s="19">
        <f t="shared" si="0"/>
        <v>11</v>
      </c>
      <c r="P19" s="20">
        <f t="shared" si="1"/>
        <v>0.19642857142857142</v>
      </c>
      <c r="Q19" s="18"/>
    </row>
    <row r="20" spans="1:17" x14ac:dyDescent="0.3">
      <c r="A20" s="13">
        <v>17</v>
      </c>
      <c r="B20" s="14" t="s">
        <v>18</v>
      </c>
      <c r="C20" s="14">
        <v>28</v>
      </c>
      <c r="D20" s="15" t="s">
        <v>40</v>
      </c>
      <c r="E20" s="14" t="s">
        <v>20</v>
      </c>
      <c r="F20" s="16">
        <v>39271</v>
      </c>
      <c r="G20" s="17" t="s">
        <v>21</v>
      </c>
      <c r="H20" s="14">
        <v>66</v>
      </c>
      <c r="I20" s="14">
        <v>8</v>
      </c>
      <c r="J20" s="18">
        <v>8</v>
      </c>
      <c r="K20" s="18">
        <v>0</v>
      </c>
      <c r="L20" s="18">
        <v>0</v>
      </c>
      <c r="M20" s="18">
        <v>0</v>
      </c>
      <c r="N20" s="18">
        <v>3</v>
      </c>
      <c r="O20" s="19">
        <f t="shared" si="0"/>
        <v>11</v>
      </c>
      <c r="P20" s="20">
        <f t="shared" si="1"/>
        <v>0.19642857142857142</v>
      </c>
      <c r="Q20" s="18"/>
    </row>
    <row r="21" spans="1:17" x14ac:dyDescent="0.3">
      <c r="A21" s="13">
        <v>18</v>
      </c>
      <c r="B21" s="14" t="s">
        <v>22</v>
      </c>
      <c r="C21" s="14">
        <v>43</v>
      </c>
      <c r="D21" s="15" t="s">
        <v>41</v>
      </c>
      <c r="E21" s="14" t="s">
        <v>20</v>
      </c>
      <c r="F21" s="16">
        <v>39081</v>
      </c>
      <c r="G21" s="17" t="s">
        <v>21</v>
      </c>
      <c r="H21" s="14">
        <v>19</v>
      </c>
      <c r="I21" s="14">
        <v>8</v>
      </c>
      <c r="J21" s="18">
        <v>9</v>
      </c>
      <c r="K21" s="18">
        <v>0</v>
      </c>
      <c r="L21" s="18">
        <v>1</v>
      </c>
      <c r="M21" s="18">
        <v>0</v>
      </c>
      <c r="N21" s="18">
        <v>1</v>
      </c>
      <c r="O21" s="19">
        <f t="shared" si="0"/>
        <v>11</v>
      </c>
      <c r="P21" s="20">
        <f t="shared" si="1"/>
        <v>0.19642857142857142</v>
      </c>
      <c r="Q21" s="18"/>
    </row>
    <row r="22" spans="1:17" x14ac:dyDescent="0.3">
      <c r="A22" s="13">
        <v>19</v>
      </c>
      <c r="B22" s="14" t="s">
        <v>18</v>
      </c>
      <c r="C22" s="14">
        <v>7</v>
      </c>
      <c r="D22" s="15" t="s">
        <v>42</v>
      </c>
      <c r="E22" s="14" t="s">
        <v>20</v>
      </c>
      <c r="F22" s="16">
        <v>39603</v>
      </c>
      <c r="G22" s="17" t="s">
        <v>21</v>
      </c>
      <c r="H22" s="14">
        <v>90</v>
      </c>
      <c r="I22" s="14">
        <v>7</v>
      </c>
      <c r="J22" s="18">
        <v>9</v>
      </c>
      <c r="K22" s="18">
        <v>0</v>
      </c>
      <c r="L22" s="18">
        <v>0</v>
      </c>
      <c r="M22" s="18">
        <v>0</v>
      </c>
      <c r="N22" s="18">
        <v>1</v>
      </c>
      <c r="O22" s="19">
        <f t="shared" si="0"/>
        <v>10</v>
      </c>
      <c r="P22" s="20">
        <f t="shared" si="1"/>
        <v>0.17857142857142858</v>
      </c>
      <c r="Q22" s="18"/>
    </row>
    <row r="23" spans="1:17" x14ac:dyDescent="0.3">
      <c r="A23" s="13">
        <v>20</v>
      </c>
      <c r="B23" s="14" t="s">
        <v>18</v>
      </c>
      <c r="C23" s="14">
        <v>30</v>
      </c>
      <c r="D23" s="15" t="s">
        <v>43</v>
      </c>
      <c r="E23" s="14" t="s">
        <v>24</v>
      </c>
      <c r="F23" s="16">
        <v>39294</v>
      </c>
      <c r="G23" s="17" t="s">
        <v>21</v>
      </c>
      <c r="H23" s="14">
        <v>58</v>
      </c>
      <c r="I23" s="14">
        <v>8</v>
      </c>
      <c r="J23" s="18">
        <v>7</v>
      </c>
      <c r="K23" s="18">
        <v>2</v>
      </c>
      <c r="L23" s="18">
        <v>0</v>
      </c>
      <c r="M23" s="18">
        <v>0</v>
      </c>
      <c r="N23" s="18">
        <v>1</v>
      </c>
      <c r="O23" s="19">
        <f t="shared" si="0"/>
        <v>10</v>
      </c>
      <c r="P23" s="20">
        <f t="shared" si="1"/>
        <v>0.17857142857142858</v>
      </c>
      <c r="Q23" s="18"/>
    </row>
    <row r="24" spans="1:17" x14ac:dyDescent="0.3">
      <c r="A24" s="13">
        <v>21</v>
      </c>
      <c r="B24" s="14" t="s">
        <v>18</v>
      </c>
      <c r="C24" s="14">
        <v>34</v>
      </c>
      <c r="D24" s="15" t="s">
        <v>44</v>
      </c>
      <c r="E24" s="14" t="s">
        <v>20</v>
      </c>
      <c r="F24" s="16" t="s">
        <v>45</v>
      </c>
      <c r="G24" s="17" t="s">
        <v>21</v>
      </c>
      <c r="H24" s="14">
        <v>70</v>
      </c>
      <c r="I24" s="21">
        <v>8</v>
      </c>
      <c r="J24" s="18">
        <v>9</v>
      </c>
      <c r="K24" s="18">
        <v>0</v>
      </c>
      <c r="L24" s="18">
        <v>0</v>
      </c>
      <c r="M24" s="18">
        <v>1</v>
      </c>
      <c r="N24" s="18">
        <v>0</v>
      </c>
      <c r="O24" s="19">
        <f t="shared" si="0"/>
        <v>10</v>
      </c>
      <c r="P24" s="20">
        <f t="shared" si="1"/>
        <v>0.17857142857142858</v>
      </c>
      <c r="Q24" s="18"/>
    </row>
    <row r="25" spans="1:17" x14ac:dyDescent="0.3">
      <c r="A25" s="13">
        <v>22</v>
      </c>
      <c r="B25" s="14" t="s">
        <v>18</v>
      </c>
      <c r="C25" s="14">
        <v>47</v>
      </c>
      <c r="D25" s="15" t="s">
        <v>46</v>
      </c>
      <c r="E25" s="14" t="s">
        <v>20</v>
      </c>
      <c r="F25" s="16">
        <v>39469</v>
      </c>
      <c r="G25" s="17" t="s">
        <v>21</v>
      </c>
      <c r="H25" s="14">
        <v>66</v>
      </c>
      <c r="I25" s="14">
        <v>7</v>
      </c>
      <c r="J25" s="18">
        <v>9</v>
      </c>
      <c r="K25" s="18">
        <v>0</v>
      </c>
      <c r="L25" s="18">
        <v>0</v>
      </c>
      <c r="M25" s="18">
        <v>0</v>
      </c>
      <c r="N25" s="18">
        <v>1</v>
      </c>
      <c r="O25" s="19">
        <f t="shared" si="0"/>
        <v>10</v>
      </c>
      <c r="P25" s="20">
        <f t="shared" si="1"/>
        <v>0.17857142857142858</v>
      </c>
      <c r="Q25" s="18"/>
    </row>
    <row r="26" spans="1:17" x14ac:dyDescent="0.3">
      <c r="A26" s="13">
        <v>23</v>
      </c>
      <c r="B26" s="14" t="s">
        <v>18</v>
      </c>
      <c r="C26" s="14">
        <v>2</v>
      </c>
      <c r="D26" s="15" t="s">
        <v>47</v>
      </c>
      <c r="E26" s="14" t="s">
        <v>24</v>
      </c>
      <c r="F26" s="16">
        <v>39128</v>
      </c>
      <c r="G26" s="17" t="s">
        <v>21</v>
      </c>
      <c r="H26" s="14">
        <v>74</v>
      </c>
      <c r="I26" s="14">
        <v>8</v>
      </c>
      <c r="J26" s="18">
        <v>4</v>
      </c>
      <c r="K26" s="18">
        <v>0</v>
      </c>
      <c r="L26" s="18">
        <v>0</v>
      </c>
      <c r="M26" s="18">
        <v>2</v>
      </c>
      <c r="N26" s="18">
        <v>3</v>
      </c>
      <c r="O26" s="19">
        <f t="shared" si="0"/>
        <v>9</v>
      </c>
      <c r="P26" s="20">
        <f t="shared" si="1"/>
        <v>0.16071428571428573</v>
      </c>
      <c r="Q26" s="18"/>
    </row>
    <row r="27" spans="1:17" x14ac:dyDescent="0.3">
      <c r="A27" s="13">
        <v>24</v>
      </c>
      <c r="B27" s="14" t="s">
        <v>18</v>
      </c>
      <c r="C27" s="14">
        <v>15</v>
      </c>
      <c r="D27" s="15" t="s">
        <v>48</v>
      </c>
      <c r="E27" s="14" t="s">
        <v>24</v>
      </c>
      <c r="F27" s="16">
        <v>39292</v>
      </c>
      <c r="G27" s="17" t="s">
        <v>21</v>
      </c>
      <c r="H27" s="14">
        <v>58</v>
      </c>
      <c r="I27" s="14">
        <v>8</v>
      </c>
      <c r="J27" s="18">
        <v>7</v>
      </c>
      <c r="K27" s="18">
        <v>0</v>
      </c>
      <c r="L27" s="18">
        <v>1</v>
      </c>
      <c r="M27" s="18">
        <v>1</v>
      </c>
      <c r="N27" s="18">
        <v>0</v>
      </c>
      <c r="O27" s="19">
        <f t="shared" si="0"/>
        <v>9</v>
      </c>
      <c r="P27" s="20">
        <f t="shared" si="1"/>
        <v>0.16071428571428573</v>
      </c>
      <c r="Q27" s="18"/>
    </row>
    <row r="28" spans="1:17" x14ac:dyDescent="0.3">
      <c r="A28" s="13">
        <v>25</v>
      </c>
      <c r="B28" s="14" t="s">
        <v>25</v>
      </c>
      <c r="C28" s="14">
        <v>22</v>
      </c>
      <c r="D28" s="15" t="s">
        <v>49</v>
      </c>
      <c r="E28" s="14" t="s">
        <v>24</v>
      </c>
      <c r="F28" s="16">
        <v>39466</v>
      </c>
      <c r="G28" s="17" t="s">
        <v>21</v>
      </c>
      <c r="H28" s="14">
        <v>39</v>
      </c>
      <c r="I28" s="14">
        <v>8</v>
      </c>
      <c r="J28" s="18">
        <v>6</v>
      </c>
      <c r="K28" s="18">
        <v>0</v>
      </c>
      <c r="L28" s="18">
        <v>0</v>
      </c>
      <c r="M28" s="18">
        <v>0</v>
      </c>
      <c r="N28" s="18">
        <v>3</v>
      </c>
      <c r="O28" s="19">
        <f t="shared" si="0"/>
        <v>9</v>
      </c>
      <c r="P28" s="20">
        <f t="shared" si="1"/>
        <v>0.16071428571428573</v>
      </c>
      <c r="Q28" s="18"/>
    </row>
    <row r="29" spans="1:17" x14ac:dyDescent="0.3">
      <c r="A29" s="13">
        <v>26</v>
      </c>
      <c r="B29" s="14" t="s">
        <v>18</v>
      </c>
      <c r="C29" s="14">
        <v>6</v>
      </c>
      <c r="D29" s="15" t="s">
        <v>50</v>
      </c>
      <c r="E29" s="14" t="s">
        <v>24</v>
      </c>
      <c r="F29" s="16">
        <v>39287</v>
      </c>
      <c r="G29" s="17" t="s">
        <v>21</v>
      </c>
      <c r="H29" s="14">
        <v>35</v>
      </c>
      <c r="I29" s="14">
        <v>8</v>
      </c>
      <c r="J29" s="18">
        <v>7</v>
      </c>
      <c r="K29" s="18">
        <v>0</v>
      </c>
      <c r="L29" s="18">
        <v>0</v>
      </c>
      <c r="M29" s="18">
        <v>0</v>
      </c>
      <c r="N29" s="18">
        <v>0</v>
      </c>
      <c r="O29" s="19">
        <f t="shared" si="0"/>
        <v>7</v>
      </c>
      <c r="P29" s="20">
        <f t="shared" si="1"/>
        <v>0.125</v>
      </c>
      <c r="Q29" s="18"/>
    </row>
    <row r="30" spans="1:17" x14ac:dyDescent="0.3">
      <c r="A30" s="13">
        <v>27</v>
      </c>
      <c r="B30" s="14" t="s">
        <v>18</v>
      </c>
      <c r="C30" s="14">
        <v>17</v>
      </c>
      <c r="D30" s="15" t="s">
        <v>51</v>
      </c>
      <c r="E30" s="14" t="s">
        <v>24</v>
      </c>
      <c r="F30" s="16">
        <v>39106</v>
      </c>
      <c r="G30" s="17" t="s">
        <v>21</v>
      </c>
      <c r="H30" s="14">
        <v>58</v>
      </c>
      <c r="I30" s="14">
        <v>8</v>
      </c>
      <c r="J30" s="18">
        <v>6</v>
      </c>
      <c r="K30" s="18">
        <v>0</v>
      </c>
      <c r="L30" s="18">
        <v>0</v>
      </c>
      <c r="M30" s="18">
        <v>0</v>
      </c>
      <c r="N30" s="18">
        <v>1</v>
      </c>
      <c r="O30" s="19">
        <f t="shared" si="0"/>
        <v>7</v>
      </c>
      <c r="P30" s="20">
        <f t="shared" si="1"/>
        <v>0.125</v>
      </c>
      <c r="Q30" s="18"/>
    </row>
    <row r="31" spans="1:17" x14ac:dyDescent="0.3">
      <c r="A31" s="13">
        <v>28</v>
      </c>
      <c r="B31" s="14" t="s">
        <v>18</v>
      </c>
      <c r="C31" s="14">
        <v>26</v>
      </c>
      <c r="D31" s="15" t="s">
        <v>52</v>
      </c>
      <c r="E31" s="14" t="s">
        <v>24</v>
      </c>
      <c r="F31" s="16">
        <v>39121</v>
      </c>
      <c r="G31" s="17" t="s">
        <v>21</v>
      </c>
      <c r="H31" s="14">
        <v>58</v>
      </c>
      <c r="I31" s="14">
        <v>8</v>
      </c>
      <c r="J31" s="18">
        <v>4</v>
      </c>
      <c r="K31" s="18">
        <v>0</v>
      </c>
      <c r="L31" s="18">
        <v>0</v>
      </c>
      <c r="M31" s="18">
        <v>2</v>
      </c>
      <c r="N31" s="18">
        <v>1</v>
      </c>
      <c r="O31" s="19">
        <f t="shared" si="0"/>
        <v>7</v>
      </c>
      <c r="P31" s="20">
        <f t="shared" si="1"/>
        <v>0.125</v>
      </c>
      <c r="Q31" s="18"/>
    </row>
    <row r="32" spans="1:17" x14ac:dyDescent="0.3">
      <c r="A32" s="13">
        <v>29</v>
      </c>
      <c r="B32" s="14" t="s">
        <v>25</v>
      </c>
      <c r="C32" s="14">
        <v>4</v>
      </c>
      <c r="D32" s="15" t="s">
        <v>53</v>
      </c>
      <c r="E32" s="14" t="s">
        <v>20</v>
      </c>
      <c r="F32" s="16">
        <v>39184</v>
      </c>
      <c r="G32" s="17" t="s">
        <v>21</v>
      </c>
      <c r="H32" s="14">
        <v>39</v>
      </c>
      <c r="I32" s="14">
        <v>8</v>
      </c>
      <c r="J32" s="18">
        <v>6</v>
      </c>
      <c r="K32" s="18">
        <v>0</v>
      </c>
      <c r="L32" s="18">
        <v>0</v>
      </c>
      <c r="M32" s="18">
        <v>0</v>
      </c>
      <c r="N32" s="18">
        <v>0</v>
      </c>
      <c r="O32" s="19">
        <f t="shared" si="0"/>
        <v>6</v>
      </c>
      <c r="P32" s="20">
        <f t="shared" si="1"/>
        <v>0.10714285714285714</v>
      </c>
      <c r="Q32" s="18"/>
    </row>
    <row r="33" spans="1:17" x14ac:dyDescent="0.3">
      <c r="A33" s="13">
        <v>30</v>
      </c>
      <c r="B33" s="14" t="s">
        <v>18</v>
      </c>
      <c r="C33" s="14">
        <v>16</v>
      </c>
      <c r="D33" s="15" t="s">
        <v>54</v>
      </c>
      <c r="E33" s="14" t="s">
        <v>20</v>
      </c>
      <c r="F33" s="16" t="s">
        <v>55</v>
      </c>
      <c r="G33" s="17" t="s">
        <v>21</v>
      </c>
      <c r="H33" s="14">
        <v>70</v>
      </c>
      <c r="I33" s="21">
        <v>8</v>
      </c>
      <c r="J33" s="18">
        <v>5</v>
      </c>
      <c r="K33" s="18">
        <v>1</v>
      </c>
      <c r="L33" s="18">
        <v>0</v>
      </c>
      <c r="M33" s="18">
        <v>0</v>
      </c>
      <c r="N33" s="18">
        <v>0</v>
      </c>
      <c r="O33" s="19">
        <f t="shared" si="0"/>
        <v>6</v>
      </c>
      <c r="P33" s="20">
        <f t="shared" si="1"/>
        <v>0.10714285714285714</v>
      </c>
      <c r="Q33" s="18"/>
    </row>
    <row r="34" spans="1:17" x14ac:dyDescent="0.3">
      <c r="A34" s="13">
        <v>31</v>
      </c>
      <c r="B34" s="14" t="s">
        <v>18</v>
      </c>
      <c r="C34" s="14">
        <v>19</v>
      </c>
      <c r="D34" s="15" t="s">
        <v>56</v>
      </c>
      <c r="E34" s="14" t="s">
        <v>20</v>
      </c>
      <c r="F34" s="16">
        <v>39650</v>
      </c>
      <c r="G34" s="17" t="s">
        <v>21</v>
      </c>
      <c r="H34" s="14">
        <v>66</v>
      </c>
      <c r="I34" s="14">
        <v>7</v>
      </c>
      <c r="J34" s="18">
        <v>3</v>
      </c>
      <c r="K34" s="18">
        <v>0</v>
      </c>
      <c r="L34" s="18">
        <v>0</v>
      </c>
      <c r="M34" s="18">
        <v>0</v>
      </c>
      <c r="N34" s="18">
        <v>3</v>
      </c>
      <c r="O34" s="19">
        <f t="shared" si="0"/>
        <v>6</v>
      </c>
      <c r="P34" s="20">
        <f t="shared" si="1"/>
        <v>0.10714285714285714</v>
      </c>
      <c r="Q34" s="18"/>
    </row>
    <row r="35" spans="1:17" x14ac:dyDescent="0.3">
      <c r="A35" s="13">
        <v>32</v>
      </c>
      <c r="B35" s="14" t="s">
        <v>18</v>
      </c>
      <c r="C35" s="14">
        <v>35</v>
      </c>
      <c r="D35" s="15" t="s">
        <v>57</v>
      </c>
      <c r="E35" s="14" t="s">
        <v>24</v>
      </c>
      <c r="F35" s="16" t="s">
        <v>58</v>
      </c>
      <c r="G35" s="17" t="s">
        <v>21</v>
      </c>
      <c r="H35" s="14">
        <v>70</v>
      </c>
      <c r="I35" s="21">
        <v>8</v>
      </c>
      <c r="J35" s="18">
        <v>6</v>
      </c>
      <c r="K35" s="18">
        <v>0</v>
      </c>
      <c r="L35" s="18">
        <v>0</v>
      </c>
      <c r="M35" s="18">
        <v>0</v>
      </c>
      <c r="N35" s="18">
        <v>0</v>
      </c>
      <c r="O35" s="19">
        <f t="shared" si="0"/>
        <v>6</v>
      </c>
      <c r="P35" s="20">
        <f t="shared" si="1"/>
        <v>0.10714285714285714</v>
      </c>
      <c r="Q35" s="18"/>
    </row>
    <row r="36" spans="1:17" x14ac:dyDescent="0.3">
      <c r="A36" s="13">
        <v>33</v>
      </c>
      <c r="B36" s="14" t="s">
        <v>18</v>
      </c>
      <c r="C36" s="14">
        <v>42</v>
      </c>
      <c r="D36" s="15" t="s">
        <v>59</v>
      </c>
      <c r="E36" s="14" t="s">
        <v>20</v>
      </c>
      <c r="F36" s="16">
        <v>39679</v>
      </c>
      <c r="G36" s="17" t="s">
        <v>21</v>
      </c>
      <c r="H36" s="14">
        <v>66</v>
      </c>
      <c r="I36" s="14">
        <v>7</v>
      </c>
      <c r="J36" s="18">
        <v>6</v>
      </c>
      <c r="K36" s="18">
        <v>0</v>
      </c>
      <c r="L36" s="18">
        <v>0</v>
      </c>
      <c r="M36" s="18">
        <v>0</v>
      </c>
      <c r="N36" s="18">
        <v>0</v>
      </c>
      <c r="O36" s="19">
        <f t="shared" si="0"/>
        <v>6</v>
      </c>
      <c r="P36" s="20">
        <f t="shared" si="1"/>
        <v>0.10714285714285714</v>
      </c>
      <c r="Q36" s="18"/>
    </row>
    <row r="37" spans="1:17" x14ac:dyDescent="0.3">
      <c r="A37" s="13">
        <v>34</v>
      </c>
      <c r="B37" s="14" t="s">
        <v>18</v>
      </c>
      <c r="C37" s="14">
        <v>10</v>
      </c>
      <c r="D37" s="15" t="s">
        <v>60</v>
      </c>
      <c r="E37" s="14" t="s">
        <v>20</v>
      </c>
      <c r="F37" s="16">
        <v>39495</v>
      </c>
      <c r="G37" s="17" t="s">
        <v>21</v>
      </c>
      <c r="H37" s="14">
        <v>77</v>
      </c>
      <c r="I37" s="14">
        <v>7</v>
      </c>
      <c r="J37" s="18">
        <v>4</v>
      </c>
      <c r="K37" s="18">
        <v>0</v>
      </c>
      <c r="L37" s="18">
        <v>0</v>
      </c>
      <c r="M37" s="18">
        <v>0</v>
      </c>
      <c r="N37" s="18">
        <v>1</v>
      </c>
      <c r="O37" s="19">
        <f t="shared" si="0"/>
        <v>5</v>
      </c>
      <c r="P37" s="20">
        <f t="shared" si="1"/>
        <v>8.9285714285714288E-2</v>
      </c>
      <c r="Q37" s="18"/>
    </row>
    <row r="38" spans="1:17" x14ac:dyDescent="0.3">
      <c r="A38" s="13">
        <v>35</v>
      </c>
      <c r="B38" s="14" t="s">
        <v>18</v>
      </c>
      <c r="C38" s="14">
        <v>23</v>
      </c>
      <c r="D38" s="15" t="s">
        <v>61</v>
      </c>
      <c r="E38" s="14" t="s">
        <v>20</v>
      </c>
      <c r="F38" s="16">
        <v>39630</v>
      </c>
      <c r="G38" s="17" t="s">
        <v>21</v>
      </c>
      <c r="H38" s="14">
        <v>35</v>
      </c>
      <c r="I38" s="14">
        <v>7</v>
      </c>
      <c r="J38" s="18">
        <v>5</v>
      </c>
      <c r="K38" s="18">
        <v>0</v>
      </c>
      <c r="L38" s="18">
        <v>0</v>
      </c>
      <c r="M38" s="18">
        <v>0</v>
      </c>
      <c r="N38" s="18">
        <v>0</v>
      </c>
      <c r="O38" s="19">
        <f t="shared" si="0"/>
        <v>5</v>
      </c>
      <c r="P38" s="20">
        <f t="shared" si="1"/>
        <v>8.9285714285714288E-2</v>
      </c>
      <c r="Q38" s="18"/>
    </row>
    <row r="39" spans="1:17" x14ac:dyDescent="0.3">
      <c r="A39" s="13">
        <v>36</v>
      </c>
      <c r="B39" s="14" t="s">
        <v>18</v>
      </c>
      <c r="C39" s="14">
        <v>46</v>
      </c>
      <c r="D39" s="15" t="s">
        <v>62</v>
      </c>
      <c r="E39" s="14" t="s">
        <v>20</v>
      </c>
      <c r="F39" s="16" t="s">
        <v>63</v>
      </c>
      <c r="G39" s="17" t="s">
        <v>21</v>
      </c>
      <c r="H39" s="14">
        <v>70</v>
      </c>
      <c r="I39" s="21">
        <v>8</v>
      </c>
      <c r="J39" s="18">
        <v>4</v>
      </c>
      <c r="K39" s="18">
        <v>0</v>
      </c>
      <c r="L39" s="18">
        <v>0</v>
      </c>
      <c r="M39" s="18">
        <v>1</v>
      </c>
      <c r="N39" s="18">
        <v>0</v>
      </c>
      <c r="O39" s="19">
        <f t="shared" si="0"/>
        <v>5</v>
      </c>
      <c r="P39" s="20">
        <f t="shared" si="1"/>
        <v>8.9285714285714288E-2</v>
      </c>
      <c r="Q39" s="18"/>
    </row>
    <row r="40" spans="1:17" x14ac:dyDescent="0.3">
      <c r="A40" s="13">
        <v>37</v>
      </c>
      <c r="B40" s="14" t="s">
        <v>18</v>
      </c>
      <c r="C40" s="14">
        <v>13</v>
      </c>
      <c r="D40" s="15" t="s">
        <v>64</v>
      </c>
      <c r="E40" s="14" t="s">
        <v>20</v>
      </c>
      <c r="F40" s="16">
        <v>39393</v>
      </c>
      <c r="G40" s="17" t="s">
        <v>21</v>
      </c>
      <c r="H40" s="14">
        <v>35</v>
      </c>
      <c r="I40" s="14">
        <v>8</v>
      </c>
      <c r="J40" s="18">
        <v>2</v>
      </c>
      <c r="K40" s="18">
        <v>2</v>
      </c>
      <c r="L40" s="18">
        <v>0</v>
      </c>
      <c r="M40" s="18">
        <v>0</v>
      </c>
      <c r="N40" s="18">
        <v>0</v>
      </c>
      <c r="O40" s="19">
        <f t="shared" si="0"/>
        <v>4</v>
      </c>
      <c r="P40" s="20">
        <f t="shared" si="1"/>
        <v>7.1428571428571425E-2</v>
      </c>
      <c r="Q40" s="18"/>
    </row>
    <row r="41" spans="1:17" x14ac:dyDescent="0.3">
      <c r="A41" s="13">
        <v>38</v>
      </c>
      <c r="B41" s="14" t="s">
        <v>22</v>
      </c>
      <c r="C41" s="14">
        <v>21</v>
      </c>
      <c r="D41" s="15" t="s">
        <v>65</v>
      </c>
      <c r="E41" s="14" t="s">
        <v>24</v>
      </c>
      <c r="F41" s="16">
        <v>39168</v>
      </c>
      <c r="G41" s="17" t="s">
        <v>21</v>
      </c>
      <c r="H41" s="14">
        <v>19</v>
      </c>
      <c r="I41" s="14">
        <v>8</v>
      </c>
      <c r="J41" s="18">
        <v>3</v>
      </c>
      <c r="K41" s="18">
        <v>0</v>
      </c>
      <c r="L41" s="18">
        <v>0</v>
      </c>
      <c r="M41" s="18">
        <v>0</v>
      </c>
      <c r="N41" s="18">
        <v>1</v>
      </c>
      <c r="O41" s="19">
        <f t="shared" si="0"/>
        <v>4</v>
      </c>
      <c r="P41" s="20">
        <f t="shared" si="1"/>
        <v>7.1428571428571425E-2</v>
      </c>
      <c r="Q41" s="18"/>
    </row>
    <row r="42" spans="1:17" x14ac:dyDescent="0.3">
      <c r="A42" s="13">
        <v>39</v>
      </c>
      <c r="B42" s="14" t="s">
        <v>18</v>
      </c>
      <c r="C42" s="14">
        <v>39</v>
      </c>
      <c r="D42" s="15" t="s">
        <v>66</v>
      </c>
      <c r="E42" s="14" t="s">
        <v>20</v>
      </c>
      <c r="F42" s="16">
        <v>39314</v>
      </c>
      <c r="G42" s="17" t="s">
        <v>21</v>
      </c>
      <c r="H42" s="14">
        <v>66</v>
      </c>
      <c r="I42" s="14">
        <v>8</v>
      </c>
      <c r="J42" s="18">
        <v>4</v>
      </c>
      <c r="K42" s="18">
        <v>0</v>
      </c>
      <c r="L42" s="18">
        <v>0</v>
      </c>
      <c r="M42" s="18">
        <v>0</v>
      </c>
      <c r="N42" s="18">
        <v>0</v>
      </c>
      <c r="O42" s="19">
        <f t="shared" si="0"/>
        <v>4</v>
      </c>
      <c r="P42" s="20">
        <f t="shared" si="1"/>
        <v>7.1428571428571425E-2</v>
      </c>
      <c r="Q42" s="18"/>
    </row>
    <row r="43" spans="1:17" x14ac:dyDescent="0.3">
      <c r="A43" s="13">
        <v>40</v>
      </c>
      <c r="B43" s="14" t="s">
        <v>25</v>
      </c>
      <c r="C43" s="14">
        <v>11</v>
      </c>
      <c r="D43" s="15" t="s">
        <v>67</v>
      </c>
      <c r="E43" s="14" t="s">
        <v>20</v>
      </c>
      <c r="F43" s="16">
        <v>39380</v>
      </c>
      <c r="G43" s="17" t="s">
        <v>21</v>
      </c>
      <c r="H43" s="14">
        <v>39</v>
      </c>
      <c r="I43" s="14">
        <v>8</v>
      </c>
      <c r="J43" s="18">
        <v>3</v>
      </c>
      <c r="K43" s="18">
        <v>0</v>
      </c>
      <c r="L43" s="18">
        <v>0</v>
      </c>
      <c r="M43" s="18">
        <v>0</v>
      </c>
      <c r="N43" s="18">
        <v>0</v>
      </c>
      <c r="O43" s="19">
        <f t="shared" si="0"/>
        <v>3</v>
      </c>
      <c r="P43" s="20">
        <f t="shared" si="1"/>
        <v>5.3571428571428568E-2</v>
      </c>
      <c r="Q43" s="18"/>
    </row>
    <row r="44" spans="1:17" x14ac:dyDescent="0.3">
      <c r="A44" s="13">
        <v>41</v>
      </c>
      <c r="B44" s="14" t="s">
        <v>18</v>
      </c>
      <c r="C44" s="14">
        <v>18</v>
      </c>
      <c r="D44" s="15" t="s">
        <v>68</v>
      </c>
      <c r="E44" s="14" t="s">
        <v>20</v>
      </c>
      <c r="F44" s="16">
        <v>39659</v>
      </c>
      <c r="G44" s="17" t="s">
        <v>21</v>
      </c>
      <c r="H44" s="14">
        <v>35</v>
      </c>
      <c r="I44" s="14">
        <v>7</v>
      </c>
      <c r="J44" s="18">
        <v>1</v>
      </c>
      <c r="K44" s="18">
        <v>0</v>
      </c>
      <c r="L44" s="18">
        <v>1</v>
      </c>
      <c r="M44" s="18">
        <v>0</v>
      </c>
      <c r="N44" s="18">
        <v>0</v>
      </c>
      <c r="O44" s="19">
        <f t="shared" si="0"/>
        <v>2</v>
      </c>
      <c r="P44" s="20">
        <f t="shared" si="1"/>
        <v>3.5714285714285712E-2</v>
      </c>
      <c r="Q44" s="18"/>
    </row>
    <row r="45" spans="1:17" x14ac:dyDescent="0.3">
      <c r="A45" s="13">
        <v>42</v>
      </c>
      <c r="B45" s="14" t="s">
        <v>25</v>
      </c>
      <c r="C45" s="14">
        <v>31</v>
      </c>
      <c r="D45" s="15" t="s">
        <v>69</v>
      </c>
      <c r="E45" s="14" t="s">
        <v>20</v>
      </c>
      <c r="F45" s="16">
        <v>39347</v>
      </c>
      <c r="G45" s="17" t="s">
        <v>21</v>
      </c>
      <c r="H45" s="14">
        <v>39</v>
      </c>
      <c r="I45" s="14">
        <v>8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9">
        <f t="shared" si="0"/>
        <v>2</v>
      </c>
      <c r="P45" s="20">
        <f t="shared" si="1"/>
        <v>3.5714285714285712E-2</v>
      </c>
      <c r="Q45" s="18"/>
    </row>
    <row r="46" spans="1:17" x14ac:dyDescent="0.3">
      <c r="A46" s="13">
        <v>43</v>
      </c>
      <c r="B46" s="14" t="s">
        <v>18</v>
      </c>
      <c r="C46" s="14">
        <v>9</v>
      </c>
      <c r="D46" s="15" t="s">
        <v>70</v>
      </c>
      <c r="E46" s="14" t="s">
        <v>20</v>
      </c>
      <c r="F46" s="16">
        <v>39598</v>
      </c>
      <c r="G46" s="17" t="s">
        <v>21</v>
      </c>
      <c r="H46" s="14">
        <v>90</v>
      </c>
      <c r="I46" s="14">
        <v>7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9">
        <f t="shared" si="0"/>
        <v>1</v>
      </c>
      <c r="P46" s="20">
        <f t="shared" si="1"/>
        <v>1.7857142857142856E-2</v>
      </c>
      <c r="Q46" s="18"/>
    </row>
    <row r="47" spans="1:17" x14ac:dyDescent="0.3">
      <c r="A47" s="13">
        <v>44</v>
      </c>
      <c r="B47" s="14" t="s">
        <v>18</v>
      </c>
      <c r="C47" s="14">
        <v>32</v>
      </c>
      <c r="D47" s="15" t="s">
        <v>71</v>
      </c>
      <c r="E47" s="14" t="s">
        <v>24</v>
      </c>
      <c r="F47" s="16">
        <v>39174</v>
      </c>
      <c r="G47" s="17" t="s">
        <v>21</v>
      </c>
      <c r="H47" s="14">
        <v>66</v>
      </c>
      <c r="I47" s="14">
        <v>8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9">
        <f t="shared" si="0"/>
        <v>1</v>
      </c>
      <c r="P47" s="20">
        <f t="shared" si="1"/>
        <v>1.7857142857142856E-2</v>
      </c>
      <c r="Q47" s="18"/>
    </row>
    <row r="48" spans="1:17" x14ac:dyDescent="0.3">
      <c r="A48" s="13">
        <v>45</v>
      </c>
      <c r="B48" s="14" t="s">
        <v>25</v>
      </c>
      <c r="C48" s="14">
        <v>40</v>
      </c>
      <c r="D48" s="15" t="s">
        <v>72</v>
      </c>
      <c r="E48" s="14" t="s">
        <v>20</v>
      </c>
      <c r="F48" s="16">
        <v>39367</v>
      </c>
      <c r="G48" s="17" t="s">
        <v>21</v>
      </c>
      <c r="H48" s="14">
        <v>39</v>
      </c>
      <c r="I48" s="14">
        <v>8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9">
        <f t="shared" si="0"/>
        <v>1</v>
      </c>
      <c r="P48" s="20">
        <f t="shared" si="1"/>
        <v>1.7857142857142856E-2</v>
      </c>
      <c r="Q48" s="18"/>
    </row>
    <row r="49" spans="1:17" x14ac:dyDescent="0.3">
      <c r="A49" s="13">
        <v>46</v>
      </c>
      <c r="B49" s="14" t="s">
        <v>18</v>
      </c>
      <c r="C49" s="14">
        <v>3</v>
      </c>
      <c r="D49" s="15" t="s">
        <v>73</v>
      </c>
      <c r="E49" s="14" t="s">
        <v>24</v>
      </c>
      <c r="F49" s="16" t="s">
        <v>74</v>
      </c>
      <c r="G49" s="17" t="s">
        <v>21</v>
      </c>
      <c r="H49" s="14">
        <v>70</v>
      </c>
      <c r="I49" s="21">
        <v>8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9">
        <f t="shared" si="0"/>
        <v>0</v>
      </c>
      <c r="P49" s="20">
        <f t="shared" si="1"/>
        <v>0</v>
      </c>
      <c r="Q49" s="18"/>
    </row>
    <row r="50" spans="1:17" x14ac:dyDescent="0.3">
      <c r="A50" s="13">
        <v>47</v>
      </c>
      <c r="B50" s="14" t="s">
        <v>18</v>
      </c>
      <c r="C50" s="14">
        <v>36</v>
      </c>
      <c r="D50" s="15" t="s">
        <v>75</v>
      </c>
      <c r="E50" s="16" t="s">
        <v>24</v>
      </c>
      <c r="F50" s="16">
        <v>39252</v>
      </c>
      <c r="G50" s="17" t="s">
        <v>21</v>
      </c>
      <c r="H50" s="14">
        <v>57</v>
      </c>
      <c r="I50" s="14">
        <v>8</v>
      </c>
      <c r="J50" s="18"/>
      <c r="K50" s="18"/>
      <c r="L50" s="18"/>
      <c r="M50" s="18"/>
      <c r="N50" s="18"/>
      <c r="O50" s="19"/>
      <c r="P50" s="20"/>
      <c r="Q50" s="18" t="s">
        <v>76</v>
      </c>
    </row>
    <row r="52" spans="1:17" ht="15.6" x14ac:dyDescent="0.3">
      <c r="C52" s="22" t="s">
        <v>77</v>
      </c>
      <c r="G52" s="23" t="s">
        <v>78</v>
      </c>
      <c r="K52" s="24" t="s">
        <v>79</v>
      </c>
      <c r="M52" s="25"/>
      <c r="N52" s="25" t="s">
        <v>80</v>
      </c>
    </row>
    <row r="53" spans="1:17" ht="15.6" x14ac:dyDescent="0.3">
      <c r="C53" s="22"/>
      <c r="M53" s="25"/>
      <c r="N53" s="25" t="s">
        <v>81</v>
      </c>
    </row>
    <row r="54" spans="1:17" ht="15.6" x14ac:dyDescent="0.3">
      <c r="C54" s="22" t="s">
        <v>82</v>
      </c>
      <c r="G54" s="23" t="s">
        <v>83</v>
      </c>
    </row>
  </sheetData>
  <pageMargins left="0.70866141732283472" right="0.70866141732283472" top="0.74803149606299213" bottom="0.74803149606299213" header="0.31496062992125984" footer="0.31496062992125984"/>
  <pageSetup paperSize="9" scale="8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2021-11-14T22:41:20Z</dcterms:created>
  <dcterms:modified xsi:type="dcterms:W3CDTF">2021-11-14T23:21:48Z</dcterms:modified>
</cp:coreProperties>
</file>