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c.lan\files\users\ssa\Рабочий стол\Рабочий стол 15.11.21\Протоколы\На сайт\"/>
    </mc:Choice>
  </mc:AlternateContent>
  <bookViews>
    <workbookView xWindow="0" yWindow="0" windowWidth="23040" windowHeight="8370"/>
  </bookViews>
  <sheets>
    <sheet name="на сайт" sheetId="1" r:id="rId1"/>
  </sheets>
  <definedNames>
    <definedName name="_xlnm._FilterDatabase" localSheetId="0" hidden="1">'на сайт'!$A$3:$S$3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R30" i="1"/>
  <c r="Q30" i="1"/>
  <c r="Q29" i="1"/>
  <c r="R29" i="1" s="1"/>
  <c r="Q28" i="1"/>
  <c r="R28" i="1" s="1"/>
  <c r="R27" i="1"/>
  <c r="Q27" i="1"/>
  <c r="R26" i="1"/>
  <c r="Q26" i="1"/>
  <c r="Q25" i="1"/>
  <c r="R25" i="1" s="1"/>
  <c r="Q24" i="1"/>
  <c r="R24" i="1" s="1"/>
  <c r="R23" i="1"/>
  <c r="Q23" i="1"/>
  <c r="R22" i="1"/>
  <c r="Q22" i="1"/>
  <c r="Q21" i="1"/>
  <c r="R21" i="1" s="1"/>
  <c r="Q20" i="1"/>
  <c r="R20" i="1" s="1"/>
  <c r="R19" i="1"/>
  <c r="Q19" i="1"/>
  <c r="R18" i="1"/>
  <c r="Q18" i="1"/>
  <c r="Q17" i="1"/>
  <c r="R17" i="1" s="1"/>
  <c r="Q16" i="1"/>
  <c r="R16" i="1" s="1"/>
  <c r="R15" i="1"/>
  <c r="Q15" i="1"/>
  <c r="R14" i="1"/>
  <c r="Q14" i="1"/>
  <c r="Q13" i="1"/>
  <c r="R13" i="1" s="1"/>
  <c r="Q12" i="1"/>
  <c r="R12" i="1" s="1"/>
  <c r="R11" i="1"/>
  <c r="Q11" i="1"/>
  <c r="R10" i="1"/>
  <c r="Q10" i="1"/>
  <c r="Q9" i="1"/>
  <c r="R9" i="1" s="1"/>
  <c r="Q8" i="1"/>
  <c r="R8" i="1" s="1"/>
  <c r="R7" i="1"/>
  <c r="Q7" i="1"/>
  <c r="R6" i="1"/>
  <c r="Q6" i="1"/>
  <c r="Q5" i="1"/>
  <c r="R5" i="1" s="1"/>
  <c r="Q4" i="1"/>
  <c r="R4" i="1" s="1"/>
</calcChain>
</file>

<file path=xl/sharedStrings.xml><?xml version="1.0" encoding="utf-8"?>
<sst xmlns="http://schemas.openxmlformats.org/spreadsheetml/2006/main" count="150" uniqueCount="66">
  <si>
    <t>Протокол окружного этапа этапа всероссийской олимпиады школьников в 2021-2022  уч.году
Экология. 9 класс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</si>
  <si>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</si>
  <si>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</si>
  <si>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</si>
  <si>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</si>
  <si>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</si>
  <si>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</si>
  <si>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</si>
  <si>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</si>
  <si>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</si>
  <si>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Задания 
1.1-1.20</t>
  </si>
  <si>
    <t>Задание 
2.1</t>
  </si>
  <si>
    <t>Задание 
2.2</t>
  </si>
  <si>
    <t>Задание 
2.3</t>
  </si>
  <si>
    <t>Задание 
2.4</t>
  </si>
  <si>
    <t>Задание 
2.5</t>
  </si>
  <si>
    <t>Задание 
2.6</t>
  </si>
  <si>
    <t>Сумма
(макс 76 баллов)</t>
  </si>
  <si>
    <t>% выполнения</t>
  </si>
  <si>
    <t>Результат</t>
  </si>
  <si>
    <t>к</t>
  </si>
  <si>
    <t>9Э19</t>
  </si>
  <si>
    <t>ж</t>
  </si>
  <si>
    <t>экология</t>
  </si>
  <si>
    <t>Победитель</t>
  </si>
  <si>
    <t>а</t>
  </si>
  <si>
    <t>9Э28</t>
  </si>
  <si>
    <t>Призер</t>
  </si>
  <si>
    <t>9Э26</t>
  </si>
  <si>
    <t>м</t>
  </si>
  <si>
    <t>9Э06</t>
  </si>
  <si>
    <t>9Э01</t>
  </si>
  <si>
    <t>9Э16</t>
  </si>
  <si>
    <t>9Э13</t>
  </si>
  <si>
    <t>9Э20</t>
  </si>
  <si>
    <t>9Э25</t>
  </si>
  <si>
    <t>9Э23</t>
  </si>
  <si>
    <t>9Э21</t>
  </si>
  <si>
    <t>02.03.2006</t>
  </si>
  <si>
    <t>9Э22</t>
  </si>
  <si>
    <t>9Э12</t>
  </si>
  <si>
    <t>9Э08</t>
  </si>
  <si>
    <t>9Э10</t>
  </si>
  <si>
    <t>9Э11</t>
  </si>
  <si>
    <t>9Э05</t>
  </si>
  <si>
    <t>9Э07</t>
  </si>
  <si>
    <t>9Э14</t>
  </si>
  <si>
    <t>9Э17</t>
  </si>
  <si>
    <t>9Э18</t>
  </si>
  <si>
    <t>9Э02</t>
  </si>
  <si>
    <t>9Э03</t>
  </si>
  <si>
    <t>9Э09</t>
  </si>
  <si>
    <t>9Э24</t>
  </si>
  <si>
    <t>9Э27</t>
  </si>
  <si>
    <t>9Э15</t>
  </si>
  <si>
    <t>9Э29</t>
  </si>
  <si>
    <t>9Э04</t>
  </si>
  <si>
    <t>неявка</t>
  </si>
  <si>
    <t>Председатель жюри</t>
  </si>
  <si>
    <t>Члены жюри</t>
  </si>
  <si>
    <t>Ахмерова Э.Р.</t>
  </si>
  <si>
    <t>Бугрова Е.Н.</t>
  </si>
  <si>
    <t>Сопредседатель</t>
  </si>
  <si>
    <t>Сеськаева Е.В.</t>
  </si>
  <si>
    <t>Нехорошева Н.Н.</t>
  </si>
  <si>
    <t>Дата размещения на сайте:  15.11.2021г.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</si>
</sst>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4" fillId="2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workbookViewId="0">
      <selection activeCell="K13" sqref="K13"/>
    </sheetView>
  </sheetViews>
  <sheetFormatPr defaultRowHeight="15" x14ac:dyDescent="0.25"/>
  <cols>
    <col min="1" max="1" width="5.7109375" customWidth="1"/>
    <col min="2" max="2" width="6.7109375" customWidth="1"/>
    <col min="3" max="3" width="8.7109375" bestFit="1" customWidth="1"/>
    <col min="4" max="4" width="7" style="5" customWidth="1"/>
    <col min="5" max="5" width="4.7109375" bestFit="1" customWidth="1"/>
    <col min="6" max="6" width="14.85546875" bestFit="1" customWidth="1"/>
    <col min="8" max="8" width="5.85546875" customWidth="1"/>
    <col min="9" max="9" width="6.28515625" bestFit="1" customWidth="1"/>
    <col min="10" max="10" width="9.28515625" customWidth="1"/>
    <col min="11" max="12" width="9.140625" customWidth="1"/>
    <col min="13" max="13" width="8" customWidth="1"/>
    <col min="17" max="17" width="8.5703125" style="6" bestFit="1" customWidth="1"/>
    <col min="18" max="18" width="8.85546875" style="6"/>
    <col min="19" max="19" width="11.28515625" bestFit="1" customWidth="1"/>
  </cols>
  <sheetData>
    <row r="1" spans="1:19" ht="29.25" x14ac:dyDescent="0.25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x14ac:dyDescent="0.25">
      <c r="A2" s="4" t="s">
        <v>65</v>
      </c>
    </row>
    <row r="3" spans="1:19" ht="69" customHeight="1" x14ac:dyDescent="0.2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  <c r="G3" s="7" t="s">
        <v>7</v>
      </c>
      <c r="H3" s="7" t="s">
        <v>8</v>
      </c>
      <c r="I3" s="7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</row>
    <row r="4" spans="1:19" x14ac:dyDescent="0.25">
      <c r="A4" s="11">
        <v>10</v>
      </c>
      <c r="B4" s="12" t="s">
        <v>20</v>
      </c>
      <c r="C4" s="12">
        <v>19</v>
      </c>
      <c r="D4" s="13" t="s">
        <v>21</v>
      </c>
      <c r="E4" s="12" t="s">
        <v>22</v>
      </c>
      <c r="F4" s="14">
        <v>38765</v>
      </c>
      <c r="G4" s="15" t="s">
        <v>23</v>
      </c>
      <c r="H4" s="12">
        <v>39</v>
      </c>
      <c r="I4" s="12">
        <v>9</v>
      </c>
      <c r="J4" s="16">
        <v>31</v>
      </c>
      <c r="K4" s="16">
        <v>2</v>
      </c>
      <c r="L4" s="16">
        <v>1</v>
      </c>
      <c r="M4" s="16">
        <v>6</v>
      </c>
      <c r="N4" s="16">
        <v>0</v>
      </c>
      <c r="O4" s="16">
        <v>2</v>
      </c>
      <c r="P4" s="16">
        <v>6</v>
      </c>
      <c r="Q4" s="17">
        <f t="shared" ref="Q4:Q31" si="0">SUM(J4:P4)</f>
        <v>48</v>
      </c>
      <c r="R4" s="18">
        <f t="shared" ref="R4:R31" si="1">Q4/76</f>
        <v>0.63157894736842102</v>
      </c>
      <c r="S4" s="16" t="s">
        <v>24</v>
      </c>
    </row>
    <row r="5" spans="1:19" x14ac:dyDescent="0.25">
      <c r="A5" s="11">
        <v>6</v>
      </c>
      <c r="B5" s="12" t="s">
        <v>25</v>
      </c>
      <c r="C5" s="12">
        <v>28</v>
      </c>
      <c r="D5" s="13" t="s">
        <v>26</v>
      </c>
      <c r="E5" s="12" t="s">
        <v>22</v>
      </c>
      <c r="F5" s="14">
        <v>39120</v>
      </c>
      <c r="G5" s="15" t="s">
        <v>23</v>
      </c>
      <c r="H5" s="12">
        <v>38</v>
      </c>
      <c r="I5" s="12">
        <v>9</v>
      </c>
      <c r="J5" s="16">
        <v>20</v>
      </c>
      <c r="K5" s="16">
        <v>1</v>
      </c>
      <c r="L5" s="16">
        <v>1</v>
      </c>
      <c r="M5" s="16">
        <v>6</v>
      </c>
      <c r="N5" s="16">
        <v>3</v>
      </c>
      <c r="O5" s="16">
        <v>4</v>
      </c>
      <c r="P5" s="16">
        <v>8</v>
      </c>
      <c r="Q5" s="17">
        <f t="shared" si="0"/>
        <v>43</v>
      </c>
      <c r="R5" s="18">
        <f t="shared" si="1"/>
        <v>0.56578947368421051</v>
      </c>
      <c r="S5" s="16" t="s">
        <v>27</v>
      </c>
    </row>
    <row r="6" spans="1:19" x14ac:dyDescent="0.25">
      <c r="A6" s="11">
        <v>2</v>
      </c>
      <c r="B6" s="12" t="s">
        <v>25</v>
      </c>
      <c r="C6" s="12">
        <v>26</v>
      </c>
      <c r="D6" s="13" t="s">
        <v>28</v>
      </c>
      <c r="E6" s="12" t="s">
        <v>29</v>
      </c>
      <c r="F6" s="14">
        <v>39613</v>
      </c>
      <c r="G6" s="15" t="s">
        <v>23</v>
      </c>
      <c r="H6" s="12">
        <v>32</v>
      </c>
      <c r="I6" s="12">
        <v>9</v>
      </c>
      <c r="J6" s="16">
        <v>21</v>
      </c>
      <c r="K6" s="16">
        <v>1</v>
      </c>
      <c r="L6" s="16">
        <v>1</v>
      </c>
      <c r="M6" s="16">
        <v>4</v>
      </c>
      <c r="N6" s="16">
        <v>3</v>
      </c>
      <c r="O6" s="16">
        <v>5</v>
      </c>
      <c r="P6" s="16">
        <v>6</v>
      </c>
      <c r="Q6" s="17">
        <f t="shared" si="0"/>
        <v>41</v>
      </c>
      <c r="R6" s="18">
        <f t="shared" si="1"/>
        <v>0.53947368421052633</v>
      </c>
      <c r="S6" s="16" t="s">
        <v>27</v>
      </c>
    </row>
    <row r="7" spans="1:19" x14ac:dyDescent="0.25">
      <c r="A7" s="11">
        <v>4</v>
      </c>
      <c r="B7" s="12" t="s">
        <v>25</v>
      </c>
      <c r="C7" s="12">
        <v>6</v>
      </c>
      <c r="D7" s="13" t="s">
        <v>30</v>
      </c>
      <c r="E7" s="12" t="s">
        <v>29</v>
      </c>
      <c r="F7" s="14">
        <v>38724</v>
      </c>
      <c r="G7" s="15" t="s">
        <v>23</v>
      </c>
      <c r="H7" s="12">
        <v>35</v>
      </c>
      <c r="I7" s="12">
        <v>9</v>
      </c>
      <c r="J7" s="16">
        <v>16</v>
      </c>
      <c r="K7" s="16">
        <v>2</v>
      </c>
      <c r="L7" s="16">
        <v>1</v>
      </c>
      <c r="M7" s="16">
        <v>8</v>
      </c>
      <c r="N7" s="16">
        <v>4</v>
      </c>
      <c r="O7" s="16">
        <v>1</v>
      </c>
      <c r="P7" s="16">
        <v>7</v>
      </c>
      <c r="Q7" s="17">
        <f t="shared" si="0"/>
        <v>39</v>
      </c>
      <c r="R7" s="18">
        <f t="shared" si="1"/>
        <v>0.51315789473684215</v>
      </c>
      <c r="S7" s="16" t="s">
        <v>27</v>
      </c>
    </row>
    <row r="8" spans="1:19" x14ac:dyDescent="0.25">
      <c r="A8" s="11">
        <v>7</v>
      </c>
      <c r="B8" s="12" t="s">
        <v>20</v>
      </c>
      <c r="C8" s="12">
        <v>1</v>
      </c>
      <c r="D8" s="13" t="s">
        <v>31</v>
      </c>
      <c r="E8" s="12" t="s">
        <v>22</v>
      </c>
      <c r="F8" s="14">
        <v>38849</v>
      </c>
      <c r="G8" s="15" t="s">
        <v>23</v>
      </c>
      <c r="H8" s="12">
        <v>39</v>
      </c>
      <c r="I8" s="12">
        <v>9</v>
      </c>
      <c r="J8" s="16">
        <v>15</v>
      </c>
      <c r="K8" s="16">
        <v>1</v>
      </c>
      <c r="L8" s="16">
        <v>2</v>
      </c>
      <c r="M8" s="16">
        <v>6</v>
      </c>
      <c r="N8" s="16">
        <v>2</v>
      </c>
      <c r="O8" s="16">
        <v>5</v>
      </c>
      <c r="P8" s="16">
        <v>5</v>
      </c>
      <c r="Q8" s="17">
        <f t="shared" si="0"/>
        <v>36</v>
      </c>
      <c r="R8" s="19">
        <f t="shared" si="1"/>
        <v>0.47368421052631576</v>
      </c>
      <c r="S8" s="16"/>
    </row>
    <row r="9" spans="1:19" x14ac:dyDescent="0.25">
      <c r="A9" s="11">
        <v>5</v>
      </c>
      <c r="B9" s="12" t="s">
        <v>25</v>
      </c>
      <c r="C9" s="12">
        <v>16</v>
      </c>
      <c r="D9" s="13" t="s">
        <v>32</v>
      </c>
      <c r="E9" s="12" t="s">
        <v>22</v>
      </c>
      <c r="F9" s="14">
        <v>38684</v>
      </c>
      <c r="G9" s="15" t="s">
        <v>23</v>
      </c>
      <c r="H9" s="12">
        <v>35</v>
      </c>
      <c r="I9" s="12">
        <v>9</v>
      </c>
      <c r="J9" s="16">
        <v>15</v>
      </c>
      <c r="K9" s="16">
        <v>2</v>
      </c>
      <c r="L9" s="16">
        <v>1</v>
      </c>
      <c r="M9" s="16">
        <v>5</v>
      </c>
      <c r="N9" s="16">
        <v>2</v>
      </c>
      <c r="O9" s="16">
        <v>3</v>
      </c>
      <c r="P9" s="16">
        <v>5</v>
      </c>
      <c r="Q9" s="17">
        <f t="shared" si="0"/>
        <v>33</v>
      </c>
      <c r="R9" s="19">
        <f t="shared" si="1"/>
        <v>0.43421052631578949</v>
      </c>
      <c r="S9" s="16"/>
    </row>
    <row r="10" spans="1:19" x14ac:dyDescent="0.25">
      <c r="A10" s="11">
        <v>18</v>
      </c>
      <c r="B10" s="12" t="s">
        <v>25</v>
      </c>
      <c r="C10" s="12">
        <v>13</v>
      </c>
      <c r="D10" s="13" t="s">
        <v>33</v>
      </c>
      <c r="E10" s="12" t="s">
        <v>29</v>
      </c>
      <c r="F10" s="14">
        <v>38938</v>
      </c>
      <c r="G10" s="15" t="s">
        <v>23</v>
      </c>
      <c r="H10" s="12">
        <v>66</v>
      </c>
      <c r="I10" s="12">
        <v>9</v>
      </c>
      <c r="J10" s="16">
        <v>10</v>
      </c>
      <c r="K10" s="16">
        <v>2</v>
      </c>
      <c r="L10" s="16">
        <v>2</v>
      </c>
      <c r="M10" s="16">
        <v>5</v>
      </c>
      <c r="N10" s="16">
        <v>3</v>
      </c>
      <c r="O10" s="16">
        <v>5</v>
      </c>
      <c r="P10" s="16">
        <v>5</v>
      </c>
      <c r="Q10" s="17">
        <f t="shared" si="0"/>
        <v>32</v>
      </c>
      <c r="R10" s="19">
        <f t="shared" si="1"/>
        <v>0.42105263157894735</v>
      </c>
      <c r="S10" s="16"/>
    </row>
    <row r="11" spans="1:19" x14ac:dyDescent="0.25">
      <c r="A11" s="11">
        <v>11</v>
      </c>
      <c r="B11" s="12" t="s">
        <v>20</v>
      </c>
      <c r="C11" s="12">
        <v>20</v>
      </c>
      <c r="D11" s="13" t="s">
        <v>34</v>
      </c>
      <c r="E11" s="12" t="s">
        <v>29</v>
      </c>
      <c r="F11" s="14">
        <v>38821</v>
      </c>
      <c r="G11" s="15" t="s">
        <v>23</v>
      </c>
      <c r="H11" s="12">
        <v>39</v>
      </c>
      <c r="I11" s="12">
        <v>9</v>
      </c>
      <c r="J11" s="16">
        <v>16</v>
      </c>
      <c r="K11" s="16">
        <v>1</v>
      </c>
      <c r="L11" s="16">
        <v>0</v>
      </c>
      <c r="M11" s="16">
        <v>2</v>
      </c>
      <c r="N11" s="16">
        <v>2</v>
      </c>
      <c r="O11" s="16">
        <v>4</v>
      </c>
      <c r="P11" s="16">
        <v>4</v>
      </c>
      <c r="Q11" s="17">
        <f t="shared" si="0"/>
        <v>29</v>
      </c>
      <c r="R11" s="19">
        <f t="shared" si="1"/>
        <v>0.38157894736842107</v>
      </c>
      <c r="S11" s="16"/>
    </row>
    <row r="12" spans="1:19" x14ac:dyDescent="0.25">
      <c r="A12" s="11">
        <v>24</v>
      </c>
      <c r="B12" s="12" t="s">
        <v>25</v>
      </c>
      <c r="C12" s="12">
        <v>25</v>
      </c>
      <c r="D12" s="13" t="s">
        <v>35</v>
      </c>
      <c r="E12" s="12" t="s">
        <v>22</v>
      </c>
      <c r="F12" s="14">
        <v>39033</v>
      </c>
      <c r="G12" s="15" t="s">
        <v>23</v>
      </c>
      <c r="H12" s="12">
        <v>67</v>
      </c>
      <c r="I12" s="12">
        <v>9</v>
      </c>
      <c r="J12" s="16">
        <v>8</v>
      </c>
      <c r="K12" s="16">
        <v>1</v>
      </c>
      <c r="L12" s="16">
        <v>1</v>
      </c>
      <c r="M12" s="16">
        <v>7</v>
      </c>
      <c r="N12" s="16">
        <v>0</v>
      </c>
      <c r="O12" s="16">
        <v>2</v>
      </c>
      <c r="P12" s="16">
        <v>10</v>
      </c>
      <c r="Q12" s="17">
        <f t="shared" si="0"/>
        <v>29</v>
      </c>
      <c r="R12" s="19">
        <f t="shared" si="1"/>
        <v>0.38157894736842107</v>
      </c>
      <c r="S12" s="16"/>
    </row>
    <row r="13" spans="1:19" x14ac:dyDescent="0.25">
      <c r="A13" s="11">
        <v>14</v>
      </c>
      <c r="B13" s="12" t="s">
        <v>25</v>
      </c>
      <c r="C13" s="12">
        <v>23</v>
      </c>
      <c r="D13" s="13" t="s">
        <v>36</v>
      </c>
      <c r="E13" s="12" t="s">
        <v>22</v>
      </c>
      <c r="F13" s="14">
        <v>38665</v>
      </c>
      <c r="G13" s="15" t="s">
        <v>23</v>
      </c>
      <c r="H13" s="12">
        <v>48</v>
      </c>
      <c r="I13" s="12">
        <v>9</v>
      </c>
      <c r="J13" s="16">
        <v>18</v>
      </c>
      <c r="K13" s="16">
        <v>1</v>
      </c>
      <c r="L13" s="16">
        <v>0</v>
      </c>
      <c r="M13" s="16">
        <v>5</v>
      </c>
      <c r="N13" s="16">
        <v>0</v>
      </c>
      <c r="O13" s="16">
        <v>1</v>
      </c>
      <c r="P13" s="16">
        <v>3</v>
      </c>
      <c r="Q13" s="17">
        <f t="shared" si="0"/>
        <v>28</v>
      </c>
      <c r="R13" s="19">
        <f t="shared" si="1"/>
        <v>0.36842105263157893</v>
      </c>
      <c r="S13" s="16"/>
    </row>
    <row r="14" spans="1:19" x14ac:dyDescent="0.25">
      <c r="A14" s="11">
        <v>12</v>
      </c>
      <c r="B14" s="12" t="s">
        <v>25</v>
      </c>
      <c r="C14" s="12">
        <v>21</v>
      </c>
      <c r="D14" s="13" t="s">
        <v>37</v>
      </c>
      <c r="E14" s="12" t="s">
        <v>22</v>
      </c>
      <c r="F14" s="14" t="s">
        <v>38</v>
      </c>
      <c r="G14" s="15" t="s">
        <v>23</v>
      </c>
      <c r="H14" s="12">
        <v>41</v>
      </c>
      <c r="I14" s="12">
        <v>9</v>
      </c>
      <c r="J14" s="16">
        <v>9</v>
      </c>
      <c r="K14" s="16">
        <v>1</v>
      </c>
      <c r="L14" s="16">
        <v>1</v>
      </c>
      <c r="M14" s="16">
        <v>6</v>
      </c>
      <c r="N14" s="16">
        <v>2</v>
      </c>
      <c r="O14" s="16">
        <v>0</v>
      </c>
      <c r="P14" s="16">
        <v>8</v>
      </c>
      <c r="Q14" s="17">
        <f t="shared" si="0"/>
        <v>27</v>
      </c>
      <c r="R14" s="19">
        <f t="shared" si="1"/>
        <v>0.35526315789473684</v>
      </c>
      <c r="S14" s="16"/>
    </row>
    <row r="15" spans="1:19" x14ac:dyDescent="0.25">
      <c r="A15" s="11">
        <v>16</v>
      </c>
      <c r="B15" s="12" t="s">
        <v>25</v>
      </c>
      <c r="C15" s="12">
        <v>22</v>
      </c>
      <c r="D15" s="13" t="s">
        <v>39</v>
      </c>
      <c r="E15" s="14" t="s">
        <v>22</v>
      </c>
      <c r="F15" s="14">
        <v>38942</v>
      </c>
      <c r="G15" s="15" t="s">
        <v>23</v>
      </c>
      <c r="H15" s="12">
        <v>57</v>
      </c>
      <c r="I15" s="12">
        <v>9</v>
      </c>
      <c r="J15" s="16">
        <v>14</v>
      </c>
      <c r="K15" s="16">
        <v>0</v>
      </c>
      <c r="L15" s="16">
        <v>1</v>
      </c>
      <c r="M15" s="16">
        <v>6</v>
      </c>
      <c r="N15" s="16">
        <v>2</v>
      </c>
      <c r="O15" s="16">
        <v>0</v>
      </c>
      <c r="P15" s="16">
        <v>3</v>
      </c>
      <c r="Q15" s="17">
        <f t="shared" si="0"/>
        <v>26</v>
      </c>
      <c r="R15" s="19">
        <f t="shared" si="1"/>
        <v>0.34210526315789475</v>
      </c>
      <c r="S15" s="16"/>
    </row>
    <row r="16" spans="1:19" x14ac:dyDescent="0.25">
      <c r="A16" s="11">
        <v>13</v>
      </c>
      <c r="B16" s="12" t="s">
        <v>25</v>
      </c>
      <c r="C16" s="12">
        <v>12</v>
      </c>
      <c r="D16" s="13" t="s">
        <v>40</v>
      </c>
      <c r="E16" s="12" t="s">
        <v>22</v>
      </c>
      <c r="F16" s="14">
        <v>38995</v>
      </c>
      <c r="G16" s="15" t="s">
        <v>23</v>
      </c>
      <c r="H16" s="12">
        <v>48</v>
      </c>
      <c r="I16" s="12">
        <v>9</v>
      </c>
      <c r="J16" s="16">
        <v>13</v>
      </c>
      <c r="K16" s="16">
        <v>0</v>
      </c>
      <c r="L16" s="16">
        <v>0</v>
      </c>
      <c r="M16" s="16">
        <v>3</v>
      </c>
      <c r="N16" s="16">
        <v>2</v>
      </c>
      <c r="O16" s="16">
        <v>3</v>
      </c>
      <c r="P16" s="16">
        <v>3</v>
      </c>
      <c r="Q16" s="17">
        <f t="shared" si="0"/>
        <v>24</v>
      </c>
      <c r="R16" s="19">
        <f t="shared" si="1"/>
        <v>0.31578947368421051</v>
      </c>
      <c r="S16" s="16"/>
    </row>
    <row r="17" spans="1:19" x14ac:dyDescent="0.25">
      <c r="A17" s="11">
        <v>21</v>
      </c>
      <c r="B17" s="12" t="s">
        <v>25</v>
      </c>
      <c r="C17" s="12">
        <v>8</v>
      </c>
      <c r="D17" s="13" t="s">
        <v>41</v>
      </c>
      <c r="E17" s="12" t="s">
        <v>22</v>
      </c>
      <c r="F17" s="14">
        <v>38919</v>
      </c>
      <c r="G17" s="15" t="s">
        <v>23</v>
      </c>
      <c r="H17" s="12">
        <v>67</v>
      </c>
      <c r="I17" s="12">
        <v>9</v>
      </c>
      <c r="J17" s="16">
        <v>10</v>
      </c>
      <c r="K17" s="16">
        <v>0</v>
      </c>
      <c r="L17" s="16">
        <v>1</v>
      </c>
      <c r="M17" s="16">
        <v>6</v>
      </c>
      <c r="N17" s="16">
        <v>2</v>
      </c>
      <c r="O17" s="16">
        <v>0</v>
      </c>
      <c r="P17" s="16">
        <v>4</v>
      </c>
      <c r="Q17" s="17">
        <f t="shared" si="0"/>
        <v>23</v>
      </c>
      <c r="R17" s="19">
        <f t="shared" si="1"/>
        <v>0.30263157894736842</v>
      </c>
      <c r="S17" s="16"/>
    </row>
    <row r="18" spans="1:19" x14ac:dyDescent="0.25">
      <c r="A18" s="11">
        <v>9</v>
      </c>
      <c r="B18" s="12" t="s">
        <v>20</v>
      </c>
      <c r="C18" s="12">
        <v>10</v>
      </c>
      <c r="D18" s="13" t="s">
        <v>42</v>
      </c>
      <c r="E18" s="12" t="s">
        <v>29</v>
      </c>
      <c r="F18" s="14">
        <v>38762</v>
      </c>
      <c r="G18" s="15" t="s">
        <v>23</v>
      </c>
      <c r="H18" s="12">
        <v>39</v>
      </c>
      <c r="I18" s="12">
        <v>9</v>
      </c>
      <c r="J18" s="16">
        <v>10</v>
      </c>
      <c r="K18" s="16">
        <v>1</v>
      </c>
      <c r="L18" s="16">
        <v>1</v>
      </c>
      <c r="M18" s="16">
        <v>6</v>
      </c>
      <c r="N18" s="16">
        <v>2</v>
      </c>
      <c r="O18" s="16">
        <v>0</v>
      </c>
      <c r="P18" s="16">
        <v>3</v>
      </c>
      <c r="Q18" s="17">
        <f t="shared" si="0"/>
        <v>23</v>
      </c>
      <c r="R18" s="19">
        <f t="shared" si="1"/>
        <v>0.30263157894736842</v>
      </c>
      <c r="S18" s="16"/>
    </row>
    <row r="19" spans="1:19" x14ac:dyDescent="0.25">
      <c r="A19" s="11">
        <v>23</v>
      </c>
      <c r="B19" s="12" t="s">
        <v>25</v>
      </c>
      <c r="C19" s="12">
        <v>11</v>
      </c>
      <c r="D19" s="13" t="s">
        <v>43</v>
      </c>
      <c r="E19" s="12" t="s">
        <v>22</v>
      </c>
      <c r="F19" s="14">
        <v>38723</v>
      </c>
      <c r="G19" s="15" t="s">
        <v>23</v>
      </c>
      <c r="H19" s="12">
        <v>67</v>
      </c>
      <c r="I19" s="12">
        <v>9</v>
      </c>
      <c r="J19" s="16">
        <v>9</v>
      </c>
      <c r="K19" s="16">
        <v>1</v>
      </c>
      <c r="L19" s="16">
        <v>1</v>
      </c>
      <c r="M19" s="16">
        <v>5</v>
      </c>
      <c r="N19" s="16">
        <v>1</v>
      </c>
      <c r="O19" s="16">
        <v>1</v>
      </c>
      <c r="P19" s="16">
        <v>4</v>
      </c>
      <c r="Q19" s="17">
        <f t="shared" si="0"/>
        <v>22</v>
      </c>
      <c r="R19" s="19">
        <f t="shared" si="1"/>
        <v>0.28947368421052633</v>
      </c>
      <c r="S19" s="16"/>
    </row>
    <row r="20" spans="1:19" x14ac:dyDescent="0.25">
      <c r="A20" s="11">
        <v>17</v>
      </c>
      <c r="B20" s="12" t="s">
        <v>20</v>
      </c>
      <c r="C20" s="12">
        <v>5</v>
      </c>
      <c r="D20" s="13" t="s">
        <v>44</v>
      </c>
      <c r="E20" s="12" t="s">
        <v>29</v>
      </c>
      <c r="F20" s="14">
        <v>38820</v>
      </c>
      <c r="G20" s="15" t="s">
        <v>23</v>
      </c>
      <c r="H20" s="12">
        <v>60</v>
      </c>
      <c r="I20" s="12">
        <v>9</v>
      </c>
      <c r="J20" s="16">
        <v>8</v>
      </c>
      <c r="K20" s="16">
        <v>1</v>
      </c>
      <c r="L20" s="16">
        <v>1</v>
      </c>
      <c r="M20" s="16">
        <v>4</v>
      </c>
      <c r="N20" s="16">
        <v>2</v>
      </c>
      <c r="O20" s="16">
        <v>1</v>
      </c>
      <c r="P20" s="16">
        <v>4</v>
      </c>
      <c r="Q20" s="17">
        <f t="shared" si="0"/>
        <v>21</v>
      </c>
      <c r="R20" s="19">
        <f t="shared" si="1"/>
        <v>0.27631578947368424</v>
      </c>
      <c r="S20" s="16"/>
    </row>
    <row r="21" spans="1:19" x14ac:dyDescent="0.25">
      <c r="A21" s="11">
        <v>8</v>
      </c>
      <c r="B21" s="12" t="s">
        <v>20</v>
      </c>
      <c r="C21" s="12">
        <v>7</v>
      </c>
      <c r="D21" s="13" t="s">
        <v>45</v>
      </c>
      <c r="E21" s="12" t="s">
        <v>22</v>
      </c>
      <c r="F21" s="14">
        <v>38650</v>
      </c>
      <c r="G21" s="15" t="s">
        <v>23</v>
      </c>
      <c r="H21" s="12">
        <v>39</v>
      </c>
      <c r="I21" s="12">
        <v>9</v>
      </c>
      <c r="J21" s="16">
        <v>15</v>
      </c>
      <c r="K21" s="16">
        <v>1</v>
      </c>
      <c r="L21" s="16">
        <v>0</v>
      </c>
      <c r="M21" s="16">
        <v>2</v>
      </c>
      <c r="N21" s="16">
        <v>0</v>
      </c>
      <c r="O21" s="16">
        <v>1</v>
      </c>
      <c r="P21" s="16">
        <v>2</v>
      </c>
      <c r="Q21" s="17">
        <f t="shared" si="0"/>
        <v>21</v>
      </c>
      <c r="R21" s="19">
        <f t="shared" si="1"/>
        <v>0.27631578947368424</v>
      </c>
      <c r="S21" s="16"/>
    </row>
    <row r="22" spans="1:19" x14ac:dyDescent="0.25">
      <c r="A22" s="11">
        <v>1</v>
      </c>
      <c r="B22" s="12" t="s">
        <v>20</v>
      </c>
      <c r="C22" s="12">
        <v>14</v>
      </c>
      <c r="D22" s="13" t="s">
        <v>46</v>
      </c>
      <c r="E22" s="12" t="s">
        <v>29</v>
      </c>
      <c r="F22" s="14">
        <v>38710</v>
      </c>
      <c r="G22" s="15" t="s">
        <v>23</v>
      </c>
      <c r="H22" s="12">
        <v>6</v>
      </c>
      <c r="I22" s="12">
        <v>9</v>
      </c>
      <c r="J22" s="16">
        <v>9</v>
      </c>
      <c r="K22" s="16">
        <v>1</v>
      </c>
      <c r="L22" s="16">
        <v>1</v>
      </c>
      <c r="M22" s="16">
        <v>5</v>
      </c>
      <c r="N22" s="16">
        <v>2</v>
      </c>
      <c r="O22" s="16">
        <v>0</v>
      </c>
      <c r="P22" s="16">
        <v>2</v>
      </c>
      <c r="Q22" s="17">
        <f t="shared" si="0"/>
        <v>20</v>
      </c>
      <c r="R22" s="19">
        <f t="shared" si="1"/>
        <v>0.26315789473684209</v>
      </c>
      <c r="S22" s="16"/>
    </row>
    <row r="23" spans="1:19" x14ac:dyDescent="0.25">
      <c r="A23" s="11">
        <v>26</v>
      </c>
      <c r="B23" s="12" t="s">
        <v>25</v>
      </c>
      <c r="C23" s="12">
        <v>17</v>
      </c>
      <c r="D23" s="13" t="s">
        <v>47</v>
      </c>
      <c r="E23" s="12" t="s">
        <v>22</v>
      </c>
      <c r="F23" s="14">
        <v>38988</v>
      </c>
      <c r="G23" s="15" t="s">
        <v>23</v>
      </c>
      <c r="H23" s="12">
        <v>74</v>
      </c>
      <c r="I23" s="12">
        <v>9</v>
      </c>
      <c r="J23" s="16">
        <v>4</v>
      </c>
      <c r="K23" s="16">
        <v>2</v>
      </c>
      <c r="L23" s="16">
        <v>2</v>
      </c>
      <c r="M23" s="16">
        <v>7</v>
      </c>
      <c r="N23" s="16">
        <v>0</v>
      </c>
      <c r="O23" s="16">
        <v>0</v>
      </c>
      <c r="P23" s="16">
        <v>4</v>
      </c>
      <c r="Q23" s="17">
        <f t="shared" si="0"/>
        <v>19</v>
      </c>
      <c r="R23" s="19">
        <f t="shared" si="1"/>
        <v>0.25</v>
      </c>
      <c r="S23" s="16"/>
    </row>
    <row r="24" spans="1:19" x14ac:dyDescent="0.25">
      <c r="A24" s="11">
        <v>15</v>
      </c>
      <c r="B24" s="12" t="s">
        <v>25</v>
      </c>
      <c r="C24" s="12">
        <v>18</v>
      </c>
      <c r="D24" s="13" t="s">
        <v>48</v>
      </c>
      <c r="E24" s="14" t="s">
        <v>29</v>
      </c>
      <c r="F24" s="14">
        <v>38975</v>
      </c>
      <c r="G24" s="15" t="s">
        <v>23</v>
      </c>
      <c r="H24" s="12">
        <v>57</v>
      </c>
      <c r="I24" s="12">
        <v>9</v>
      </c>
      <c r="J24" s="16">
        <v>2</v>
      </c>
      <c r="K24" s="16">
        <v>1</v>
      </c>
      <c r="L24" s="16">
        <v>2</v>
      </c>
      <c r="M24" s="16">
        <v>6</v>
      </c>
      <c r="N24" s="16">
        <v>0</v>
      </c>
      <c r="O24" s="16">
        <v>1</v>
      </c>
      <c r="P24" s="16">
        <v>7</v>
      </c>
      <c r="Q24" s="17">
        <f t="shared" si="0"/>
        <v>19</v>
      </c>
      <c r="R24" s="19">
        <f t="shared" si="1"/>
        <v>0.25</v>
      </c>
      <c r="S24" s="16"/>
    </row>
    <row r="25" spans="1:19" x14ac:dyDescent="0.25">
      <c r="A25" s="11">
        <v>27</v>
      </c>
      <c r="B25" s="12" t="s">
        <v>25</v>
      </c>
      <c r="C25" s="12">
        <v>2</v>
      </c>
      <c r="D25" s="13" t="s">
        <v>49</v>
      </c>
      <c r="E25" s="12" t="s">
        <v>29</v>
      </c>
      <c r="F25" s="14">
        <v>38717</v>
      </c>
      <c r="G25" s="15" t="s">
        <v>23</v>
      </c>
      <c r="H25" s="12">
        <v>90</v>
      </c>
      <c r="I25" s="12">
        <v>9</v>
      </c>
      <c r="J25" s="16">
        <v>4</v>
      </c>
      <c r="K25" s="16">
        <v>1</v>
      </c>
      <c r="L25" s="16">
        <v>1</v>
      </c>
      <c r="M25" s="16">
        <v>6</v>
      </c>
      <c r="N25" s="16">
        <v>0</v>
      </c>
      <c r="O25" s="16">
        <v>0</v>
      </c>
      <c r="P25" s="16">
        <v>4</v>
      </c>
      <c r="Q25" s="17">
        <f t="shared" si="0"/>
        <v>16</v>
      </c>
      <c r="R25" s="19">
        <f t="shared" si="1"/>
        <v>0.21052631578947367</v>
      </c>
      <c r="S25" s="16"/>
    </row>
    <row r="26" spans="1:19" x14ac:dyDescent="0.25">
      <c r="A26" s="11">
        <v>3</v>
      </c>
      <c r="B26" s="12" t="s">
        <v>25</v>
      </c>
      <c r="C26" s="12">
        <v>3</v>
      </c>
      <c r="D26" s="13" t="s">
        <v>50</v>
      </c>
      <c r="E26" s="12" t="s">
        <v>22</v>
      </c>
      <c r="F26" s="14">
        <v>38889</v>
      </c>
      <c r="G26" s="15" t="s">
        <v>23</v>
      </c>
      <c r="H26" s="12">
        <v>35</v>
      </c>
      <c r="I26" s="12">
        <v>9</v>
      </c>
      <c r="J26" s="16">
        <v>5</v>
      </c>
      <c r="K26" s="16">
        <v>0</v>
      </c>
      <c r="L26" s="16">
        <v>1</v>
      </c>
      <c r="M26" s="16">
        <v>3</v>
      </c>
      <c r="N26" s="16">
        <v>2</v>
      </c>
      <c r="O26" s="16">
        <v>0</v>
      </c>
      <c r="P26" s="16">
        <v>3</v>
      </c>
      <c r="Q26" s="17">
        <f t="shared" si="0"/>
        <v>14</v>
      </c>
      <c r="R26" s="19">
        <f t="shared" si="1"/>
        <v>0.18421052631578946</v>
      </c>
      <c r="S26" s="16"/>
    </row>
    <row r="27" spans="1:19" x14ac:dyDescent="0.25">
      <c r="A27" s="11">
        <v>22</v>
      </c>
      <c r="B27" s="12" t="s">
        <v>25</v>
      </c>
      <c r="C27" s="12">
        <v>9</v>
      </c>
      <c r="D27" s="13" t="s">
        <v>51</v>
      </c>
      <c r="E27" s="12" t="s">
        <v>22</v>
      </c>
      <c r="F27" s="14">
        <v>39141</v>
      </c>
      <c r="G27" s="15" t="s">
        <v>23</v>
      </c>
      <c r="H27" s="12">
        <v>67</v>
      </c>
      <c r="I27" s="12">
        <v>9</v>
      </c>
      <c r="J27" s="16">
        <v>8</v>
      </c>
      <c r="K27" s="16">
        <v>0</v>
      </c>
      <c r="L27" s="16">
        <v>0</v>
      </c>
      <c r="M27" s="16">
        <v>2</v>
      </c>
      <c r="N27" s="16">
        <v>2</v>
      </c>
      <c r="O27" s="16">
        <v>0</v>
      </c>
      <c r="P27" s="16">
        <v>2</v>
      </c>
      <c r="Q27" s="17">
        <f t="shared" si="0"/>
        <v>14</v>
      </c>
      <c r="R27" s="19">
        <f t="shared" si="1"/>
        <v>0.18421052631578946</v>
      </c>
      <c r="S27" s="16"/>
    </row>
    <row r="28" spans="1:19" x14ac:dyDescent="0.25">
      <c r="A28" s="11">
        <v>19</v>
      </c>
      <c r="B28" s="12" t="s">
        <v>25</v>
      </c>
      <c r="C28" s="12">
        <v>24</v>
      </c>
      <c r="D28" s="13" t="s">
        <v>52</v>
      </c>
      <c r="E28" s="12" t="s">
        <v>22</v>
      </c>
      <c r="F28" s="14">
        <v>38766</v>
      </c>
      <c r="G28" s="15" t="s">
        <v>23</v>
      </c>
      <c r="H28" s="12">
        <v>66</v>
      </c>
      <c r="I28" s="12">
        <v>9</v>
      </c>
      <c r="J28" s="16">
        <v>4</v>
      </c>
      <c r="K28" s="16">
        <v>1</v>
      </c>
      <c r="L28" s="16">
        <v>1</v>
      </c>
      <c r="M28" s="16">
        <v>5</v>
      </c>
      <c r="N28" s="16">
        <v>0</v>
      </c>
      <c r="O28" s="16">
        <v>0</v>
      </c>
      <c r="P28" s="16">
        <v>0</v>
      </c>
      <c r="Q28" s="17">
        <f t="shared" si="0"/>
        <v>11</v>
      </c>
      <c r="R28" s="19">
        <f t="shared" si="1"/>
        <v>0.14473684210526316</v>
      </c>
      <c r="S28" s="16"/>
    </row>
    <row r="29" spans="1:19" x14ac:dyDescent="0.25">
      <c r="A29" s="11">
        <v>25</v>
      </c>
      <c r="B29" s="12" t="s">
        <v>25</v>
      </c>
      <c r="C29" s="12">
        <v>27</v>
      </c>
      <c r="D29" s="13" t="s">
        <v>53</v>
      </c>
      <c r="E29" s="12" t="s">
        <v>22</v>
      </c>
      <c r="F29" s="14">
        <v>38980</v>
      </c>
      <c r="G29" s="15" t="s">
        <v>23</v>
      </c>
      <c r="H29" s="12">
        <v>67</v>
      </c>
      <c r="I29" s="12">
        <v>9</v>
      </c>
      <c r="J29" s="16">
        <v>3</v>
      </c>
      <c r="K29" s="16">
        <v>1</v>
      </c>
      <c r="L29" s="16">
        <v>1</v>
      </c>
      <c r="M29" s="16">
        <v>3</v>
      </c>
      <c r="N29" s="16">
        <v>0</v>
      </c>
      <c r="O29" s="16">
        <v>1</v>
      </c>
      <c r="P29" s="16">
        <v>2</v>
      </c>
      <c r="Q29" s="17">
        <f t="shared" si="0"/>
        <v>11</v>
      </c>
      <c r="R29" s="19">
        <f t="shared" si="1"/>
        <v>0.14473684210526316</v>
      </c>
      <c r="S29" s="16"/>
    </row>
    <row r="30" spans="1:19" x14ac:dyDescent="0.25">
      <c r="A30" s="11">
        <v>29</v>
      </c>
      <c r="B30" s="12" t="s">
        <v>25</v>
      </c>
      <c r="C30" s="12">
        <v>15</v>
      </c>
      <c r="D30" s="13" t="s">
        <v>54</v>
      </c>
      <c r="E30" s="12" t="s">
        <v>22</v>
      </c>
      <c r="F30" s="14">
        <v>38950</v>
      </c>
      <c r="G30" s="15" t="s">
        <v>23</v>
      </c>
      <c r="H30" s="12">
        <v>94</v>
      </c>
      <c r="I30" s="12">
        <v>9</v>
      </c>
      <c r="J30" s="16">
        <v>1</v>
      </c>
      <c r="K30" s="16">
        <v>1</v>
      </c>
      <c r="L30" s="16">
        <v>0</v>
      </c>
      <c r="M30" s="16">
        <v>2</v>
      </c>
      <c r="N30" s="16">
        <v>0</v>
      </c>
      <c r="O30" s="16">
        <v>1</v>
      </c>
      <c r="P30" s="16">
        <v>5</v>
      </c>
      <c r="Q30" s="17">
        <f t="shared" si="0"/>
        <v>10</v>
      </c>
      <c r="R30" s="19">
        <f t="shared" si="1"/>
        <v>0.13157894736842105</v>
      </c>
      <c r="S30" s="16"/>
    </row>
    <row r="31" spans="1:19" x14ac:dyDescent="0.25">
      <c r="A31" s="11">
        <v>20</v>
      </c>
      <c r="B31" s="12" t="s">
        <v>25</v>
      </c>
      <c r="C31" s="12">
        <v>29</v>
      </c>
      <c r="D31" s="13" t="s">
        <v>55</v>
      </c>
      <c r="E31" s="12" t="s">
        <v>29</v>
      </c>
      <c r="F31" s="14">
        <v>39048</v>
      </c>
      <c r="G31" s="15" t="s">
        <v>23</v>
      </c>
      <c r="H31" s="12">
        <v>66</v>
      </c>
      <c r="I31" s="12">
        <v>9</v>
      </c>
      <c r="J31" s="16">
        <v>2</v>
      </c>
      <c r="K31" s="16">
        <v>1</v>
      </c>
      <c r="L31" s="16">
        <v>0</v>
      </c>
      <c r="M31" s="16">
        <v>4</v>
      </c>
      <c r="N31" s="16">
        <v>0</v>
      </c>
      <c r="O31" s="16">
        <v>0</v>
      </c>
      <c r="P31" s="16">
        <v>1</v>
      </c>
      <c r="Q31" s="17">
        <f t="shared" si="0"/>
        <v>8</v>
      </c>
      <c r="R31" s="19">
        <f t="shared" si="1"/>
        <v>0.10526315789473684</v>
      </c>
      <c r="S31" s="16"/>
    </row>
    <row r="32" spans="1:19" x14ac:dyDescent="0.25">
      <c r="A32" s="11">
        <v>28</v>
      </c>
      <c r="B32" s="12" t="s">
        <v>25</v>
      </c>
      <c r="C32" s="12">
        <v>4</v>
      </c>
      <c r="D32" s="13" t="s">
        <v>56</v>
      </c>
      <c r="E32" s="12" t="s">
        <v>22</v>
      </c>
      <c r="F32" s="14">
        <v>38821</v>
      </c>
      <c r="G32" s="15" t="s">
        <v>23</v>
      </c>
      <c r="H32" s="12">
        <v>94</v>
      </c>
      <c r="I32" s="12">
        <v>9</v>
      </c>
      <c r="J32" s="20"/>
      <c r="K32" s="16"/>
      <c r="L32" s="16"/>
      <c r="M32" s="16"/>
      <c r="N32" s="16"/>
      <c r="O32" s="16"/>
      <c r="P32" s="16"/>
      <c r="Q32" s="17"/>
      <c r="R32" s="19"/>
      <c r="S32" s="16" t="s">
        <v>57</v>
      </c>
    </row>
    <row r="34" spans="4:11" ht="15.75" x14ac:dyDescent="0.25">
      <c r="D34" s="21" t="s">
        <v>58</v>
      </c>
      <c r="K34" s="22" t="s">
        <v>59</v>
      </c>
    </row>
    <row r="35" spans="4:11" ht="15.75" x14ac:dyDescent="0.25">
      <c r="D35" s="23" t="s">
        <v>60</v>
      </c>
      <c r="K35" t="s">
        <v>61</v>
      </c>
    </row>
    <row r="36" spans="4:11" ht="15.75" x14ac:dyDescent="0.25">
      <c r="D36" s="21" t="s">
        <v>62</v>
      </c>
      <c r="K36" t="s">
        <v>63</v>
      </c>
    </row>
    <row r="37" spans="4:11" x14ac:dyDescent="0.25">
      <c r="D37" s="5" t="s">
        <v>64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2021-11-14T23:01:18Z</dcterms:created>
  <dcterms:modified xsi:type="dcterms:W3CDTF">2021-11-15T04:55:13Z</dcterms:modified>
</cp:coreProperties>
</file>