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1-2022\Окружной этап\Предметы\26.11 Экономика\Протоколы_экономика\на сайт\"/>
    </mc:Choice>
  </mc:AlternateContent>
  <bookViews>
    <workbookView xWindow="0" yWindow="0" windowWidth="28800" windowHeight="12330"/>
  </bookViews>
  <sheets>
    <sheet name="на сайт" sheetId="1" r:id="rId1"/>
  </sheets>
  <externalReferences>
    <externalReference r:id="rId2"/>
  </externalReferences>
  <definedNames>
    <definedName name="_xlnm._FilterDatabase" localSheetId="0" hidden="1">'на сайт'!$A$3:$AR$3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17" i="1" l="1"/>
  <c r="AE17" i="1" s="1"/>
  <c r="AD16" i="1"/>
  <c r="AE16" i="1" s="1"/>
  <c r="AD15" i="1"/>
  <c r="AE15" i="1" s="1"/>
  <c r="AD14" i="1"/>
  <c r="AE14" i="1" s="1"/>
  <c r="AD13" i="1"/>
  <c r="AE13" i="1" s="1"/>
  <c r="AD12" i="1"/>
  <c r="AE12" i="1" s="1"/>
  <c r="AD11" i="1"/>
  <c r="AE11" i="1" s="1"/>
  <c r="AD10" i="1"/>
  <c r="AE10" i="1" s="1"/>
  <c r="AD9" i="1"/>
  <c r="AE9" i="1" s="1"/>
  <c r="AD8" i="1"/>
  <c r="AE8" i="1" s="1"/>
  <c r="AD7" i="1"/>
  <c r="AE7" i="1" s="1"/>
  <c r="AD6" i="1"/>
  <c r="AE6" i="1" s="1"/>
  <c r="AD5" i="1"/>
  <c r="AE5" i="1" s="1"/>
  <c r="AD4" i="1"/>
  <c r="AE4" i="1" s="1"/>
</calcChain>
</file>

<file path=xl/sharedStrings.xml><?xml version="1.0" encoding="utf-8"?>
<sst xmlns="http://schemas.openxmlformats.org/spreadsheetml/2006/main" count="110" uniqueCount="62">
  <si>
    <t>Протокол окружного этапа всероссийской олимпиады школьников в 2021-2022  уч.году
Экономика.  7 класс</t>
  </si>
  <si>
    <t>Дата размещения на сайте:  29.11.2021</t>
  </si>
  <si>
    <t>№ п/п</t>
  </si>
  <si>
    <t>район</t>
  </si>
  <si>
    <t>Счетчик</t>
  </si>
  <si>
    <t>Код</t>
  </si>
  <si>
    <t>Пол</t>
  </si>
  <si>
    <t>Дата рождения (00.00.0000)</t>
  </si>
  <si>
    <t>Предмет</t>
  </si>
  <si>
    <t>№ ОО</t>
  </si>
  <si>
    <t>Класс</t>
  </si>
  <si>
    <t>Задание 1 (2б)</t>
  </si>
  <si>
    <t>Задание 2 (2б)</t>
  </si>
  <si>
    <t>Задание 3 (2б)</t>
  </si>
  <si>
    <t>Задание 4 (2б)</t>
  </si>
  <si>
    <t>Задание 5 (2б)</t>
  </si>
  <si>
    <t>Задание 6 (2б)</t>
  </si>
  <si>
    <t>Задание 7 (2б)</t>
  </si>
  <si>
    <t>Задание 8 (2б)</t>
  </si>
  <si>
    <t>Задание 9 (2б)</t>
  </si>
  <si>
    <t>Задание 10 (2б)</t>
  </si>
  <si>
    <t>Задание 11 (2б)</t>
  </si>
  <si>
    <t>Задание 12 (2б)</t>
  </si>
  <si>
    <t>Задание 13 (2б)</t>
  </si>
  <si>
    <t>Задание 14 (2б)</t>
  </si>
  <si>
    <t>Задание 15 (2б)</t>
  </si>
  <si>
    <t>Задание 16 (2б)</t>
  </si>
  <si>
    <t>Задание 17 (2б)</t>
  </si>
  <si>
    <t>Задание 18 (2б)</t>
  </si>
  <si>
    <t>Задание 19 (2б)</t>
  </si>
  <si>
    <t>Задание 20 (2б)</t>
  </si>
  <si>
    <t>Итого (макс. 40б)</t>
  </si>
  <si>
    <t>% выполнения</t>
  </si>
  <si>
    <t>Результат</t>
  </si>
  <si>
    <t>а</t>
  </si>
  <si>
    <t>7Э15</t>
  </si>
  <si>
    <t>м</t>
  </si>
  <si>
    <t>экономика</t>
  </si>
  <si>
    <t>Победитель</t>
  </si>
  <si>
    <t>7Э02</t>
  </si>
  <si>
    <t>ж</t>
  </si>
  <si>
    <t>7Э06</t>
  </si>
  <si>
    <t>7Э16</t>
  </si>
  <si>
    <t>7Э04</t>
  </si>
  <si>
    <t>7Э10</t>
  </si>
  <si>
    <t>7Э14</t>
  </si>
  <si>
    <t>7Э07</t>
  </si>
  <si>
    <t>7Э13</t>
  </si>
  <si>
    <t>7Э11</t>
  </si>
  <si>
    <t>7Э05</t>
  </si>
  <si>
    <t>7Э08</t>
  </si>
  <si>
    <t>7Э17</t>
  </si>
  <si>
    <t>ц</t>
  </si>
  <si>
    <t>7Э09</t>
  </si>
  <si>
    <t>7Э01</t>
  </si>
  <si>
    <t>неявка</t>
  </si>
  <si>
    <t>7Э03</t>
  </si>
  <si>
    <t>7Э12</t>
  </si>
  <si>
    <t>Председатель жюри:</t>
  </si>
  <si>
    <t>Комиссарова Т.В.</t>
  </si>
  <si>
    <t xml:space="preserve">Сопредседатель жюри: </t>
  </si>
  <si>
    <t xml:space="preserve">Козина Т.Г.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</si>
</sst>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4">
    <xf numFmtId="0" fontId="0" fillId="0" borderId="0" xfId="0"/>
    <xf numFmtId="0" fontId="1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/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vertical="center"/>
    </xf>
    <xf numFmtId="49" fontId="4" fillId="2" borderId="1" xfId="1" applyNumberFormat="1" applyFont="1" applyFill="1" applyBorder="1" applyAlignment="1">
      <alignment horizontal="center" vertical="center" wrapText="1"/>
    </xf>
    <xf numFmtId="14" fontId="4" fillId="2" borderId="1" xfId="1" applyNumberFormat="1" applyFont="1" applyFill="1" applyBorder="1" applyAlignment="1">
      <alignment horizontal="center" vertical="center" wrapText="1"/>
    </xf>
    <xf numFmtId="49" fontId="1" fillId="0" borderId="2" xfId="1" applyNumberFormat="1" applyFont="1" applyBorder="1" applyAlignment="1">
      <alignment horizontal="center" vertical="center" wrapText="1"/>
    </xf>
    <xf numFmtId="0" fontId="5" fillId="2" borderId="0" xfId="0" applyFont="1" applyFill="1"/>
    <xf numFmtId="0" fontId="2" fillId="0" borderId="3" xfId="0" applyFont="1" applyBorder="1" applyAlignment="1">
      <alignment horizontal="center" vertical="top"/>
    </xf>
    <xf numFmtId="0" fontId="2" fillId="2" borderId="1" xfId="0" applyFont="1" applyFill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6" fillId="0" borderId="3" xfId="0" applyFont="1" applyBorder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6" fillId="0" borderId="1" xfId="0" applyFont="1" applyBorder="1"/>
    <xf numFmtId="49" fontId="6" fillId="0" borderId="1" xfId="0" applyNumberFormat="1" applyFont="1" applyBorder="1" applyAlignment="1">
      <alignment horizontal="center"/>
    </xf>
    <xf numFmtId="14" fontId="6" fillId="0" borderId="1" xfId="0" applyNumberFormat="1" applyFont="1" applyBorder="1" applyAlignment="1">
      <alignment horizontal="center" wrapText="1"/>
    </xf>
    <xf numFmtId="0" fontId="6" fillId="0" borderId="3" xfId="0" applyNumberFormat="1" applyFont="1" applyBorder="1" applyAlignment="1">
      <alignment horizontal="left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0" fillId="2" borderId="0" xfId="0" applyFill="1"/>
    <xf numFmtId="0" fontId="0" fillId="0" borderId="0" xfId="0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51;&#1048;&#1052;&#1055;&#1048;&#1040;&#1044;&#1067;/2021-2022/&#1054;&#1082;&#1088;&#1091;&#1078;&#1085;&#1086;&#1081;%20&#1101;&#1090;&#1072;&#1087;/&#1055;&#1088;&#1077;&#1076;&#1084;&#1077;&#1090;&#1099;/26.11%20&#1069;&#1082;&#1086;&#1085;&#1086;&#1084;&#1080;&#1082;&#1072;/&#1055;&#1088;&#1086;&#1090;&#1086;&#1082;&#1086;&#1083;&#1099;_&#1101;&#1082;&#1086;&#1085;&#1086;&#1084;&#1080;&#1082;&#1072;/&#1055;&#1088;&#1086;&#1090;&#1086;&#1082;&#1086;&#1083;_&#1101;&#1082;&#1086;&#1085;&#1086;&#1084;&#1080;&#1082;&#1072;_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"/>
      <sheetName val="с фио"/>
      <sheetName val="на сайт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5"/>
  <sheetViews>
    <sheetView tabSelected="1" zoomScale="80" zoomScaleNormal="80" workbookViewId="0">
      <selection activeCell="A4" sqref="A4:A20"/>
    </sheetView>
  </sheetViews>
  <sheetFormatPr defaultRowHeight="15" x14ac:dyDescent="0.25"/>
  <cols>
    <col min="1" max="1" width="6.42578125" customWidth="1"/>
    <col min="2" max="2" width="6.85546875" bestFit="1" customWidth="1"/>
    <col min="3" max="3" width="9.5703125" customWidth="1"/>
    <col min="4" max="4" width="6.85546875" style="28" customWidth="1"/>
    <col min="5" max="5" width="5" customWidth="1"/>
    <col min="6" max="6" width="13.140625" customWidth="1"/>
    <col min="7" max="7" width="10.7109375" customWidth="1"/>
    <col min="8" max="8" width="7" customWidth="1"/>
    <col min="9" max="9" width="6.7109375" bestFit="1" customWidth="1"/>
    <col min="10" max="28" width="9" style="29" customWidth="1"/>
    <col min="29" max="29" width="8.85546875" style="29" customWidth="1"/>
    <col min="30" max="30" width="9.7109375" style="29" customWidth="1"/>
    <col min="31" max="31" width="9.140625" style="29"/>
    <col min="32" max="32" width="12.85546875" customWidth="1"/>
  </cols>
  <sheetData>
    <row r="1" spans="1:32" s="4" customFormat="1" ht="41.2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3"/>
    </row>
    <row r="2" spans="1:32" s="4" customFormat="1" x14ac:dyDescent="0.25">
      <c r="A2" s="5" t="s">
        <v>1</v>
      </c>
      <c r="B2" s="5"/>
      <c r="C2" s="5"/>
      <c r="D2" s="5"/>
      <c r="E2" s="5"/>
      <c r="F2" s="5"/>
      <c r="G2" s="5"/>
      <c r="I2" s="5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3"/>
    </row>
    <row r="3" spans="1:32" s="10" customFormat="1" ht="38.25" x14ac:dyDescent="0.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7" t="s">
        <v>8</v>
      </c>
      <c r="H3" s="9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  <c r="R3" s="7" t="s">
        <v>19</v>
      </c>
      <c r="S3" s="7" t="s">
        <v>20</v>
      </c>
      <c r="T3" s="7" t="s">
        <v>21</v>
      </c>
      <c r="U3" s="7" t="s">
        <v>22</v>
      </c>
      <c r="V3" s="7" t="s">
        <v>23</v>
      </c>
      <c r="W3" s="7" t="s">
        <v>24</v>
      </c>
      <c r="X3" s="7" t="s">
        <v>25</v>
      </c>
      <c r="Y3" s="7" t="s">
        <v>26</v>
      </c>
      <c r="Z3" s="7" t="s">
        <v>27</v>
      </c>
      <c r="AA3" s="7" t="s">
        <v>28</v>
      </c>
      <c r="AB3" s="7" t="s">
        <v>29</v>
      </c>
      <c r="AC3" s="7" t="s">
        <v>30</v>
      </c>
      <c r="AD3" s="7" t="s">
        <v>31</v>
      </c>
      <c r="AE3" s="7" t="s">
        <v>32</v>
      </c>
      <c r="AF3" s="7" t="s">
        <v>33</v>
      </c>
    </row>
    <row r="4" spans="1:32" x14ac:dyDescent="0.25">
      <c r="A4" s="11">
        <v>1</v>
      </c>
      <c r="B4" s="12" t="s">
        <v>34</v>
      </c>
      <c r="C4" s="13">
        <v>15</v>
      </c>
      <c r="D4" s="14" t="s">
        <v>35</v>
      </c>
      <c r="E4" s="15" t="s">
        <v>36</v>
      </c>
      <c r="F4" s="16">
        <v>39764</v>
      </c>
      <c r="G4" s="17" t="s">
        <v>37</v>
      </c>
      <c r="H4" s="15">
        <v>67</v>
      </c>
      <c r="I4" s="18">
        <v>7</v>
      </c>
      <c r="J4" s="19">
        <v>2</v>
      </c>
      <c r="K4" s="19">
        <v>2</v>
      </c>
      <c r="L4" s="19">
        <v>2</v>
      </c>
      <c r="M4" s="19">
        <v>2</v>
      </c>
      <c r="N4" s="19">
        <v>2</v>
      </c>
      <c r="O4" s="19">
        <v>2</v>
      </c>
      <c r="P4" s="19">
        <v>2</v>
      </c>
      <c r="Q4" s="19">
        <v>2</v>
      </c>
      <c r="R4" s="19">
        <v>2</v>
      </c>
      <c r="S4" s="19">
        <v>2</v>
      </c>
      <c r="T4" s="19">
        <v>2</v>
      </c>
      <c r="U4" s="19">
        <v>2</v>
      </c>
      <c r="V4" s="19">
        <v>2</v>
      </c>
      <c r="W4" s="19">
        <v>2</v>
      </c>
      <c r="X4" s="19">
        <v>0</v>
      </c>
      <c r="Y4" s="19">
        <v>0</v>
      </c>
      <c r="Z4" s="20">
        <v>2</v>
      </c>
      <c r="AA4" s="20">
        <v>2</v>
      </c>
      <c r="AB4" s="20">
        <v>2</v>
      </c>
      <c r="AC4" s="20">
        <v>2</v>
      </c>
      <c r="AD4" s="20">
        <f>SUM(J4:AC4)</f>
        <v>36</v>
      </c>
      <c r="AE4" s="20">
        <f>AD4/40*100</f>
        <v>90</v>
      </c>
      <c r="AF4" s="21" t="s">
        <v>38</v>
      </c>
    </row>
    <row r="5" spans="1:32" x14ac:dyDescent="0.25">
      <c r="A5" s="11">
        <v>2</v>
      </c>
      <c r="B5" s="12" t="s">
        <v>34</v>
      </c>
      <c r="C5" s="12">
        <v>2</v>
      </c>
      <c r="D5" s="14" t="s">
        <v>39</v>
      </c>
      <c r="E5" s="15" t="s">
        <v>40</v>
      </c>
      <c r="F5" s="16">
        <v>39484</v>
      </c>
      <c r="G5" s="17" t="s">
        <v>37</v>
      </c>
      <c r="H5" s="15">
        <v>67</v>
      </c>
      <c r="I5" s="18">
        <v>7</v>
      </c>
      <c r="J5" s="19">
        <v>2</v>
      </c>
      <c r="K5" s="19">
        <v>2</v>
      </c>
      <c r="L5" s="19">
        <v>2</v>
      </c>
      <c r="M5" s="19">
        <v>2</v>
      </c>
      <c r="N5" s="19">
        <v>0</v>
      </c>
      <c r="O5" s="19">
        <v>2</v>
      </c>
      <c r="P5" s="19">
        <v>0</v>
      </c>
      <c r="Q5" s="19">
        <v>2</v>
      </c>
      <c r="R5" s="19">
        <v>2</v>
      </c>
      <c r="S5" s="19">
        <v>2</v>
      </c>
      <c r="T5" s="19">
        <v>2</v>
      </c>
      <c r="U5" s="19">
        <v>2</v>
      </c>
      <c r="V5" s="19">
        <v>0</v>
      </c>
      <c r="W5" s="19">
        <v>2</v>
      </c>
      <c r="X5" s="19">
        <v>2</v>
      </c>
      <c r="Y5" s="19">
        <v>2</v>
      </c>
      <c r="Z5" s="20">
        <v>2</v>
      </c>
      <c r="AA5" s="20">
        <v>2</v>
      </c>
      <c r="AB5" s="20">
        <v>2</v>
      </c>
      <c r="AC5" s="20">
        <v>2</v>
      </c>
      <c r="AD5" s="20">
        <f>SUM(J5:AC5)</f>
        <v>34</v>
      </c>
      <c r="AE5" s="20">
        <f>AD5/40*100</f>
        <v>85</v>
      </c>
      <c r="AF5" s="21"/>
    </row>
    <row r="6" spans="1:32" x14ac:dyDescent="0.25">
      <c r="A6" s="11">
        <v>3</v>
      </c>
      <c r="B6" s="12" t="s">
        <v>34</v>
      </c>
      <c r="C6" s="12">
        <v>6</v>
      </c>
      <c r="D6" s="14" t="s">
        <v>41</v>
      </c>
      <c r="E6" s="15" t="s">
        <v>36</v>
      </c>
      <c r="F6" s="16">
        <v>39506</v>
      </c>
      <c r="G6" s="22" t="s">
        <v>37</v>
      </c>
      <c r="H6" s="15">
        <v>67</v>
      </c>
      <c r="I6" s="18">
        <v>7</v>
      </c>
      <c r="J6" s="19">
        <v>2</v>
      </c>
      <c r="K6" s="19">
        <v>2</v>
      </c>
      <c r="L6" s="19">
        <v>2</v>
      </c>
      <c r="M6" s="19">
        <v>2</v>
      </c>
      <c r="N6" s="19">
        <v>2</v>
      </c>
      <c r="O6" s="19">
        <v>2</v>
      </c>
      <c r="P6" s="19">
        <v>2</v>
      </c>
      <c r="Q6" s="19">
        <v>0</v>
      </c>
      <c r="R6" s="19">
        <v>2</v>
      </c>
      <c r="S6" s="19">
        <v>2</v>
      </c>
      <c r="T6" s="19">
        <v>2</v>
      </c>
      <c r="U6" s="19">
        <v>2</v>
      </c>
      <c r="V6" s="19">
        <v>2</v>
      </c>
      <c r="W6" s="19">
        <v>2</v>
      </c>
      <c r="X6" s="19">
        <v>2</v>
      </c>
      <c r="Y6" s="19">
        <v>0</v>
      </c>
      <c r="Z6" s="20">
        <v>2</v>
      </c>
      <c r="AA6" s="20">
        <v>2</v>
      </c>
      <c r="AB6" s="20">
        <v>0</v>
      </c>
      <c r="AC6" s="20">
        <v>2</v>
      </c>
      <c r="AD6" s="20">
        <f>SUM(J6:AC6)</f>
        <v>34</v>
      </c>
      <c r="AE6" s="20">
        <f>AD6/40*100</f>
        <v>85</v>
      </c>
      <c r="AF6" s="21"/>
    </row>
    <row r="7" spans="1:32" x14ac:dyDescent="0.25">
      <c r="A7" s="11">
        <v>4</v>
      </c>
      <c r="B7" s="12" t="s">
        <v>34</v>
      </c>
      <c r="C7" s="12">
        <v>16</v>
      </c>
      <c r="D7" s="14" t="s">
        <v>42</v>
      </c>
      <c r="E7" s="15" t="s">
        <v>36</v>
      </c>
      <c r="F7" s="16">
        <v>39546</v>
      </c>
      <c r="G7" s="22" t="s">
        <v>37</v>
      </c>
      <c r="H7" s="15">
        <v>67</v>
      </c>
      <c r="I7" s="18">
        <v>7</v>
      </c>
      <c r="J7" s="19">
        <v>2</v>
      </c>
      <c r="K7" s="19">
        <v>2</v>
      </c>
      <c r="L7" s="19">
        <v>2</v>
      </c>
      <c r="M7" s="19">
        <v>2</v>
      </c>
      <c r="N7" s="19">
        <v>2</v>
      </c>
      <c r="O7" s="19">
        <v>2</v>
      </c>
      <c r="P7" s="19">
        <v>0</v>
      </c>
      <c r="Q7" s="19">
        <v>2</v>
      </c>
      <c r="R7" s="19">
        <v>2</v>
      </c>
      <c r="S7" s="19">
        <v>2</v>
      </c>
      <c r="T7" s="19">
        <v>2</v>
      </c>
      <c r="U7" s="19">
        <v>2</v>
      </c>
      <c r="V7" s="19">
        <v>2</v>
      </c>
      <c r="W7" s="19">
        <v>0</v>
      </c>
      <c r="X7" s="19">
        <v>2</v>
      </c>
      <c r="Y7" s="19">
        <v>2</v>
      </c>
      <c r="Z7" s="20">
        <v>0</v>
      </c>
      <c r="AA7" s="20">
        <v>2</v>
      </c>
      <c r="AB7" s="20">
        <v>2</v>
      </c>
      <c r="AC7" s="20">
        <v>2</v>
      </c>
      <c r="AD7" s="20">
        <f>SUM(J7:AC7)</f>
        <v>34</v>
      </c>
      <c r="AE7" s="20">
        <f>AD7/40*100</f>
        <v>85</v>
      </c>
      <c r="AF7" s="21"/>
    </row>
    <row r="8" spans="1:32" x14ac:dyDescent="0.25">
      <c r="A8" s="11">
        <v>5</v>
      </c>
      <c r="B8" s="12" t="s">
        <v>34</v>
      </c>
      <c r="C8" s="12">
        <v>4</v>
      </c>
      <c r="D8" s="14" t="s">
        <v>43</v>
      </c>
      <c r="E8" s="15" t="s">
        <v>40</v>
      </c>
      <c r="F8" s="16">
        <v>39670</v>
      </c>
      <c r="G8" s="22" t="s">
        <v>37</v>
      </c>
      <c r="H8" s="15">
        <v>67</v>
      </c>
      <c r="I8" s="18">
        <v>7</v>
      </c>
      <c r="J8" s="19">
        <v>2</v>
      </c>
      <c r="K8" s="19">
        <v>2</v>
      </c>
      <c r="L8" s="19">
        <v>2</v>
      </c>
      <c r="M8" s="19">
        <v>2</v>
      </c>
      <c r="N8" s="19">
        <v>2</v>
      </c>
      <c r="O8" s="19">
        <v>2</v>
      </c>
      <c r="P8" s="19">
        <v>0</v>
      </c>
      <c r="Q8" s="19">
        <v>0</v>
      </c>
      <c r="R8" s="19">
        <v>2</v>
      </c>
      <c r="S8" s="19">
        <v>2</v>
      </c>
      <c r="T8" s="19">
        <v>0</v>
      </c>
      <c r="U8" s="19">
        <v>2</v>
      </c>
      <c r="V8" s="19">
        <v>2</v>
      </c>
      <c r="W8" s="19">
        <v>2</v>
      </c>
      <c r="X8" s="19">
        <v>2</v>
      </c>
      <c r="Y8" s="19">
        <v>0</v>
      </c>
      <c r="Z8" s="20">
        <v>2</v>
      </c>
      <c r="AA8" s="20">
        <v>2</v>
      </c>
      <c r="AB8" s="20">
        <v>2</v>
      </c>
      <c r="AC8" s="20">
        <v>2</v>
      </c>
      <c r="AD8" s="20">
        <f>SUM(J8:AC8)</f>
        <v>32</v>
      </c>
      <c r="AE8" s="20">
        <f>AD8/40*100</f>
        <v>80</v>
      </c>
      <c r="AF8" s="21"/>
    </row>
    <row r="9" spans="1:32" x14ac:dyDescent="0.25">
      <c r="A9" s="11">
        <v>6</v>
      </c>
      <c r="B9" s="12" t="s">
        <v>34</v>
      </c>
      <c r="C9" s="12">
        <v>10</v>
      </c>
      <c r="D9" s="14" t="s">
        <v>44</v>
      </c>
      <c r="E9" s="15" t="s">
        <v>36</v>
      </c>
      <c r="F9" s="16">
        <v>39680</v>
      </c>
      <c r="G9" s="22" t="s">
        <v>37</v>
      </c>
      <c r="H9" s="15">
        <v>67</v>
      </c>
      <c r="I9" s="18">
        <v>7</v>
      </c>
      <c r="J9" s="19">
        <v>2</v>
      </c>
      <c r="K9" s="19">
        <v>2</v>
      </c>
      <c r="L9" s="19">
        <v>2</v>
      </c>
      <c r="M9" s="19">
        <v>0</v>
      </c>
      <c r="N9" s="19">
        <v>0</v>
      </c>
      <c r="O9" s="19">
        <v>2</v>
      </c>
      <c r="P9" s="19">
        <v>2</v>
      </c>
      <c r="Q9" s="19">
        <v>0</v>
      </c>
      <c r="R9" s="19">
        <v>2</v>
      </c>
      <c r="S9" s="19">
        <v>2</v>
      </c>
      <c r="T9" s="19">
        <v>2</v>
      </c>
      <c r="U9" s="19">
        <v>2</v>
      </c>
      <c r="V9" s="19">
        <v>2</v>
      </c>
      <c r="W9" s="19">
        <v>2</v>
      </c>
      <c r="X9" s="19">
        <v>2</v>
      </c>
      <c r="Y9" s="19">
        <v>0</v>
      </c>
      <c r="Z9" s="20">
        <v>2</v>
      </c>
      <c r="AA9" s="20">
        <v>2</v>
      </c>
      <c r="AB9" s="20">
        <v>2</v>
      </c>
      <c r="AC9" s="20">
        <v>2</v>
      </c>
      <c r="AD9" s="20">
        <f>SUM(J9:AC9)</f>
        <v>32</v>
      </c>
      <c r="AE9" s="20">
        <f>AD9/40*100</f>
        <v>80</v>
      </c>
      <c r="AF9" s="21"/>
    </row>
    <row r="10" spans="1:32" x14ac:dyDescent="0.25">
      <c r="A10" s="11">
        <v>7</v>
      </c>
      <c r="B10" s="12" t="s">
        <v>34</v>
      </c>
      <c r="C10" s="12">
        <v>14</v>
      </c>
      <c r="D10" s="14" t="s">
        <v>45</v>
      </c>
      <c r="E10" s="15" t="s">
        <v>36</v>
      </c>
      <c r="F10" s="16">
        <v>39563</v>
      </c>
      <c r="G10" s="22" t="s">
        <v>37</v>
      </c>
      <c r="H10" s="15">
        <v>37</v>
      </c>
      <c r="I10" s="18">
        <v>7</v>
      </c>
      <c r="J10" s="19">
        <v>2</v>
      </c>
      <c r="K10" s="19">
        <v>2</v>
      </c>
      <c r="L10" s="19">
        <v>2</v>
      </c>
      <c r="M10" s="19">
        <v>2</v>
      </c>
      <c r="N10" s="19">
        <v>0</v>
      </c>
      <c r="O10" s="19">
        <v>0</v>
      </c>
      <c r="P10" s="19">
        <v>2</v>
      </c>
      <c r="Q10" s="19">
        <v>0</v>
      </c>
      <c r="R10" s="19">
        <v>2</v>
      </c>
      <c r="S10" s="19">
        <v>2</v>
      </c>
      <c r="T10" s="19">
        <v>0</v>
      </c>
      <c r="U10" s="19">
        <v>2</v>
      </c>
      <c r="V10" s="19">
        <v>2</v>
      </c>
      <c r="W10" s="19">
        <v>2</v>
      </c>
      <c r="X10" s="19">
        <v>2</v>
      </c>
      <c r="Y10" s="19">
        <v>2</v>
      </c>
      <c r="Z10" s="20">
        <v>2</v>
      </c>
      <c r="AA10" s="20">
        <v>2</v>
      </c>
      <c r="AB10" s="20">
        <v>2</v>
      </c>
      <c r="AC10" s="20">
        <v>2</v>
      </c>
      <c r="AD10" s="20">
        <f>SUM(J10:AC10)</f>
        <v>32</v>
      </c>
      <c r="AE10" s="20">
        <f>AD10/40*100</f>
        <v>80</v>
      </c>
      <c r="AF10" s="21"/>
    </row>
    <row r="11" spans="1:32" x14ac:dyDescent="0.25">
      <c r="A11" s="11">
        <v>8</v>
      </c>
      <c r="B11" s="12" t="s">
        <v>34</v>
      </c>
      <c r="C11" s="13">
        <v>7</v>
      </c>
      <c r="D11" s="14" t="s">
        <v>46</v>
      </c>
      <c r="E11" s="15" t="s">
        <v>36</v>
      </c>
      <c r="F11" s="16">
        <v>39711</v>
      </c>
      <c r="G11" s="22" t="s">
        <v>37</v>
      </c>
      <c r="H11" s="15">
        <v>67</v>
      </c>
      <c r="I11" s="18">
        <v>7</v>
      </c>
      <c r="J11" s="19">
        <v>2</v>
      </c>
      <c r="K11" s="19">
        <v>2</v>
      </c>
      <c r="L11" s="19">
        <v>2</v>
      </c>
      <c r="M11" s="19">
        <v>2</v>
      </c>
      <c r="N11" s="19">
        <v>0</v>
      </c>
      <c r="O11" s="19">
        <v>2</v>
      </c>
      <c r="P11" s="19">
        <v>2</v>
      </c>
      <c r="Q11" s="19">
        <v>2</v>
      </c>
      <c r="R11" s="19">
        <v>2</v>
      </c>
      <c r="S11" s="19">
        <v>2</v>
      </c>
      <c r="T11" s="19">
        <v>2</v>
      </c>
      <c r="U11" s="19">
        <v>2</v>
      </c>
      <c r="V11" s="19">
        <v>0</v>
      </c>
      <c r="W11" s="19">
        <v>2</v>
      </c>
      <c r="X11" s="19">
        <v>0</v>
      </c>
      <c r="Y11" s="19">
        <v>0</v>
      </c>
      <c r="Z11" s="20">
        <v>0</v>
      </c>
      <c r="AA11" s="20">
        <v>2</v>
      </c>
      <c r="AB11" s="20">
        <v>2</v>
      </c>
      <c r="AC11" s="20">
        <v>2</v>
      </c>
      <c r="AD11" s="20">
        <f>SUM(J11:AC11)</f>
        <v>30</v>
      </c>
      <c r="AE11" s="20">
        <f>AD11/40*100</f>
        <v>75</v>
      </c>
      <c r="AF11" s="21"/>
    </row>
    <row r="12" spans="1:32" x14ac:dyDescent="0.25">
      <c r="A12" s="11">
        <v>9</v>
      </c>
      <c r="B12" s="12" t="s">
        <v>34</v>
      </c>
      <c r="C12" s="13">
        <v>13</v>
      </c>
      <c r="D12" s="14" t="s">
        <v>47</v>
      </c>
      <c r="E12" s="15" t="s">
        <v>36</v>
      </c>
      <c r="F12" s="16">
        <v>39466</v>
      </c>
      <c r="G12" s="22" t="s">
        <v>37</v>
      </c>
      <c r="H12" s="15">
        <v>37</v>
      </c>
      <c r="I12" s="18">
        <v>7</v>
      </c>
      <c r="J12" s="19">
        <v>2</v>
      </c>
      <c r="K12" s="19">
        <v>2</v>
      </c>
      <c r="L12" s="19">
        <v>2</v>
      </c>
      <c r="M12" s="19">
        <v>0</v>
      </c>
      <c r="N12" s="19">
        <v>2</v>
      </c>
      <c r="O12" s="19">
        <v>0</v>
      </c>
      <c r="P12" s="19">
        <v>0</v>
      </c>
      <c r="Q12" s="19">
        <v>0</v>
      </c>
      <c r="R12" s="19">
        <v>2</v>
      </c>
      <c r="S12" s="19">
        <v>2</v>
      </c>
      <c r="T12" s="19">
        <v>2</v>
      </c>
      <c r="U12" s="19">
        <v>2</v>
      </c>
      <c r="V12" s="19">
        <v>2</v>
      </c>
      <c r="W12" s="19">
        <v>2</v>
      </c>
      <c r="X12" s="19">
        <v>2</v>
      </c>
      <c r="Y12" s="19">
        <v>0</v>
      </c>
      <c r="Z12" s="20">
        <v>2</v>
      </c>
      <c r="AA12" s="20">
        <v>2</v>
      </c>
      <c r="AB12" s="20">
        <v>2</v>
      </c>
      <c r="AC12" s="20">
        <v>2</v>
      </c>
      <c r="AD12" s="20">
        <f>SUM(J12:AC12)</f>
        <v>30</v>
      </c>
      <c r="AE12" s="20">
        <f>AD12/40*100</f>
        <v>75</v>
      </c>
      <c r="AF12" s="21"/>
    </row>
    <row r="13" spans="1:32" x14ac:dyDescent="0.25">
      <c r="A13" s="11">
        <v>10</v>
      </c>
      <c r="B13" s="12" t="s">
        <v>34</v>
      </c>
      <c r="C13" s="13">
        <v>11</v>
      </c>
      <c r="D13" s="14" t="s">
        <v>48</v>
      </c>
      <c r="E13" s="15" t="s">
        <v>40</v>
      </c>
      <c r="F13" s="16">
        <v>39450</v>
      </c>
      <c r="G13" s="17" t="s">
        <v>37</v>
      </c>
      <c r="H13" s="15">
        <v>67</v>
      </c>
      <c r="I13" s="18">
        <v>7</v>
      </c>
      <c r="J13" s="19">
        <v>2</v>
      </c>
      <c r="K13" s="19">
        <v>0</v>
      </c>
      <c r="L13" s="19">
        <v>2</v>
      </c>
      <c r="M13" s="19">
        <v>0</v>
      </c>
      <c r="N13" s="19"/>
      <c r="O13" s="19">
        <v>2</v>
      </c>
      <c r="P13" s="19">
        <v>2</v>
      </c>
      <c r="Q13" s="19">
        <v>0</v>
      </c>
      <c r="R13" s="19">
        <v>2</v>
      </c>
      <c r="S13" s="19">
        <v>2</v>
      </c>
      <c r="T13" s="19">
        <v>2</v>
      </c>
      <c r="U13" s="19">
        <v>2</v>
      </c>
      <c r="V13" s="19">
        <v>2</v>
      </c>
      <c r="W13" s="19">
        <v>2</v>
      </c>
      <c r="X13" s="19">
        <v>2</v>
      </c>
      <c r="Y13" s="19">
        <v>2</v>
      </c>
      <c r="Z13" s="20">
        <v>0</v>
      </c>
      <c r="AA13" s="20">
        <v>2</v>
      </c>
      <c r="AB13" s="20">
        <v>0</v>
      </c>
      <c r="AC13" s="20">
        <v>2</v>
      </c>
      <c r="AD13" s="20">
        <f>SUM(J13:AC13)</f>
        <v>28</v>
      </c>
      <c r="AE13" s="20">
        <f>AD13/40*100</f>
        <v>70</v>
      </c>
      <c r="AF13" s="21"/>
    </row>
    <row r="14" spans="1:32" x14ac:dyDescent="0.25">
      <c r="A14" s="11">
        <v>11</v>
      </c>
      <c r="B14" s="12" t="s">
        <v>34</v>
      </c>
      <c r="C14" s="13">
        <v>5</v>
      </c>
      <c r="D14" s="14" t="s">
        <v>49</v>
      </c>
      <c r="E14" s="15" t="s">
        <v>36</v>
      </c>
      <c r="F14" s="16">
        <v>39485</v>
      </c>
      <c r="G14" s="17" t="s">
        <v>37</v>
      </c>
      <c r="H14" s="15">
        <v>67</v>
      </c>
      <c r="I14" s="18">
        <v>7</v>
      </c>
      <c r="J14" s="19">
        <v>2</v>
      </c>
      <c r="K14" s="19">
        <v>0</v>
      </c>
      <c r="L14" s="19">
        <v>2</v>
      </c>
      <c r="M14" s="19">
        <v>0</v>
      </c>
      <c r="N14" s="19">
        <v>0</v>
      </c>
      <c r="O14" s="19">
        <v>2</v>
      </c>
      <c r="P14" s="19">
        <v>0</v>
      </c>
      <c r="Q14" s="19">
        <v>0</v>
      </c>
      <c r="R14" s="19">
        <v>2</v>
      </c>
      <c r="S14" s="19">
        <v>0</v>
      </c>
      <c r="T14" s="19">
        <v>2</v>
      </c>
      <c r="U14" s="19">
        <v>2</v>
      </c>
      <c r="V14" s="19">
        <v>2</v>
      </c>
      <c r="W14" s="19">
        <v>2</v>
      </c>
      <c r="X14" s="19">
        <v>0</v>
      </c>
      <c r="Y14" s="19">
        <v>2</v>
      </c>
      <c r="Z14" s="20">
        <v>2</v>
      </c>
      <c r="AA14" s="20">
        <v>2</v>
      </c>
      <c r="AB14" s="20">
        <v>2</v>
      </c>
      <c r="AC14" s="20">
        <v>2</v>
      </c>
      <c r="AD14" s="20">
        <f>SUM(J14:AC14)</f>
        <v>26</v>
      </c>
      <c r="AE14" s="20">
        <f>AD14/40*100</f>
        <v>65</v>
      </c>
      <c r="AF14" s="21"/>
    </row>
    <row r="15" spans="1:32" x14ac:dyDescent="0.25">
      <c r="A15" s="11">
        <v>12</v>
      </c>
      <c r="B15" s="12" t="s">
        <v>34</v>
      </c>
      <c r="C15" s="12">
        <v>8</v>
      </c>
      <c r="D15" s="14" t="s">
        <v>50</v>
      </c>
      <c r="E15" s="15" t="s">
        <v>36</v>
      </c>
      <c r="F15" s="16">
        <v>39535</v>
      </c>
      <c r="G15" s="17" t="s">
        <v>37</v>
      </c>
      <c r="H15" s="15">
        <v>37</v>
      </c>
      <c r="I15" s="18">
        <v>7</v>
      </c>
      <c r="J15" s="19">
        <v>2</v>
      </c>
      <c r="K15" s="19">
        <v>0</v>
      </c>
      <c r="L15" s="19">
        <v>2</v>
      </c>
      <c r="M15" s="19">
        <v>0</v>
      </c>
      <c r="N15" s="19">
        <v>0</v>
      </c>
      <c r="O15" s="19">
        <v>2</v>
      </c>
      <c r="P15" s="19">
        <v>0</v>
      </c>
      <c r="Q15" s="19">
        <v>2</v>
      </c>
      <c r="R15" s="19">
        <v>2</v>
      </c>
      <c r="S15" s="19">
        <v>0</v>
      </c>
      <c r="T15" s="19">
        <v>0</v>
      </c>
      <c r="U15" s="19">
        <v>2</v>
      </c>
      <c r="V15" s="19">
        <v>2</v>
      </c>
      <c r="W15" s="19">
        <v>2</v>
      </c>
      <c r="X15" s="19">
        <v>2</v>
      </c>
      <c r="Y15" s="19">
        <v>0</v>
      </c>
      <c r="Z15" s="20">
        <v>2</v>
      </c>
      <c r="AA15" s="20">
        <v>2</v>
      </c>
      <c r="AB15" s="20">
        <v>2</v>
      </c>
      <c r="AC15" s="20">
        <v>2</v>
      </c>
      <c r="AD15" s="20">
        <f>SUM(J15:AC15)</f>
        <v>26</v>
      </c>
      <c r="AE15" s="20">
        <f>AD15/40*100</f>
        <v>65</v>
      </c>
      <c r="AF15" s="21"/>
    </row>
    <row r="16" spans="1:32" x14ac:dyDescent="0.25">
      <c r="A16" s="11">
        <v>13</v>
      </c>
      <c r="B16" s="12" t="s">
        <v>34</v>
      </c>
      <c r="C16" s="13">
        <v>17</v>
      </c>
      <c r="D16" s="14" t="s">
        <v>51</v>
      </c>
      <c r="E16" s="15" t="s">
        <v>36</v>
      </c>
      <c r="F16" s="16">
        <v>39480</v>
      </c>
      <c r="G16" s="17" t="s">
        <v>37</v>
      </c>
      <c r="H16" s="15">
        <v>67</v>
      </c>
      <c r="I16" s="18">
        <v>7</v>
      </c>
      <c r="J16" s="19">
        <v>2</v>
      </c>
      <c r="K16" s="19">
        <v>0</v>
      </c>
      <c r="L16" s="19">
        <v>0</v>
      </c>
      <c r="M16" s="19">
        <v>0</v>
      </c>
      <c r="N16" s="19">
        <v>0</v>
      </c>
      <c r="O16" s="19">
        <v>2</v>
      </c>
      <c r="P16" s="19">
        <v>0</v>
      </c>
      <c r="Q16" s="19">
        <v>0</v>
      </c>
      <c r="R16" s="19">
        <v>0</v>
      </c>
      <c r="S16" s="19">
        <v>2</v>
      </c>
      <c r="T16" s="19">
        <v>0</v>
      </c>
      <c r="U16" s="19">
        <v>2</v>
      </c>
      <c r="V16" s="19">
        <v>2</v>
      </c>
      <c r="W16" s="19">
        <v>2</v>
      </c>
      <c r="X16" s="19">
        <v>0</v>
      </c>
      <c r="Y16" s="19">
        <v>0</v>
      </c>
      <c r="Z16" s="20">
        <v>2</v>
      </c>
      <c r="AA16" s="20">
        <v>2</v>
      </c>
      <c r="AB16" s="20">
        <v>0</v>
      </c>
      <c r="AC16" s="20">
        <v>2</v>
      </c>
      <c r="AD16" s="20">
        <f>SUM(J16:AC16)</f>
        <v>18</v>
      </c>
      <c r="AE16" s="20">
        <f>AD16/40*100</f>
        <v>45</v>
      </c>
      <c r="AF16" s="21"/>
    </row>
    <row r="17" spans="1:32" x14ac:dyDescent="0.25">
      <c r="A17" s="11">
        <v>14</v>
      </c>
      <c r="B17" s="23" t="s">
        <v>52</v>
      </c>
      <c r="C17" s="13">
        <v>9</v>
      </c>
      <c r="D17" s="14" t="s">
        <v>53</v>
      </c>
      <c r="E17" s="15" t="s">
        <v>36</v>
      </c>
      <c r="F17" s="24">
        <v>39643</v>
      </c>
      <c r="G17" s="25" t="s">
        <v>37</v>
      </c>
      <c r="H17" s="13">
        <v>4</v>
      </c>
      <c r="I17" s="13">
        <v>7</v>
      </c>
      <c r="J17" s="26">
        <v>0</v>
      </c>
      <c r="K17" s="26">
        <v>2</v>
      </c>
      <c r="L17" s="26">
        <v>2</v>
      </c>
      <c r="M17" s="26">
        <v>0</v>
      </c>
      <c r="N17" s="26">
        <v>0</v>
      </c>
      <c r="O17" s="26">
        <v>0</v>
      </c>
      <c r="P17" s="26">
        <v>0</v>
      </c>
      <c r="Q17" s="26">
        <v>0</v>
      </c>
      <c r="R17" s="26">
        <v>0</v>
      </c>
      <c r="S17" s="26">
        <v>0</v>
      </c>
      <c r="T17" s="26">
        <v>0</v>
      </c>
      <c r="U17" s="26">
        <v>2</v>
      </c>
      <c r="V17" s="26">
        <v>2</v>
      </c>
      <c r="W17" s="26">
        <v>2</v>
      </c>
      <c r="X17" s="26">
        <v>0</v>
      </c>
      <c r="Y17" s="26">
        <v>0</v>
      </c>
      <c r="Z17" s="20">
        <v>2</v>
      </c>
      <c r="AA17" s="20">
        <v>0</v>
      </c>
      <c r="AB17" s="20">
        <v>2</v>
      </c>
      <c r="AC17" s="20">
        <v>2</v>
      </c>
      <c r="AD17" s="20">
        <f>SUM(J17:AC17)</f>
        <v>16</v>
      </c>
      <c r="AE17" s="20">
        <f>AD17/40*100</f>
        <v>40</v>
      </c>
      <c r="AF17" s="21"/>
    </row>
    <row r="18" spans="1:32" x14ac:dyDescent="0.25">
      <c r="A18" s="11">
        <v>15</v>
      </c>
      <c r="B18" s="23" t="s">
        <v>52</v>
      </c>
      <c r="C18" s="13">
        <v>1</v>
      </c>
      <c r="D18" s="14" t="s">
        <v>54</v>
      </c>
      <c r="E18" s="13" t="s">
        <v>40</v>
      </c>
      <c r="F18" s="24">
        <v>39768</v>
      </c>
      <c r="G18" s="25" t="s">
        <v>37</v>
      </c>
      <c r="H18" s="13">
        <v>4</v>
      </c>
      <c r="I18" s="13">
        <v>7</v>
      </c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0"/>
      <c r="AE18" s="20"/>
      <c r="AF18" s="21" t="s">
        <v>55</v>
      </c>
    </row>
    <row r="19" spans="1:32" x14ac:dyDescent="0.25">
      <c r="A19" s="11">
        <v>16</v>
      </c>
      <c r="B19" s="23" t="s">
        <v>52</v>
      </c>
      <c r="C19" s="13">
        <v>3</v>
      </c>
      <c r="D19" s="14" t="s">
        <v>56</v>
      </c>
      <c r="E19" s="27" t="s">
        <v>36</v>
      </c>
      <c r="F19" s="24">
        <v>39414</v>
      </c>
      <c r="G19" s="25" t="s">
        <v>37</v>
      </c>
      <c r="H19" s="13">
        <v>4</v>
      </c>
      <c r="I19" s="13">
        <v>7</v>
      </c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0"/>
      <c r="AA19" s="20"/>
      <c r="AB19" s="20"/>
      <c r="AC19" s="20"/>
      <c r="AD19" s="20"/>
      <c r="AE19" s="20"/>
      <c r="AF19" s="21" t="s">
        <v>55</v>
      </c>
    </row>
    <row r="20" spans="1:32" x14ac:dyDescent="0.25">
      <c r="A20" s="11">
        <v>17</v>
      </c>
      <c r="B20" s="12" t="s">
        <v>34</v>
      </c>
      <c r="C20" s="12">
        <v>12</v>
      </c>
      <c r="D20" s="14" t="s">
        <v>57</v>
      </c>
      <c r="E20" s="15" t="s">
        <v>40</v>
      </c>
      <c r="F20" s="16">
        <v>39661</v>
      </c>
      <c r="G20" s="17" t="s">
        <v>37</v>
      </c>
      <c r="H20" s="15">
        <v>67</v>
      </c>
      <c r="I20" s="18">
        <v>7</v>
      </c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20"/>
      <c r="AA20" s="20"/>
      <c r="AB20" s="20"/>
      <c r="AC20" s="20"/>
      <c r="AD20" s="20"/>
      <c r="AE20" s="20"/>
      <c r="AF20" s="21" t="s">
        <v>55</v>
      </c>
    </row>
    <row r="22" spans="1:32" s="30" customFormat="1" ht="20.100000000000001" customHeight="1" x14ac:dyDescent="0.25">
      <c r="B22" s="31" t="s">
        <v>58</v>
      </c>
      <c r="E22" s="32"/>
      <c r="F22" s="31" t="s">
        <v>59</v>
      </c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2" s="30" customFormat="1" ht="20.100000000000001" customHeight="1" x14ac:dyDescent="0.25">
      <c r="B23" s="32"/>
      <c r="E23" s="32"/>
      <c r="F23" s="32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2" s="30" customFormat="1" ht="20.100000000000001" customHeight="1" x14ac:dyDescent="0.25">
      <c r="B24" s="31" t="s">
        <v>60</v>
      </c>
      <c r="E24" s="32"/>
      <c r="F24" s="31" t="s">
        <v>61</v>
      </c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2" s="30" customFormat="1" ht="20.100000000000001" customHeight="1" x14ac:dyDescent="0.25">
      <c r="B25" s="32"/>
      <c r="E25" s="32"/>
      <c r="F25" s="32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</sheetData>
  <mergeCells count="1">
    <mergeCell ref="A1:AD1"/>
  </mergeCells>
  <pageMargins left="0.7" right="0.7" top="0.75" bottom="0.75" header="0.3" footer="0.3"/>
  <pageSetup paperSize="9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2021-11-29T06:08:26Z</dcterms:created>
  <dcterms:modified xsi:type="dcterms:W3CDTF">2021-11-29T06:09:09Z</dcterms:modified>
</cp:coreProperties>
</file>