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26.11 Экономика\Протоколы_экономика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сайт'!$A$3:$AC$3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O46" i="1"/>
  <c r="O45" i="1"/>
  <c r="P45" i="1" s="1"/>
  <c r="P44" i="1"/>
  <c r="O44" i="1"/>
  <c r="O43" i="1"/>
  <c r="P43" i="1" s="1"/>
  <c r="P42" i="1"/>
  <c r="O42" i="1"/>
  <c r="O41" i="1"/>
  <c r="P41" i="1" s="1"/>
  <c r="P40" i="1"/>
  <c r="O40" i="1"/>
  <c r="O39" i="1"/>
  <c r="P39" i="1" s="1"/>
  <c r="P38" i="1"/>
  <c r="O38" i="1"/>
  <c r="O37" i="1"/>
  <c r="P37" i="1" s="1"/>
  <c r="P36" i="1"/>
  <c r="O36" i="1"/>
  <c r="O35" i="1"/>
  <c r="P35" i="1" s="1"/>
  <c r="P34" i="1"/>
  <c r="O34" i="1"/>
  <c r="O33" i="1"/>
  <c r="P33" i="1" s="1"/>
  <c r="P32" i="1"/>
  <c r="O32" i="1"/>
  <c r="O31" i="1"/>
  <c r="P31" i="1" s="1"/>
  <c r="P30" i="1"/>
  <c r="O30" i="1"/>
  <c r="O29" i="1"/>
  <c r="P29" i="1" s="1"/>
  <c r="P28" i="1"/>
  <c r="O28" i="1"/>
  <c r="O27" i="1"/>
  <c r="P27" i="1" s="1"/>
  <c r="P26" i="1"/>
  <c r="O26" i="1"/>
  <c r="O25" i="1"/>
  <c r="P25" i="1" s="1"/>
  <c r="P24" i="1"/>
  <c r="O24" i="1"/>
  <c r="O23" i="1"/>
  <c r="P23" i="1" s="1"/>
  <c r="P22" i="1"/>
  <c r="O22" i="1"/>
  <c r="O21" i="1"/>
  <c r="P21" i="1" s="1"/>
  <c r="P20" i="1"/>
  <c r="O20" i="1"/>
  <c r="O19" i="1"/>
  <c r="P19" i="1" s="1"/>
  <c r="P18" i="1"/>
  <c r="O18" i="1"/>
  <c r="O17" i="1"/>
  <c r="P17" i="1" s="1"/>
  <c r="P16" i="1"/>
  <c r="O16" i="1"/>
  <c r="O15" i="1"/>
  <c r="P15" i="1" s="1"/>
  <c r="P14" i="1"/>
  <c r="O14" i="1"/>
  <c r="O13" i="1"/>
  <c r="P13" i="1" s="1"/>
  <c r="P12" i="1"/>
  <c r="O12" i="1"/>
  <c r="O11" i="1"/>
  <c r="P11" i="1" s="1"/>
  <c r="P10" i="1"/>
  <c r="O10" i="1"/>
  <c r="O9" i="1"/>
  <c r="P9" i="1" s="1"/>
  <c r="P8" i="1"/>
  <c r="O8" i="1"/>
  <c r="O7" i="1"/>
  <c r="P7" i="1" s="1"/>
  <c r="P6" i="1"/>
  <c r="O6" i="1"/>
  <c r="O5" i="1"/>
  <c r="P5" i="1" s="1"/>
  <c r="P4" i="1"/>
  <c r="O4" i="1"/>
</calcChain>
</file>

<file path=xl/sharedStrings.xml><?xml version="1.0" encoding="utf-8"?>
<sst xmlns="http://schemas.openxmlformats.org/spreadsheetml/2006/main" count="229" uniqueCount="85">
  <si>
    <t>Протокол окружного этапа всероссийской олимпиады школьников в 2021-2022  уч.году
Экономика. 8-9 классы</t>
  </si>
  <si>
    <t>Дата размещения на сайте:  29.11.2021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</si>
  <si>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</si>
  <si>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</si>
  <si>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</si>
  <si>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</si>
  <si>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</si>
  <si>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</si>
  <si>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</si>
  <si>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</si>
  <si>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</si>
  <si>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Тур 1 тестовый  1-15 (30б)</t>
  </si>
  <si>
    <t>Тур 2 Задача 1  (6б)</t>
  </si>
  <si>
    <t>Тур 2 Задача 2  (6б)</t>
  </si>
  <si>
    <t>Тур 2 Задача 3  (6б)</t>
  </si>
  <si>
    <t>Тур 2 Задача 4  (6б)</t>
  </si>
  <si>
    <t>Итого (макс. 54б)</t>
  </si>
  <si>
    <t>% выполнения</t>
  </si>
  <si>
    <t>Результат</t>
  </si>
  <si>
    <t>а</t>
  </si>
  <si>
    <t>89Э33</t>
  </si>
  <si>
    <t>м</t>
  </si>
  <si>
    <t>28.03.2006</t>
  </si>
  <si>
    <t>экономика</t>
  </si>
  <si>
    <t>Победитель</t>
  </si>
  <si>
    <t>к</t>
  </si>
  <si>
    <t>89Э15</t>
  </si>
  <si>
    <t>Призер</t>
  </si>
  <si>
    <t>89Э24</t>
  </si>
  <si>
    <t>89Э21</t>
  </si>
  <si>
    <t>89Э01</t>
  </si>
  <si>
    <t>ж</t>
  </si>
  <si>
    <t>89Э07</t>
  </si>
  <si>
    <t>89Э09</t>
  </si>
  <si>
    <t>ц</t>
  </si>
  <si>
    <t>89Э18</t>
  </si>
  <si>
    <t>89Э47</t>
  </si>
  <si>
    <t>89Э32</t>
  </si>
  <si>
    <t>89Э17</t>
  </si>
  <si>
    <t>89Э27</t>
  </si>
  <si>
    <t>89Э41</t>
  </si>
  <si>
    <t>89Э42</t>
  </si>
  <si>
    <t>89Э43</t>
  </si>
  <si>
    <t>89Э19</t>
  </si>
  <si>
    <t>89Э39</t>
  </si>
  <si>
    <t>89Э16</t>
  </si>
  <si>
    <t>89Э34</t>
  </si>
  <si>
    <t>89Э35</t>
  </si>
  <si>
    <t>89Э46</t>
  </si>
  <si>
    <t>89Э08</t>
  </si>
  <si>
    <t>89Э10</t>
  </si>
  <si>
    <t>89Э40</t>
  </si>
  <si>
    <t>89Э48</t>
  </si>
  <si>
    <t>89Э12</t>
  </si>
  <si>
    <t>89Э36</t>
  </si>
  <si>
    <t>89Э37</t>
  </si>
  <si>
    <t>89Э25</t>
  </si>
  <si>
    <t>89Э02</t>
  </si>
  <si>
    <t>89Э04</t>
  </si>
  <si>
    <t>89Э06</t>
  </si>
  <si>
    <t>89Э23</t>
  </si>
  <si>
    <t>89Э45</t>
  </si>
  <si>
    <t>89Э13</t>
  </si>
  <si>
    <t>89Э20</t>
  </si>
  <si>
    <t>89Э14</t>
  </si>
  <si>
    <t>89Э29</t>
  </si>
  <si>
    <t>89Э38</t>
  </si>
  <si>
    <t>89Э26</t>
  </si>
  <si>
    <t>89Э31</t>
  </si>
  <si>
    <t>89Э03</t>
  </si>
  <si>
    <t>89Э05</t>
  </si>
  <si>
    <t>89Э11</t>
  </si>
  <si>
    <t>неявка</t>
  </si>
  <si>
    <t>89Э22</t>
  </si>
  <si>
    <t>08.06.2006</t>
  </si>
  <si>
    <t>89Э28</t>
  </si>
  <si>
    <t>89Э30</t>
  </si>
  <si>
    <t>89Э44</t>
  </si>
  <si>
    <t>Председатель жюри:</t>
  </si>
  <si>
    <t>Комиссарова Т.В.</t>
  </si>
  <si>
    <t>Члены жюри:</t>
  </si>
  <si>
    <t>Ерофеева Е.В.</t>
  </si>
  <si>
    <t>Пучкова О.В.</t>
  </si>
  <si>
    <t xml:space="preserve">Сопредседатель жюри: </t>
  </si>
  <si>
    <t>Гудкова Ю.О.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</si>
</sst>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4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0" fillId="0" borderId="0" xfId="0" applyFont="1"/>
    <xf numFmtId="14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26.11%20&#1069;&#1082;&#1086;&#1085;&#1086;&#1084;&#1080;&#1082;&#1072;/&#1055;&#1088;&#1086;&#1090;&#1086;&#1082;&#1086;&#1083;&#1099;_&#1101;&#1082;&#1086;&#1085;&#1086;&#1084;&#1080;&#1082;&#1072;/&#1055;&#1088;&#1086;&#1090;&#1086;&#1082;&#1086;&#1083;_&#1101;&#1082;&#1086;&#1085;&#1086;&#1084;&#1080;&#1082;&#1072;_8-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tabSelected="1" zoomScaleNormal="100" workbookViewId="0">
      <selection activeCell="F25" sqref="F25"/>
    </sheetView>
  </sheetViews>
  <sheetFormatPr defaultRowHeight="15" x14ac:dyDescent="0.25"/>
  <cols>
    <col min="1" max="1" width="5.7109375" customWidth="1"/>
    <col min="2" max="2" width="6.85546875" bestFit="1" customWidth="1"/>
    <col min="3" max="3" width="9.7109375" bestFit="1" customWidth="1"/>
    <col min="4" max="4" width="6.42578125" style="34" bestFit="1" customWidth="1"/>
    <col min="5" max="5" width="5" bestFit="1" customWidth="1"/>
    <col min="6" max="6" width="12.5703125" customWidth="1"/>
    <col min="7" max="7" width="10.7109375" bestFit="1" customWidth="1"/>
    <col min="9" max="9" width="6.7109375" bestFit="1" customWidth="1"/>
    <col min="10" max="15" width="9.140625" style="35"/>
    <col min="16" max="16" width="11" style="35" customWidth="1"/>
    <col min="17" max="17" width="12.5703125" customWidth="1"/>
  </cols>
  <sheetData>
    <row r="1" spans="1:29" s="2" customFormat="1" ht="41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9" s="2" customFormat="1" x14ac:dyDescent="0.25">
      <c r="A2" s="3" t="s">
        <v>1</v>
      </c>
      <c r="B2" s="3"/>
      <c r="C2" s="3"/>
      <c r="D2" s="3"/>
      <c r="E2" s="3"/>
      <c r="F2" s="3"/>
      <c r="G2" s="3"/>
      <c r="I2" s="3"/>
      <c r="J2" s="4"/>
      <c r="K2" s="4"/>
      <c r="L2" s="5"/>
      <c r="M2" s="5"/>
      <c r="N2" s="5"/>
      <c r="O2" s="5"/>
      <c r="P2" s="5"/>
    </row>
    <row r="3" spans="1:29" ht="46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29" x14ac:dyDescent="0.25">
      <c r="A4" s="12">
        <v>1</v>
      </c>
      <c r="B4" s="13" t="s">
        <v>19</v>
      </c>
      <c r="C4" s="13">
        <v>33</v>
      </c>
      <c r="D4" s="13" t="s">
        <v>20</v>
      </c>
      <c r="E4" s="14" t="s">
        <v>21</v>
      </c>
      <c r="F4" s="15" t="s">
        <v>22</v>
      </c>
      <c r="G4" s="16" t="s">
        <v>23</v>
      </c>
      <c r="H4" s="14">
        <v>90</v>
      </c>
      <c r="I4" s="17">
        <v>9</v>
      </c>
      <c r="J4" s="18">
        <v>30</v>
      </c>
      <c r="K4" s="18">
        <v>6</v>
      </c>
      <c r="L4" s="18">
        <v>6</v>
      </c>
      <c r="M4" s="18">
        <v>6</v>
      </c>
      <c r="N4" s="18">
        <v>0</v>
      </c>
      <c r="O4" s="18">
        <f>SUM(J4:N4)</f>
        <v>48</v>
      </c>
      <c r="P4" s="19">
        <f>O4/54*100</f>
        <v>88.888888888888886</v>
      </c>
      <c r="Q4" s="20" t="s">
        <v>24</v>
      </c>
    </row>
    <row r="5" spans="1:29" x14ac:dyDescent="0.25">
      <c r="A5" s="12">
        <v>2</v>
      </c>
      <c r="B5" s="13" t="s">
        <v>25</v>
      </c>
      <c r="C5" s="13">
        <v>15</v>
      </c>
      <c r="D5" s="13" t="s">
        <v>26</v>
      </c>
      <c r="E5" s="14" t="s">
        <v>21</v>
      </c>
      <c r="F5" s="15">
        <v>38811</v>
      </c>
      <c r="G5" s="16" t="s">
        <v>23</v>
      </c>
      <c r="H5" s="14">
        <v>39</v>
      </c>
      <c r="I5" s="17">
        <v>9</v>
      </c>
      <c r="J5" s="18">
        <v>28</v>
      </c>
      <c r="K5" s="18">
        <v>6</v>
      </c>
      <c r="L5" s="18">
        <v>2</v>
      </c>
      <c r="M5" s="18">
        <v>6</v>
      </c>
      <c r="N5" s="18">
        <v>0</v>
      </c>
      <c r="O5" s="18">
        <f>SUM(J5:N5)</f>
        <v>42</v>
      </c>
      <c r="P5" s="19">
        <f>O5/54*100</f>
        <v>77.777777777777786</v>
      </c>
      <c r="Q5" s="20" t="s">
        <v>27</v>
      </c>
    </row>
    <row r="6" spans="1:29" x14ac:dyDescent="0.25">
      <c r="A6" s="12">
        <v>3</v>
      </c>
      <c r="B6" s="13" t="s">
        <v>25</v>
      </c>
      <c r="C6" s="13">
        <v>24</v>
      </c>
      <c r="D6" s="13" t="s">
        <v>28</v>
      </c>
      <c r="E6" s="14" t="s">
        <v>21</v>
      </c>
      <c r="F6" s="15">
        <v>38841</v>
      </c>
      <c r="G6" s="16" t="s">
        <v>23</v>
      </c>
      <c r="H6" s="14">
        <v>39</v>
      </c>
      <c r="I6" s="17">
        <v>9</v>
      </c>
      <c r="J6" s="18">
        <v>28</v>
      </c>
      <c r="K6" s="18">
        <v>6</v>
      </c>
      <c r="L6" s="18">
        <v>4</v>
      </c>
      <c r="M6" s="18">
        <v>4</v>
      </c>
      <c r="N6" s="18">
        <v>0</v>
      </c>
      <c r="O6" s="18">
        <f>SUM(J6:N6)</f>
        <v>42</v>
      </c>
      <c r="P6" s="19">
        <f>O6/54*100</f>
        <v>77.777777777777786</v>
      </c>
      <c r="Q6" s="20" t="s">
        <v>27</v>
      </c>
    </row>
    <row r="7" spans="1:29" x14ac:dyDescent="0.25">
      <c r="A7" s="12">
        <v>4</v>
      </c>
      <c r="B7" s="13" t="s">
        <v>19</v>
      </c>
      <c r="C7" s="13">
        <v>21</v>
      </c>
      <c r="D7" s="13" t="s">
        <v>29</v>
      </c>
      <c r="E7" s="14" t="s">
        <v>21</v>
      </c>
      <c r="F7" s="15">
        <v>38957</v>
      </c>
      <c r="G7" s="16" t="s">
        <v>23</v>
      </c>
      <c r="H7" s="14">
        <v>67</v>
      </c>
      <c r="I7" s="17">
        <v>9</v>
      </c>
      <c r="J7" s="18">
        <v>22</v>
      </c>
      <c r="K7" s="18">
        <v>4</v>
      </c>
      <c r="L7" s="18">
        <v>0</v>
      </c>
      <c r="M7" s="18">
        <v>6</v>
      </c>
      <c r="N7" s="18">
        <v>2</v>
      </c>
      <c r="O7" s="18">
        <f>SUM(J7:N7)</f>
        <v>34</v>
      </c>
      <c r="P7" s="19">
        <f>O7/54*100</f>
        <v>62.962962962962962</v>
      </c>
      <c r="Q7" s="20" t="s">
        <v>27</v>
      </c>
    </row>
    <row r="8" spans="1:29" x14ac:dyDescent="0.25">
      <c r="A8" s="12">
        <v>5</v>
      </c>
      <c r="B8" s="13" t="s">
        <v>25</v>
      </c>
      <c r="C8" s="13">
        <v>1</v>
      </c>
      <c r="D8" s="13" t="s">
        <v>30</v>
      </c>
      <c r="E8" s="14" t="s">
        <v>31</v>
      </c>
      <c r="F8" s="15">
        <v>38876</v>
      </c>
      <c r="G8" s="16" t="s">
        <v>23</v>
      </c>
      <c r="H8" s="14">
        <v>39</v>
      </c>
      <c r="I8" s="17">
        <v>9</v>
      </c>
      <c r="J8" s="18">
        <v>28</v>
      </c>
      <c r="K8" s="18">
        <v>0</v>
      </c>
      <c r="L8" s="18">
        <v>0</v>
      </c>
      <c r="M8" s="18">
        <v>0</v>
      </c>
      <c r="N8" s="18">
        <v>0</v>
      </c>
      <c r="O8" s="18">
        <f>SUM(J8:N8)</f>
        <v>28</v>
      </c>
      <c r="P8" s="19">
        <f>O8/54*100</f>
        <v>51.851851851851848</v>
      </c>
      <c r="Q8" s="20"/>
    </row>
    <row r="9" spans="1:29" x14ac:dyDescent="0.25">
      <c r="A9" s="12">
        <v>6</v>
      </c>
      <c r="B9" s="13" t="s">
        <v>19</v>
      </c>
      <c r="C9" s="13">
        <v>7</v>
      </c>
      <c r="D9" s="13" t="s">
        <v>32</v>
      </c>
      <c r="E9" s="14" t="s">
        <v>21</v>
      </c>
      <c r="F9" s="15">
        <v>38775</v>
      </c>
      <c r="G9" s="16" t="s">
        <v>23</v>
      </c>
      <c r="H9" s="14">
        <v>38</v>
      </c>
      <c r="I9" s="17">
        <v>9</v>
      </c>
      <c r="J9" s="18">
        <v>22</v>
      </c>
      <c r="K9" s="18">
        <v>2</v>
      </c>
      <c r="L9" s="18">
        <v>0</v>
      </c>
      <c r="M9" s="18">
        <v>4</v>
      </c>
      <c r="N9" s="18">
        <v>0</v>
      </c>
      <c r="O9" s="18">
        <f>SUM(J9:N9)</f>
        <v>28</v>
      </c>
      <c r="P9" s="19">
        <f>O9/54*100</f>
        <v>51.851851851851848</v>
      </c>
      <c r="Q9" s="20"/>
    </row>
    <row r="10" spans="1:29" x14ac:dyDescent="0.25">
      <c r="A10" s="12">
        <v>7</v>
      </c>
      <c r="B10" s="13" t="s">
        <v>19</v>
      </c>
      <c r="C10" s="13">
        <v>9</v>
      </c>
      <c r="D10" s="13" t="s">
        <v>33</v>
      </c>
      <c r="E10" s="14" t="s">
        <v>21</v>
      </c>
      <c r="F10" s="15">
        <v>38983</v>
      </c>
      <c r="G10" s="16" t="s">
        <v>23</v>
      </c>
      <c r="H10" s="14">
        <v>67</v>
      </c>
      <c r="I10" s="17">
        <v>9</v>
      </c>
      <c r="J10" s="18">
        <v>24</v>
      </c>
      <c r="K10" s="18">
        <v>2</v>
      </c>
      <c r="L10" s="18">
        <v>0</v>
      </c>
      <c r="M10" s="18">
        <v>2</v>
      </c>
      <c r="N10" s="18">
        <v>0</v>
      </c>
      <c r="O10" s="18">
        <f>SUM(J10:N10)</f>
        <v>28</v>
      </c>
      <c r="P10" s="19">
        <f>O10/54*100</f>
        <v>51.851851851851848</v>
      </c>
      <c r="Q10" s="20"/>
    </row>
    <row r="11" spans="1:29" x14ac:dyDescent="0.25">
      <c r="A11" s="12">
        <v>8</v>
      </c>
      <c r="B11" s="13" t="s">
        <v>34</v>
      </c>
      <c r="C11" s="13">
        <v>18</v>
      </c>
      <c r="D11" s="13" t="s">
        <v>35</v>
      </c>
      <c r="E11" s="14" t="s">
        <v>31</v>
      </c>
      <c r="F11" s="15">
        <v>38949</v>
      </c>
      <c r="G11" s="16" t="s">
        <v>23</v>
      </c>
      <c r="H11" s="14">
        <v>19</v>
      </c>
      <c r="I11" s="17">
        <v>9</v>
      </c>
      <c r="J11" s="18">
        <v>26</v>
      </c>
      <c r="K11" s="18">
        <v>0</v>
      </c>
      <c r="L11" s="18">
        <v>0</v>
      </c>
      <c r="M11" s="18">
        <v>0</v>
      </c>
      <c r="N11" s="18">
        <v>0</v>
      </c>
      <c r="O11" s="18">
        <f>SUM(J11:N11)</f>
        <v>26</v>
      </c>
      <c r="P11" s="19">
        <f>O11/54*100</f>
        <v>48.148148148148145</v>
      </c>
      <c r="Q11" s="20"/>
    </row>
    <row r="12" spans="1:29" x14ac:dyDescent="0.25">
      <c r="A12" s="12">
        <v>9</v>
      </c>
      <c r="B12" s="13" t="s">
        <v>19</v>
      </c>
      <c r="C12" s="13">
        <v>47</v>
      </c>
      <c r="D12" s="13" t="s">
        <v>36</v>
      </c>
      <c r="E12" s="21" t="s">
        <v>31</v>
      </c>
      <c r="F12" s="22">
        <v>39093</v>
      </c>
      <c r="G12" s="23" t="s">
        <v>23</v>
      </c>
      <c r="H12" s="24">
        <v>81</v>
      </c>
      <c r="I12" s="24">
        <v>8</v>
      </c>
      <c r="J12" s="18">
        <v>22</v>
      </c>
      <c r="K12" s="18">
        <v>0</v>
      </c>
      <c r="L12" s="18">
        <v>0</v>
      </c>
      <c r="M12" s="18">
        <v>4</v>
      </c>
      <c r="N12" s="18">
        <v>0</v>
      </c>
      <c r="O12" s="18">
        <f>SUM(J12:N12)</f>
        <v>26</v>
      </c>
      <c r="P12" s="19">
        <f>O12/54*100</f>
        <v>48.148148148148145</v>
      </c>
      <c r="Q12" s="20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x14ac:dyDescent="0.25">
      <c r="A13" s="12">
        <v>10</v>
      </c>
      <c r="B13" s="13" t="s">
        <v>34</v>
      </c>
      <c r="C13" s="13">
        <v>32</v>
      </c>
      <c r="D13" s="13" t="s">
        <v>37</v>
      </c>
      <c r="E13" s="14" t="s">
        <v>31</v>
      </c>
      <c r="F13" s="15">
        <v>39048</v>
      </c>
      <c r="G13" s="16" t="s">
        <v>23</v>
      </c>
      <c r="H13" s="14">
        <v>9</v>
      </c>
      <c r="I13" s="17">
        <v>9</v>
      </c>
      <c r="J13" s="18">
        <v>20</v>
      </c>
      <c r="K13" s="18">
        <v>0</v>
      </c>
      <c r="L13" s="18">
        <v>0</v>
      </c>
      <c r="M13" s="18">
        <v>5</v>
      </c>
      <c r="N13" s="18">
        <v>0</v>
      </c>
      <c r="O13" s="18">
        <f>SUM(J13:N13)</f>
        <v>25</v>
      </c>
      <c r="P13" s="19">
        <f>O13/54*100</f>
        <v>46.296296296296298</v>
      </c>
      <c r="Q13" s="20"/>
    </row>
    <row r="14" spans="1:29" x14ac:dyDescent="0.25">
      <c r="A14" s="12">
        <v>11</v>
      </c>
      <c r="B14" s="13" t="s">
        <v>19</v>
      </c>
      <c r="C14" s="13">
        <v>17</v>
      </c>
      <c r="D14" s="13" t="s">
        <v>38</v>
      </c>
      <c r="E14" s="14" t="s">
        <v>31</v>
      </c>
      <c r="F14" s="15">
        <v>39155</v>
      </c>
      <c r="G14" s="16" t="s">
        <v>23</v>
      </c>
      <c r="H14" s="14">
        <v>67</v>
      </c>
      <c r="I14" s="17">
        <v>8</v>
      </c>
      <c r="J14" s="18">
        <v>24</v>
      </c>
      <c r="K14" s="18">
        <v>0</v>
      </c>
      <c r="L14" s="18">
        <v>0</v>
      </c>
      <c r="M14" s="18">
        <v>0</v>
      </c>
      <c r="N14" s="18">
        <v>0</v>
      </c>
      <c r="O14" s="18">
        <f>SUM(J14:N14)</f>
        <v>24</v>
      </c>
      <c r="P14" s="19">
        <f>O14/54*100</f>
        <v>44.444444444444443</v>
      </c>
      <c r="Q14" s="20"/>
    </row>
    <row r="15" spans="1:29" x14ac:dyDescent="0.25">
      <c r="A15" s="12">
        <v>12</v>
      </c>
      <c r="B15" s="13" t="s">
        <v>19</v>
      </c>
      <c r="C15" s="13">
        <v>27</v>
      </c>
      <c r="D15" s="13" t="s">
        <v>39</v>
      </c>
      <c r="E15" s="14" t="s">
        <v>31</v>
      </c>
      <c r="F15" s="15">
        <v>39302</v>
      </c>
      <c r="G15" s="16" t="s">
        <v>23</v>
      </c>
      <c r="H15" s="14">
        <v>37</v>
      </c>
      <c r="I15" s="17">
        <v>8</v>
      </c>
      <c r="J15" s="18">
        <v>22</v>
      </c>
      <c r="K15" s="18">
        <v>0</v>
      </c>
      <c r="L15" s="18">
        <v>0</v>
      </c>
      <c r="M15" s="18">
        <v>2</v>
      </c>
      <c r="N15" s="18">
        <v>0</v>
      </c>
      <c r="O15" s="18">
        <f>SUM(J15:N15)</f>
        <v>24</v>
      </c>
      <c r="P15" s="19">
        <f>O15/54*100</f>
        <v>44.444444444444443</v>
      </c>
      <c r="Q15" s="20"/>
    </row>
    <row r="16" spans="1:29" x14ac:dyDescent="0.25">
      <c r="A16" s="12">
        <v>13</v>
      </c>
      <c r="B16" s="13" t="s">
        <v>19</v>
      </c>
      <c r="C16" s="13">
        <v>41</v>
      </c>
      <c r="D16" s="13" t="s">
        <v>40</v>
      </c>
      <c r="E16" s="14" t="s">
        <v>31</v>
      </c>
      <c r="F16" s="15">
        <v>39402</v>
      </c>
      <c r="G16" s="16" t="s">
        <v>23</v>
      </c>
      <c r="H16" s="14">
        <v>67</v>
      </c>
      <c r="I16" s="17">
        <v>8</v>
      </c>
      <c r="J16" s="18">
        <v>20</v>
      </c>
      <c r="K16" s="18">
        <v>0</v>
      </c>
      <c r="L16" s="18">
        <v>2</v>
      </c>
      <c r="M16" s="18">
        <v>2</v>
      </c>
      <c r="N16" s="18">
        <v>0</v>
      </c>
      <c r="O16" s="18">
        <f>SUM(J16:N16)</f>
        <v>24</v>
      </c>
      <c r="P16" s="19">
        <f>O16/54*100</f>
        <v>44.444444444444443</v>
      </c>
      <c r="Q16" s="20"/>
    </row>
    <row r="17" spans="1:29" x14ac:dyDescent="0.25">
      <c r="A17" s="12">
        <v>14</v>
      </c>
      <c r="B17" s="13" t="s">
        <v>19</v>
      </c>
      <c r="C17" s="13">
        <v>42</v>
      </c>
      <c r="D17" s="13" t="s">
        <v>41</v>
      </c>
      <c r="E17" s="14" t="s">
        <v>31</v>
      </c>
      <c r="F17" s="15">
        <v>39077</v>
      </c>
      <c r="G17" s="16" t="s">
        <v>23</v>
      </c>
      <c r="H17" s="14">
        <v>67</v>
      </c>
      <c r="I17" s="17">
        <v>8</v>
      </c>
      <c r="J17" s="18">
        <v>18</v>
      </c>
      <c r="K17" s="18">
        <v>0</v>
      </c>
      <c r="L17" s="18">
        <v>0</v>
      </c>
      <c r="M17" s="18">
        <v>5</v>
      </c>
      <c r="N17" s="18">
        <v>0</v>
      </c>
      <c r="O17" s="18">
        <f>SUM(J17:N17)</f>
        <v>23</v>
      </c>
      <c r="P17" s="19">
        <f>O17/54*100</f>
        <v>42.592592592592595</v>
      </c>
      <c r="Q17" s="20"/>
    </row>
    <row r="18" spans="1:29" x14ac:dyDescent="0.25">
      <c r="A18" s="12">
        <v>15</v>
      </c>
      <c r="B18" s="13" t="s">
        <v>19</v>
      </c>
      <c r="C18" s="13">
        <v>43</v>
      </c>
      <c r="D18" s="13" t="s">
        <v>42</v>
      </c>
      <c r="E18" s="14" t="s">
        <v>31</v>
      </c>
      <c r="F18" s="15">
        <v>39126</v>
      </c>
      <c r="G18" s="16" t="s">
        <v>23</v>
      </c>
      <c r="H18" s="14">
        <v>57</v>
      </c>
      <c r="I18" s="17">
        <v>9</v>
      </c>
      <c r="J18" s="18">
        <v>18</v>
      </c>
      <c r="K18" s="18">
        <v>0</v>
      </c>
      <c r="L18" s="18">
        <v>0</v>
      </c>
      <c r="M18" s="18">
        <v>5</v>
      </c>
      <c r="N18" s="18">
        <v>0</v>
      </c>
      <c r="O18" s="18">
        <f>SUM(J18:N18)</f>
        <v>23</v>
      </c>
      <c r="P18" s="19">
        <f>O18/54*100</f>
        <v>42.592592592592595</v>
      </c>
      <c r="Q18" s="20"/>
    </row>
    <row r="19" spans="1:29" x14ac:dyDescent="0.25">
      <c r="A19" s="12">
        <v>16</v>
      </c>
      <c r="B19" s="13" t="s">
        <v>19</v>
      </c>
      <c r="C19" s="13">
        <v>19</v>
      </c>
      <c r="D19" s="13" t="s">
        <v>43</v>
      </c>
      <c r="E19" s="14" t="s">
        <v>31</v>
      </c>
      <c r="F19" s="15">
        <v>38905</v>
      </c>
      <c r="G19" s="16" t="s">
        <v>23</v>
      </c>
      <c r="H19" s="14">
        <v>58</v>
      </c>
      <c r="I19" s="17">
        <v>9</v>
      </c>
      <c r="J19" s="18">
        <v>20</v>
      </c>
      <c r="K19" s="18">
        <v>0</v>
      </c>
      <c r="L19" s="18">
        <v>0</v>
      </c>
      <c r="M19" s="18">
        <v>2</v>
      </c>
      <c r="N19" s="18">
        <v>0</v>
      </c>
      <c r="O19" s="18">
        <f>SUM(J19:N19)</f>
        <v>22</v>
      </c>
      <c r="P19" s="19">
        <f>O19/54*100</f>
        <v>40.74074074074074</v>
      </c>
      <c r="Q19" s="20"/>
    </row>
    <row r="20" spans="1:29" x14ac:dyDescent="0.25">
      <c r="A20" s="12">
        <v>17</v>
      </c>
      <c r="B20" s="13" t="s">
        <v>19</v>
      </c>
      <c r="C20" s="13">
        <v>39</v>
      </c>
      <c r="D20" s="13" t="s">
        <v>44</v>
      </c>
      <c r="E20" s="14" t="s">
        <v>31</v>
      </c>
      <c r="F20" s="15">
        <v>39020</v>
      </c>
      <c r="G20" s="16" t="s">
        <v>23</v>
      </c>
      <c r="H20" s="14">
        <v>89</v>
      </c>
      <c r="I20" s="17">
        <v>9</v>
      </c>
      <c r="J20" s="18">
        <v>18</v>
      </c>
      <c r="K20" s="18">
        <v>0</v>
      </c>
      <c r="L20" s="18">
        <v>2</v>
      </c>
      <c r="M20" s="18">
        <v>2</v>
      </c>
      <c r="N20" s="18">
        <v>0</v>
      </c>
      <c r="O20" s="18">
        <f>SUM(J20:N20)</f>
        <v>22</v>
      </c>
      <c r="P20" s="19">
        <f>O20/54*100</f>
        <v>40.74074074074074</v>
      </c>
      <c r="Q20" s="20"/>
    </row>
    <row r="21" spans="1:29" x14ac:dyDescent="0.25">
      <c r="A21" s="12">
        <v>18</v>
      </c>
      <c r="B21" s="13" t="s">
        <v>19</v>
      </c>
      <c r="C21" s="13">
        <v>16</v>
      </c>
      <c r="D21" s="13" t="s">
        <v>45</v>
      </c>
      <c r="E21" s="14" t="s">
        <v>21</v>
      </c>
      <c r="F21" s="15">
        <v>38978</v>
      </c>
      <c r="G21" s="16" t="s">
        <v>23</v>
      </c>
      <c r="H21" s="14">
        <v>67</v>
      </c>
      <c r="I21" s="17">
        <v>9</v>
      </c>
      <c r="J21" s="18">
        <v>20</v>
      </c>
      <c r="K21" s="18">
        <v>0</v>
      </c>
      <c r="L21" s="18">
        <v>0</v>
      </c>
      <c r="M21" s="18">
        <v>0</v>
      </c>
      <c r="N21" s="18">
        <v>0</v>
      </c>
      <c r="O21" s="18">
        <f>SUM(J21:N21)</f>
        <v>20</v>
      </c>
      <c r="P21" s="19">
        <f>O21/54*100</f>
        <v>37.037037037037038</v>
      </c>
      <c r="Q21" s="20"/>
    </row>
    <row r="22" spans="1:29" x14ac:dyDescent="0.25">
      <c r="A22" s="12">
        <v>19</v>
      </c>
      <c r="B22" s="13" t="s">
        <v>19</v>
      </c>
      <c r="C22" s="13">
        <v>34</v>
      </c>
      <c r="D22" s="13" t="s">
        <v>46</v>
      </c>
      <c r="E22" s="14" t="s">
        <v>21</v>
      </c>
      <c r="F22" s="15">
        <v>38837</v>
      </c>
      <c r="G22" s="16" t="s">
        <v>23</v>
      </c>
      <c r="H22" s="14">
        <v>38</v>
      </c>
      <c r="I22" s="17">
        <v>9</v>
      </c>
      <c r="J22" s="18">
        <v>20</v>
      </c>
      <c r="K22" s="18">
        <v>0</v>
      </c>
      <c r="L22" s="18">
        <v>0</v>
      </c>
      <c r="M22" s="18">
        <v>0</v>
      </c>
      <c r="N22" s="18">
        <v>0</v>
      </c>
      <c r="O22" s="18">
        <f>SUM(J22:N22)</f>
        <v>20</v>
      </c>
      <c r="P22" s="19">
        <f>O22/54*100</f>
        <v>37.037037037037038</v>
      </c>
      <c r="Q22" s="20"/>
    </row>
    <row r="23" spans="1:29" x14ac:dyDescent="0.25">
      <c r="A23" s="12">
        <v>20</v>
      </c>
      <c r="B23" s="13" t="s">
        <v>19</v>
      </c>
      <c r="C23" s="13">
        <v>35</v>
      </c>
      <c r="D23" s="13" t="s">
        <v>47</v>
      </c>
      <c r="E23" s="14" t="s">
        <v>21</v>
      </c>
      <c r="F23" s="15">
        <v>38897</v>
      </c>
      <c r="G23" s="16" t="s">
        <v>23</v>
      </c>
      <c r="H23" s="14">
        <v>57</v>
      </c>
      <c r="I23" s="17">
        <v>9</v>
      </c>
      <c r="J23" s="18">
        <v>18</v>
      </c>
      <c r="K23" s="18">
        <v>0</v>
      </c>
      <c r="L23" s="18">
        <v>0</v>
      </c>
      <c r="M23" s="18">
        <v>2</v>
      </c>
      <c r="N23" s="18">
        <v>0</v>
      </c>
      <c r="O23" s="18">
        <f>SUM(J23:N23)</f>
        <v>20</v>
      </c>
      <c r="P23" s="19">
        <f>O23/54*100</f>
        <v>37.037037037037038</v>
      </c>
      <c r="Q23" s="20"/>
    </row>
    <row r="24" spans="1:29" x14ac:dyDescent="0.25">
      <c r="A24" s="12">
        <v>21</v>
      </c>
      <c r="B24" s="13" t="s">
        <v>19</v>
      </c>
      <c r="C24" s="13">
        <v>46</v>
      </c>
      <c r="D24" s="13" t="s">
        <v>48</v>
      </c>
      <c r="E24" s="14" t="s">
        <v>21</v>
      </c>
      <c r="F24" s="15">
        <v>38849</v>
      </c>
      <c r="G24" s="16" t="s">
        <v>23</v>
      </c>
      <c r="H24" s="14">
        <v>58</v>
      </c>
      <c r="I24" s="17">
        <v>9</v>
      </c>
      <c r="J24" s="18">
        <v>16</v>
      </c>
      <c r="K24" s="18">
        <v>0</v>
      </c>
      <c r="L24" s="18">
        <v>2</v>
      </c>
      <c r="M24" s="18">
        <v>2</v>
      </c>
      <c r="N24" s="18">
        <v>0</v>
      </c>
      <c r="O24" s="18">
        <f>SUM(J24:N24)</f>
        <v>20</v>
      </c>
      <c r="P24" s="19">
        <f>O24/54*100</f>
        <v>37.037037037037038</v>
      </c>
      <c r="Q24" s="20"/>
    </row>
    <row r="25" spans="1:29" x14ac:dyDescent="0.25">
      <c r="A25" s="12">
        <v>22</v>
      </c>
      <c r="B25" s="13" t="s">
        <v>19</v>
      </c>
      <c r="C25" s="13">
        <v>8</v>
      </c>
      <c r="D25" s="13" t="s">
        <v>49</v>
      </c>
      <c r="E25" s="14" t="s">
        <v>21</v>
      </c>
      <c r="F25" s="15">
        <v>38981</v>
      </c>
      <c r="G25" s="16" t="s">
        <v>23</v>
      </c>
      <c r="H25" s="14">
        <v>58</v>
      </c>
      <c r="I25" s="17">
        <v>9</v>
      </c>
      <c r="J25" s="18">
        <v>14</v>
      </c>
      <c r="K25" s="18">
        <v>0</v>
      </c>
      <c r="L25" s="18">
        <v>2</v>
      </c>
      <c r="M25" s="18">
        <v>2</v>
      </c>
      <c r="N25" s="18">
        <v>0</v>
      </c>
      <c r="O25" s="18">
        <f>SUM(J25:N25)</f>
        <v>18</v>
      </c>
      <c r="P25" s="19">
        <f>O25/54*100</f>
        <v>33.333333333333329</v>
      </c>
      <c r="Q25" s="20"/>
    </row>
    <row r="26" spans="1:29" x14ac:dyDescent="0.25">
      <c r="A26" s="12">
        <v>23</v>
      </c>
      <c r="B26" s="13" t="s">
        <v>34</v>
      </c>
      <c r="C26" s="13">
        <v>10</v>
      </c>
      <c r="D26" s="13" t="s">
        <v>50</v>
      </c>
      <c r="E26" s="14" t="s">
        <v>21</v>
      </c>
      <c r="F26" s="15">
        <v>38944</v>
      </c>
      <c r="G26" s="16" t="s">
        <v>23</v>
      </c>
      <c r="H26" s="14">
        <v>19</v>
      </c>
      <c r="I26" s="17">
        <v>9</v>
      </c>
      <c r="J26" s="18">
        <v>14</v>
      </c>
      <c r="K26" s="18">
        <v>2</v>
      </c>
      <c r="L26" s="18">
        <v>0</v>
      </c>
      <c r="M26" s="18">
        <v>2</v>
      </c>
      <c r="N26" s="18">
        <v>0</v>
      </c>
      <c r="O26" s="18">
        <f>SUM(J26:N26)</f>
        <v>18</v>
      </c>
      <c r="P26" s="19">
        <f>O26/54*100</f>
        <v>33.333333333333329</v>
      </c>
      <c r="Q26" s="20"/>
    </row>
    <row r="27" spans="1:29" x14ac:dyDescent="0.25">
      <c r="A27" s="12">
        <v>24</v>
      </c>
      <c r="B27" s="13" t="s">
        <v>19</v>
      </c>
      <c r="C27" s="13">
        <v>40</v>
      </c>
      <c r="D27" s="13" t="s">
        <v>51</v>
      </c>
      <c r="E27" s="14" t="s">
        <v>21</v>
      </c>
      <c r="F27" s="15">
        <v>38661</v>
      </c>
      <c r="G27" s="16" t="s">
        <v>23</v>
      </c>
      <c r="H27" s="14">
        <v>37</v>
      </c>
      <c r="I27" s="17">
        <v>9</v>
      </c>
      <c r="J27" s="18">
        <v>18</v>
      </c>
      <c r="K27" s="18">
        <v>0</v>
      </c>
      <c r="L27" s="18">
        <v>0</v>
      </c>
      <c r="M27" s="18">
        <v>0</v>
      </c>
      <c r="N27" s="18">
        <v>0</v>
      </c>
      <c r="O27" s="18">
        <f>SUM(J27:N27)</f>
        <v>18</v>
      </c>
      <c r="P27" s="19">
        <f>O27/54*100</f>
        <v>33.333333333333329</v>
      </c>
      <c r="Q27" s="20"/>
    </row>
    <row r="28" spans="1:29" x14ac:dyDescent="0.25">
      <c r="A28" s="12">
        <v>25</v>
      </c>
      <c r="B28" s="13" t="s">
        <v>19</v>
      </c>
      <c r="C28" s="13">
        <v>48</v>
      </c>
      <c r="D28" s="13" t="s">
        <v>52</v>
      </c>
      <c r="E28" s="24" t="s">
        <v>31</v>
      </c>
      <c r="F28" s="26">
        <v>39141</v>
      </c>
      <c r="G28" s="23" t="s">
        <v>23</v>
      </c>
      <c r="H28" s="24">
        <v>81</v>
      </c>
      <c r="I28" s="24">
        <v>8</v>
      </c>
      <c r="J28" s="18">
        <v>18</v>
      </c>
      <c r="K28" s="18">
        <v>0</v>
      </c>
      <c r="L28" s="18">
        <v>0</v>
      </c>
      <c r="M28" s="18">
        <v>0</v>
      </c>
      <c r="N28" s="18">
        <v>0</v>
      </c>
      <c r="O28" s="18">
        <f>SUM(J28:N28)</f>
        <v>18</v>
      </c>
      <c r="P28" s="19">
        <f>O28/54*100</f>
        <v>33.333333333333329</v>
      </c>
      <c r="Q28" s="20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x14ac:dyDescent="0.25">
      <c r="A29" s="12">
        <v>26</v>
      </c>
      <c r="B29" s="13" t="s">
        <v>25</v>
      </c>
      <c r="C29" s="13">
        <v>12</v>
      </c>
      <c r="D29" s="13" t="s">
        <v>53</v>
      </c>
      <c r="E29" s="14" t="s">
        <v>21</v>
      </c>
      <c r="F29" s="15">
        <v>39000</v>
      </c>
      <c r="G29" s="16" t="s">
        <v>23</v>
      </c>
      <c r="H29" s="14">
        <v>60</v>
      </c>
      <c r="I29" s="17">
        <v>9</v>
      </c>
      <c r="J29" s="18">
        <v>14</v>
      </c>
      <c r="K29" s="18">
        <v>0</v>
      </c>
      <c r="L29" s="18">
        <v>2</v>
      </c>
      <c r="M29" s="18">
        <v>0</v>
      </c>
      <c r="N29" s="18">
        <v>0</v>
      </c>
      <c r="O29" s="18">
        <f>SUM(J29:N29)</f>
        <v>16</v>
      </c>
      <c r="P29" s="19">
        <f>O29/54*100</f>
        <v>29.629629629629626</v>
      </c>
      <c r="Q29" s="20"/>
    </row>
    <row r="30" spans="1:29" x14ac:dyDescent="0.25">
      <c r="A30" s="12">
        <v>27</v>
      </c>
      <c r="B30" s="13" t="s">
        <v>19</v>
      </c>
      <c r="C30" s="13">
        <v>36</v>
      </c>
      <c r="D30" s="13" t="s">
        <v>54</v>
      </c>
      <c r="E30" s="14" t="s">
        <v>31</v>
      </c>
      <c r="F30" s="15">
        <v>38853</v>
      </c>
      <c r="G30" s="16" t="s">
        <v>23</v>
      </c>
      <c r="H30" s="14">
        <v>37</v>
      </c>
      <c r="I30" s="17">
        <v>9</v>
      </c>
      <c r="J30" s="18">
        <v>16</v>
      </c>
      <c r="K30" s="18">
        <v>0</v>
      </c>
      <c r="L30" s="18">
        <v>0</v>
      </c>
      <c r="M30" s="18">
        <v>0</v>
      </c>
      <c r="N30" s="18">
        <v>0</v>
      </c>
      <c r="O30" s="18">
        <f>SUM(J30:N30)</f>
        <v>16</v>
      </c>
      <c r="P30" s="19">
        <f>O30/54*100</f>
        <v>29.629629629629626</v>
      </c>
      <c r="Q30" s="20"/>
    </row>
    <row r="31" spans="1:29" x14ac:dyDescent="0.25">
      <c r="A31" s="12">
        <v>28</v>
      </c>
      <c r="B31" s="13" t="s">
        <v>19</v>
      </c>
      <c r="C31" s="13">
        <v>37</v>
      </c>
      <c r="D31" s="13" t="s">
        <v>55</v>
      </c>
      <c r="E31" s="14" t="s">
        <v>21</v>
      </c>
      <c r="F31" s="15">
        <v>39254</v>
      </c>
      <c r="G31" s="16" t="s">
        <v>23</v>
      </c>
      <c r="H31" s="14">
        <v>37</v>
      </c>
      <c r="I31" s="17">
        <v>8</v>
      </c>
      <c r="J31" s="18">
        <v>16</v>
      </c>
      <c r="K31" s="18">
        <v>0</v>
      </c>
      <c r="L31" s="18">
        <v>0</v>
      </c>
      <c r="M31" s="18">
        <v>0</v>
      </c>
      <c r="N31" s="18">
        <v>0</v>
      </c>
      <c r="O31" s="18">
        <f>SUM(J31:N31)</f>
        <v>16</v>
      </c>
      <c r="P31" s="19">
        <f>O31/54*100</f>
        <v>29.629629629629626</v>
      </c>
      <c r="Q31" s="20"/>
    </row>
    <row r="32" spans="1:29" x14ac:dyDescent="0.25">
      <c r="A32" s="12">
        <v>29</v>
      </c>
      <c r="B32" s="13" t="s">
        <v>19</v>
      </c>
      <c r="C32" s="13">
        <v>25</v>
      </c>
      <c r="D32" s="13" t="s">
        <v>56</v>
      </c>
      <c r="E32" s="14" t="s">
        <v>31</v>
      </c>
      <c r="F32" s="15">
        <v>39188</v>
      </c>
      <c r="G32" s="16" t="s">
        <v>23</v>
      </c>
      <c r="H32" s="14">
        <v>37</v>
      </c>
      <c r="I32" s="17">
        <v>8</v>
      </c>
      <c r="J32" s="18">
        <v>14</v>
      </c>
      <c r="K32" s="18">
        <v>0</v>
      </c>
      <c r="L32" s="18">
        <v>0</v>
      </c>
      <c r="M32" s="18">
        <v>0</v>
      </c>
      <c r="N32" s="18">
        <v>0</v>
      </c>
      <c r="O32" s="18">
        <f>SUM(J32:N32)</f>
        <v>14</v>
      </c>
      <c r="P32" s="19">
        <f>O32/54*100</f>
        <v>25.925925925925924</v>
      </c>
      <c r="Q32" s="20"/>
    </row>
    <row r="33" spans="1:17" x14ac:dyDescent="0.25">
      <c r="A33" s="12">
        <v>30</v>
      </c>
      <c r="B33" s="13" t="s">
        <v>19</v>
      </c>
      <c r="C33" s="13">
        <v>2</v>
      </c>
      <c r="D33" s="13" t="s">
        <v>57</v>
      </c>
      <c r="E33" s="14" t="s">
        <v>21</v>
      </c>
      <c r="F33" s="15">
        <v>38849</v>
      </c>
      <c r="G33" s="16" t="s">
        <v>23</v>
      </c>
      <c r="H33" s="14">
        <v>44</v>
      </c>
      <c r="I33" s="17">
        <v>9</v>
      </c>
      <c r="J33" s="18">
        <v>12</v>
      </c>
      <c r="K33" s="18">
        <v>0</v>
      </c>
      <c r="L33" s="18">
        <v>0</v>
      </c>
      <c r="M33" s="18">
        <v>0</v>
      </c>
      <c r="N33" s="18">
        <v>0</v>
      </c>
      <c r="O33" s="18">
        <f>SUM(J33:N33)</f>
        <v>12</v>
      </c>
      <c r="P33" s="19">
        <f>O33/54*100</f>
        <v>22.222222222222221</v>
      </c>
      <c r="Q33" s="20"/>
    </row>
    <row r="34" spans="1:17" x14ac:dyDescent="0.25">
      <c r="A34" s="12">
        <v>31</v>
      </c>
      <c r="B34" s="13" t="s">
        <v>19</v>
      </c>
      <c r="C34" s="13">
        <v>4</v>
      </c>
      <c r="D34" s="13" t="s">
        <v>58</v>
      </c>
      <c r="E34" s="14" t="s">
        <v>31</v>
      </c>
      <c r="F34" s="15">
        <v>38939</v>
      </c>
      <c r="G34" s="16" t="s">
        <v>23</v>
      </c>
      <c r="H34" s="14">
        <v>67</v>
      </c>
      <c r="I34" s="17">
        <v>9</v>
      </c>
      <c r="J34" s="18">
        <v>10</v>
      </c>
      <c r="K34" s="18">
        <v>0</v>
      </c>
      <c r="L34" s="18">
        <v>0</v>
      </c>
      <c r="M34" s="18">
        <v>2</v>
      </c>
      <c r="N34" s="18">
        <v>0</v>
      </c>
      <c r="O34" s="18">
        <f>SUM(J34:N34)</f>
        <v>12</v>
      </c>
      <c r="P34" s="19">
        <f>O34/54*100</f>
        <v>22.222222222222221</v>
      </c>
      <c r="Q34" s="20"/>
    </row>
    <row r="35" spans="1:17" x14ac:dyDescent="0.25">
      <c r="A35" s="12">
        <v>32</v>
      </c>
      <c r="B35" s="27" t="s">
        <v>34</v>
      </c>
      <c r="C35" s="13">
        <v>6</v>
      </c>
      <c r="D35" s="13" t="s">
        <v>59</v>
      </c>
      <c r="E35" s="28" t="s">
        <v>31</v>
      </c>
      <c r="F35" s="29">
        <v>39063</v>
      </c>
      <c r="G35" s="30" t="s">
        <v>23</v>
      </c>
      <c r="H35" s="28">
        <v>4</v>
      </c>
      <c r="I35" s="28">
        <v>8</v>
      </c>
      <c r="J35" s="18">
        <v>12</v>
      </c>
      <c r="K35" s="18">
        <v>0</v>
      </c>
      <c r="L35" s="18">
        <v>0</v>
      </c>
      <c r="M35" s="18">
        <v>0</v>
      </c>
      <c r="N35" s="18">
        <v>0</v>
      </c>
      <c r="O35" s="18">
        <f>SUM(J35:N35)</f>
        <v>12</v>
      </c>
      <c r="P35" s="19">
        <f>O35/54*100</f>
        <v>22.222222222222221</v>
      </c>
      <c r="Q35" s="20"/>
    </row>
    <row r="36" spans="1:17" x14ac:dyDescent="0.25">
      <c r="A36" s="12">
        <v>33</v>
      </c>
      <c r="B36" s="27" t="s">
        <v>34</v>
      </c>
      <c r="C36" s="13">
        <v>23</v>
      </c>
      <c r="D36" s="13" t="s">
        <v>60</v>
      </c>
      <c r="E36" s="28" t="s">
        <v>31</v>
      </c>
      <c r="F36" s="29">
        <v>39105</v>
      </c>
      <c r="G36" s="30" t="s">
        <v>23</v>
      </c>
      <c r="H36" s="28">
        <v>4</v>
      </c>
      <c r="I36" s="28">
        <v>8</v>
      </c>
      <c r="J36" s="18">
        <v>10</v>
      </c>
      <c r="K36" s="18">
        <v>0</v>
      </c>
      <c r="L36" s="18">
        <v>0</v>
      </c>
      <c r="M36" s="18">
        <v>2</v>
      </c>
      <c r="N36" s="18">
        <v>0</v>
      </c>
      <c r="O36" s="18">
        <f>SUM(J36:N36)</f>
        <v>12</v>
      </c>
      <c r="P36" s="19">
        <f>O36/54*100</f>
        <v>22.222222222222221</v>
      </c>
      <c r="Q36" s="20"/>
    </row>
    <row r="37" spans="1:17" x14ac:dyDescent="0.25">
      <c r="A37" s="12">
        <v>34</v>
      </c>
      <c r="B37" s="27" t="s">
        <v>34</v>
      </c>
      <c r="C37" s="13">
        <v>45</v>
      </c>
      <c r="D37" s="13" t="s">
        <v>61</v>
      </c>
      <c r="E37" s="28" t="s">
        <v>31</v>
      </c>
      <c r="F37" s="29">
        <v>39436</v>
      </c>
      <c r="G37" s="30" t="s">
        <v>23</v>
      </c>
      <c r="H37" s="28">
        <v>4</v>
      </c>
      <c r="I37" s="28">
        <v>8</v>
      </c>
      <c r="J37" s="18">
        <v>10</v>
      </c>
      <c r="K37" s="18">
        <v>0</v>
      </c>
      <c r="L37" s="18">
        <v>0</v>
      </c>
      <c r="M37" s="18">
        <v>2</v>
      </c>
      <c r="N37" s="18">
        <v>0</v>
      </c>
      <c r="O37" s="18">
        <f>SUM(J37:N37)</f>
        <v>12</v>
      </c>
      <c r="P37" s="19">
        <f>O37/54*100</f>
        <v>22.222222222222221</v>
      </c>
      <c r="Q37" s="20"/>
    </row>
    <row r="38" spans="1:17" x14ac:dyDescent="0.25">
      <c r="A38" s="12">
        <v>35</v>
      </c>
      <c r="B38" s="13" t="s">
        <v>19</v>
      </c>
      <c r="C38" s="13">
        <v>13</v>
      </c>
      <c r="D38" s="13" t="s">
        <v>62</v>
      </c>
      <c r="E38" s="14" t="s">
        <v>31</v>
      </c>
      <c r="F38" s="15">
        <v>38894</v>
      </c>
      <c r="G38" s="16" t="s">
        <v>23</v>
      </c>
      <c r="H38" s="14">
        <v>59</v>
      </c>
      <c r="I38" s="17">
        <v>9</v>
      </c>
      <c r="J38" s="18">
        <v>10</v>
      </c>
      <c r="K38" s="18">
        <v>0</v>
      </c>
      <c r="L38" s="18">
        <v>0</v>
      </c>
      <c r="M38" s="18">
        <v>0</v>
      </c>
      <c r="N38" s="18">
        <v>0</v>
      </c>
      <c r="O38" s="18">
        <f>SUM(J38:N38)</f>
        <v>10</v>
      </c>
      <c r="P38" s="19">
        <f>O38/54*100</f>
        <v>18.518518518518519</v>
      </c>
      <c r="Q38" s="20"/>
    </row>
    <row r="39" spans="1:17" x14ac:dyDescent="0.25">
      <c r="A39" s="12">
        <v>36</v>
      </c>
      <c r="B39" s="13" t="s">
        <v>19</v>
      </c>
      <c r="C39" s="13">
        <v>20</v>
      </c>
      <c r="D39" s="13" t="s">
        <v>63</v>
      </c>
      <c r="E39" s="14" t="s">
        <v>31</v>
      </c>
      <c r="F39" s="15">
        <v>38908</v>
      </c>
      <c r="G39" s="16" t="s">
        <v>23</v>
      </c>
      <c r="H39" s="14">
        <v>59</v>
      </c>
      <c r="I39" s="17">
        <v>9</v>
      </c>
      <c r="J39" s="18">
        <v>10</v>
      </c>
      <c r="K39" s="18">
        <v>0</v>
      </c>
      <c r="L39" s="18">
        <v>0</v>
      </c>
      <c r="M39" s="18">
        <v>0</v>
      </c>
      <c r="N39" s="18">
        <v>0</v>
      </c>
      <c r="O39" s="18">
        <f>SUM(J39:N39)</f>
        <v>10</v>
      </c>
      <c r="P39" s="19">
        <f>O39/54*100</f>
        <v>18.518518518518519</v>
      </c>
      <c r="Q39" s="20"/>
    </row>
    <row r="40" spans="1:17" x14ac:dyDescent="0.25">
      <c r="A40" s="12">
        <v>37</v>
      </c>
      <c r="B40" s="13" t="s">
        <v>19</v>
      </c>
      <c r="C40" s="13">
        <v>14</v>
      </c>
      <c r="D40" s="13" t="s">
        <v>64</v>
      </c>
      <c r="E40" s="14" t="s">
        <v>21</v>
      </c>
      <c r="F40" s="15">
        <v>39136</v>
      </c>
      <c r="G40" s="16" t="s">
        <v>23</v>
      </c>
      <c r="H40" s="14">
        <v>44</v>
      </c>
      <c r="I40" s="17">
        <v>9</v>
      </c>
      <c r="J40" s="18">
        <v>8</v>
      </c>
      <c r="K40" s="18">
        <v>0</v>
      </c>
      <c r="L40" s="18">
        <v>0</v>
      </c>
      <c r="M40" s="18">
        <v>0</v>
      </c>
      <c r="N40" s="18">
        <v>0</v>
      </c>
      <c r="O40" s="18">
        <f>SUM(J40:N40)</f>
        <v>8</v>
      </c>
      <c r="P40" s="19">
        <f>O40/54*100</f>
        <v>14.814814814814813</v>
      </c>
      <c r="Q40" s="20"/>
    </row>
    <row r="41" spans="1:17" x14ac:dyDescent="0.25">
      <c r="A41" s="12">
        <v>38</v>
      </c>
      <c r="B41" s="13" t="s">
        <v>19</v>
      </c>
      <c r="C41" s="13">
        <v>29</v>
      </c>
      <c r="D41" s="13" t="s">
        <v>65</v>
      </c>
      <c r="E41" s="14" t="s">
        <v>31</v>
      </c>
      <c r="F41" s="15">
        <v>38709</v>
      </c>
      <c r="G41" s="16" t="s">
        <v>23</v>
      </c>
      <c r="H41" s="14">
        <v>44</v>
      </c>
      <c r="I41" s="17">
        <v>9</v>
      </c>
      <c r="J41" s="18">
        <v>8</v>
      </c>
      <c r="K41" s="18">
        <v>0</v>
      </c>
      <c r="L41" s="18">
        <v>0</v>
      </c>
      <c r="M41" s="18">
        <v>0</v>
      </c>
      <c r="N41" s="18">
        <v>0</v>
      </c>
      <c r="O41" s="18">
        <f>SUM(J41:N41)</f>
        <v>8</v>
      </c>
      <c r="P41" s="19">
        <f>O41/54*100</f>
        <v>14.814814814814813</v>
      </c>
      <c r="Q41" s="20"/>
    </row>
    <row r="42" spans="1:17" x14ac:dyDescent="0.25">
      <c r="A42" s="12">
        <v>39</v>
      </c>
      <c r="B42" s="13" t="s">
        <v>19</v>
      </c>
      <c r="C42" s="13">
        <v>38</v>
      </c>
      <c r="D42" s="13" t="s">
        <v>66</v>
      </c>
      <c r="E42" s="14" t="s">
        <v>31</v>
      </c>
      <c r="F42" s="15">
        <v>38994</v>
      </c>
      <c r="G42" s="16" t="s">
        <v>23</v>
      </c>
      <c r="H42" s="14">
        <v>59</v>
      </c>
      <c r="I42" s="17">
        <v>9</v>
      </c>
      <c r="J42" s="18">
        <v>6</v>
      </c>
      <c r="K42" s="18">
        <v>0</v>
      </c>
      <c r="L42" s="18">
        <v>0</v>
      </c>
      <c r="M42" s="18">
        <v>2</v>
      </c>
      <c r="N42" s="18">
        <v>0</v>
      </c>
      <c r="O42" s="18">
        <f>SUM(J42:N42)</f>
        <v>8</v>
      </c>
      <c r="P42" s="19">
        <f>O42/54*100</f>
        <v>14.814814814814813</v>
      </c>
      <c r="Q42" s="20"/>
    </row>
    <row r="43" spans="1:17" x14ac:dyDescent="0.25">
      <c r="A43" s="12">
        <v>40</v>
      </c>
      <c r="B43" s="13" t="s">
        <v>19</v>
      </c>
      <c r="C43" s="13">
        <v>26</v>
      </c>
      <c r="D43" s="13" t="s">
        <v>67</v>
      </c>
      <c r="E43" s="14" t="s">
        <v>31</v>
      </c>
      <c r="F43" s="15">
        <v>38954</v>
      </c>
      <c r="G43" s="16" t="s">
        <v>23</v>
      </c>
      <c r="H43" s="14">
        <v>59</v>
      </c>
      <c r="I43" s="17">
        <v>9</v>
      </c>
      <c r="J43" s="18">
        <v>6</v>
      </c>
      <c r="K43" s="18">
        <v>0</v>
      </c>
      <c r="L43" s="18">
        <v>0</v>
      </c>
      <c r="M43" s="18">
        <v>0</v>
      </c>
      <c r="N43" s="18">
        <v>0</v>
      </c>
      <c r="O43" s="18">
        <f>SUM(J43:N43)</f>
        <v>6</v>
      </c>
      <c r="P43" s="19">
        <f>O43/54*100</f>
        <v>11.111111111111111</v>
      </c>
      <c r="Q43" s="20"/>
    </row>
    <row r="44" spans="1:17" x14ac:dyDescent="0.25">
      <c r="A44" s="12">
        <v>41</v>
      </c>
      <c r="B44" s="13" t="s">
        <v>19</v>
      </c>
      <c r="C44" s="13">
        <v>31</v>
      </c>
      <c r="D44" s="13" t="s">
        <v>68</v>
      </c>
      <c r="E44" s="14" t="s">
        <v>31</v>
      </c>
      <c r="F44" s="15">
        <v>38791</v>
      </c>
      <c r="G44" s="16" t="s">
        <v>23</v>
      </c>
      <c r="H44" s="14">
        <v>59</v>
      </c>
      <c r="I44" s="17">
        <v>9</v>
      </c>
      <c r="J44" s="18">
        <v>6</v>
      </c>
      <c r="K44" s="18">
        <v>0</v>
      </c>
      <c r="L44" s="18">
        <v>0</v>
      </c>
      <c r="M44" s="18">
        <v>0</v>
      </c>
      <c r="N44" s="18">
        <v>0</v>
      </c>
      <c r="O44" s="18">
        <f>SUM(J44:N44)</f>
        <v>6</v>
      </c>
      <c r="P44" s="19">
        <f>O44/54*100</f>
        <v>11.111111111111111</v>
      </c>
      <c r="Q44" s="20"/>
    </row>
    <row r="45" spans="1:17" x14ac:dyDescent="0.25">
      <c r="A45" s="12">
        <v>42</v>
      </c>
      <c r="B45" s="13" t="s">
        <v>19</v>
      </c>
      <c r="C45" s="13">
        <v>3</v>
      </c>
      <c r="D45" s="13" t="s">
        <v>69</v>
      </c>
      <c r="E45" s="14" t="s">
        <v>31</v>
      </c>
      <c r="F45" s="15">
        <v>38742</v>
      </c>
      <c r="G45" s="16" t="s">
        <v>23</v>
      </c>
      <c r="H45" s="14">
        <v>59</v>
      </c>
      <c r="I45" s="17">
        <v>9</v>
      </c>
      <c r="J45" s="18">
        <v>4</v>
      </c>
      <c r="K45" s="18">
        <v>0</v>
      </c>
      <c r="L45" s="18">
        <v>0</v>
      </c>
      <c r="M45" s="18">
        <v>0</v>
      </c>
      <c r="N45" s="18">
        <v>0</v>
      </c>
      <c r="O45" s="18">
        <f>SUM(J45:N45)</f>
        <v>4</v>
      </c>
      <c r="P45" s="19">
        <f>O45/54*100</f>
        <v>7.4074074074074066</v>
      </c>
      <c r="Q45" s="20"/>
    </row>
    <row r="46" spans="1:17" ht="15.75" customHeight="1" x14ac:dyDescent="0.25">
      <c r="A46" s="12">
        <v>43</v>
      </c>
      <c r="B46" s="13" t="s">
        <v>19</v>
      </c>
      <c r="C46" s="13">
        <v>5</v>
      </c>
      <c r="D46" s="13" t="s">
        <v>70</v>
      </c>
      <c r="E46" s="14" t="s">
        <v>31</v>
      </c>
      <c r="F46" s="15">
        <v>38710</v>
      </c>
      <c r="G46" s="16" t="s">
        <v>23</v>
      </c>
      <c r="H46" s="14">
        <v>37</v>
      </c>
      <c r="I46" s="17">
        <v>9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f>SUM(J46:N46)</f>
        <v>0</v>
      </c>
      <c r="P46" s="19">
        <f>O46/54*100</f>
        <v>0</v>
      </c>
      <c r="Q46" s="20"/>
    </row>
    <row r="47" spans="1:17" x14ac:dyDescent="0.25">
      <c r="A47" s="12">
        <v>44</v>
      </c>
      <c r="B47" s="13" t="s">
        <v>19</v>
      </c>
      <c r="C47" s="13">
        <v>11</v>
      </c>
      <c r="D47" s="13" t="s">
        <v>71</v>
      </c>
      <c r="E47" s="14" t="s">
        <v>21</v>
      </c>
      <c r="F47" s="15">
        <v>39298</v>
      </c>
      <c r="G47" s="16" t="s">
        <v>23</v>
      </c>
      <c r="H47" s="14">
        <v>67</v>
      </c>
      <c r="I47" s="17">
        <v>8</v>
      </c>
      <c r="J47" s="18"/>
      <c r="K47" s="18"/>
      <c r="L47" s="18"/>
      <c r="M47" s="18"/>
      <c r="N47" s="18"/>
      <c r="O47" s="18"/>
      <c r="P47" s="19"/>
      <c r="Q47" s="20" t="s">
        <v>72</v>
      </c>
    </row>
    <row r="48" spans="1:17" x14ac:dyDescent="0.25">
      <c r="A48" s="12">
        <v>45</v>
      </c>
      <c r="B48" s="13" t="s">
        <v>19</v>
      </c>
      <c r="C48" s="13">
        <v>22</v>
      </c>
      <c r="D48" s="13" t="s">
        <v>73</v>
      </c>
      <c r="E48" s="14" t="s">
        <v>21</v>
      </c>
      <c r="F48" s="15" t="s">
        <v>74</v>
      </c>
      <c r="G48" s="16" t="s">
        <v>23</v>
      </c>
      <c r="H48" s="14">
        <v>90</v>
      </c>
      <c r="I48" s="17">
        <v>9</v>
      </c>
      <c r="J48" s="18"/>
      <c r="K48" s="18"/>
      <c r="L48" s="18"/>
      <c r="M48" s="18"/>
      <c r="N48" s="18"/>
      <c r="O48" s="18"/>
      <c r="P48" s="19"/>
      <c r="Q48" s="20" t="s">
        <v>72</v>
      </c>
    </row>
    <row r="49" spans="1:29" x14ac:dyDescent="0.25">
      <c r="A49" s="12">
        <v>46</v>
      </c>
      <c r="B49" s="13" t="s">
        <v>19</v>
      </c>
      <c r="C49" s="13">
        <v>28</v>
      </c>
      <c r="D49" s="13" t="s">
        <v>75</v>
      </c>
      <c r="E49" s="14" t="s">
        <v>31</v>
      </c>
      <c r="F49" s="15">
        <v>38686</v>
      </c>
      <c r="G49" s="16" t="s">
        <v>23</v>
      </c>
      <c r="H49" s="14">
        <v>58</v>
      </c>
      <c r="I49" s="17">
        <v>9</v>
      </c>
      <c r="J49" s="18"/>
      <c r="K49" s="18"/>
      <c r="L49" s="18"/>
      <c r="M49" s="18"/>
      <c r="N49" s="18"/>
      <c r="O49" s="18"/>
      <c r="P49" s="19"/>
      <c r="Q49" s="20" t="s">
        <v>72</v>
      </c>
    </row>
    <row r="50" spans="1:29" s="25" customFormat="1" x14ac:dyDescent="0.25">
      <c r="A50" s="12">
        <v>47</v>
      </c>
      <c r="B50" s="13" t="s">
        <v>25</v>
      </c>
      <c r="C50" s="13">
        <v>30</v>
      </c>
      <c r="D50" s="13" t="s">
        <v>76</v>
      </c>
      <c r="E50" s="14" t="s">
        <v>31</v>
      </c>
      <c r="F50" s="15">
        <v>38896</v>
      </c>
      <c r="G50" s="31" t="s">
        <v>23</v>
      </c>
      <c r="H50" s="32">
        <v>60</v>
      </c>
      <c r="I50" s="33">
        <v>9</v>
      </c>
      <c r="J50" s="18"/>
      <c r="K50" s="18"/>
      <c r="L50" s="18"/>
      <c r="M50" s="18"/>
      <c r="N50" s="18"/>
      <c r="O50" s="18"/>
      <c r="P50" s="19"/>
      <c r="Q50" s="20" t="s">
        <v>72</v>
      </c>
      <c r="R50"/>
      <c r="S50"/>
      <c r="T50"/>
      <c r="U50"/>
      <c r="V50"/>
      <c r="W50"/>
      <c r="X50"/>
      <c r="Y50"/>
      <c r="Z50"/>
      <c r="AA50"/>
      <c r="AB50"/>
      <c r="AC50"/>
    </row>
    <row r="51" spans="1:29" s="25" customFormat="1" x14ac:dyDescent="0.25">
      <c r="A51" s="12">
        <v>48</v>
      </c>
      <c r="B51" s="13" t="s">
        <v>34</v>
      </c>
      <c r="C51" s="13">
        <v>44</v>
      </c>
      <c r="D51" s="13" t="s">
        <v>77</v>
      </c>
      <c r="E51" s="14" t="s">
        <v>21</v>
      </c>
      <c r="F51" s="15">
        <v>39048</v>
      </c>
      <c r="G51" s="31" t="s">
        <v>23</v>
      </c>
      <c r="H51" s="32">
        <v>19</v>
      </c>
      <c r="I51" s="33">
        <v>9</v>
      </c>
      <c r="J51" s="18"/>
      <c r="K51" s="18"/>
      <c r="L51" s="18"/>
      <c r="M51" s="18"/>
      <c r="N51" s="18"/>
      <c r="O51" s="18"/>
      <c r="P51" s="19"/>
      <c r="Q51" s="20" t="s">
        <v>72</v>
      </c>
      <c r="R51"/>
      <c r="S51"/>
      <c r="T51"/>
      <c r="U51"/>
      <c r="V51"/>
      <c r="W51"/>
      <c r="X51"/>
      <c r="Y51"/>
      <c r="Z51"/>
      <c r="AA51"/>
      <c r="AB51"/>
      <c r="AC51"/>
    </row>
    <row r="54" spans="1:29" s="36" customFormat="1" ht="20.100000000000001" customHeight="1" x14ac:dyDescent="0.25">
      <c r="B54" s="37" t="s">
        <v>78</v>
      </c>
      <c r="E54" s="38"/>
      <c r="F54" s="37" t="s">
        <v>79</v>
      </c>
      <c r="J54" s="39"/>
      <c r="K54" s="39" t="s">
        <v>80</v>
      </c>
      <c r="L54" s="39"/>
      <c r="M54" s="39"/>
      <c r="N54" s="40" t="s">
        <v>81</v>
      </c>
      <c r="O54" s="39"/>
      <c r="P54" s="39"/>
    </row>
    <row r="55" spans="1:29" s="36" customFormat="1" ht="20.100000000000001" customHeight="1" x14ac:dyDescent="0.25">
      <c r="B55" s="38"/>
      <c r="E55" s="38"/>
      <c r="F55" s="38"/>
      <c r="J55" s="39"/>
      <c r="K55" s="39"/>
      <c r="L55" s="39"/>
      <c r="M55" s="39"/>
      <c r="N55" s="40" t="s">
        <v>82</v>
      </c>
      <c r="O55" s="39"/>
      <c r="P55" s="39"/>
    </row>
    <row r="56" spans="1:29" s="36" customFormat="1" ht="20.100000000000001" customHeight="1" x14ac:dyDescent="0.25">
      <c r="B56" s="37" t="s">
        <v>83</v>
      </c>
      <c r="E56" s="38"/>
      <c r="F56" s="37" t="s">
        <v>84</v>
      </c>
      <c r="J56" s="39"/>
      <c r="K56" s="39"/>
      <c r="L56" s="39"/>
      <c r="M56" s="39"/>
      <c r="N56" s="40"/>
      <c r="O56" s="39"/>
      <c r="P56" s="39"/>
    </row>
    <row r="57" spans="1:29" s="36" customFormat="1" ht="20.100000000000001" customHeight="1" x14ac:dyDescent="0.25">
      <c r="B57" s="38"/>
      <c r="E57" s="38"/>
      <c r="F57" s="38"/>
      <c r="J57" s="39"/>
      <c r="K57" s="39"/>
      <c r="L57" s="39"/>
      <c r="M57" s="39"/>
      <c r="N57" s="39"/>
      <c r="O57" s="39"/>
      <c r="P57" s="39"/>
    </row>
  </sheetData>
  <mergeCells count="1">
    <mergeCell ref="A1:Q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2021-11-29T06:15:30Z</dcterms:created>
  <dcterms:modified xsi:type="dcterms:W3CDTF">2021-11-29T06:15:44Z</dcterms:modified>
</cp:coreProperties>
</file>