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02.12 Физика\Протоколы\на сайт\"/>
    </mc:Choice>
  </mc:AlternateContent>
  <bookViews>
    <workbookView xWindow="0" yWindow="0" windowWidth="28800" windowHeight="12030"/>
  </bookViews>
  <sheets>
    <sheet name="на сайт" sheetId="1" r:id="rId1"/>
  </sheets>
  <definedNames>
    <definedName name="_xlnm._FilterDatabase" localSheetId="0" hidden="1">'на сайт'!$A$3:$R$3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5" i="1"/>
  <c r="P5" i="1" s="1"/>
  <c r="O8" i="1"/>
  <c r="P8" i="1" s="1"/>
  <c r="O7" i="1"/>
  <c r="P7" i="1" s="1"/>
  <c r="O6" i="1"/>
  <c r="P6" i="1" s="1"/>
  <c r="O4" i="1"/>
  <c r="P4" i="1" s="1"/>
</calcChain>
</file>

<file path=xl/sharedStrings.xml><?xml version="1.0" encoding="utf-8"?>
<sst xmlns="http://schemas.openxmlformats.org/spreadsheetml/2006/main" count="209" uniqueCount="86">
  <si>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</si>
  <si>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</si>
  <si>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</si>
  <si>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</si>
  <si>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</si>
  <si>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</si>
  <si>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</si>
  <si>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</si>
  <si>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</si>
  <si>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(10б)</t>
  </si>
  <si>
    <t>Задание 2 (10б)</t>
  </si>
  <si>
    <t>Задание 3 (10б)</t>
  </si>
  <si>
    <t>Задание 4 (10б)</t>
  </si>
  <si>
    <t>Задание 5 (10б)</t>
  </si>
  <si>
    <t>Итого (макс. 50б)</t>
  </si>
  <si>
    <t>% выполнения</t>
  </si>
  <si>
    <t>Результат</t>
  </si>
  <si>
    <t>а</t>
  </si>
  <si>
    <t>11ФИ15</t>
  </si>
  <si>
    <t>м</t>
  </si>
  <si>
    <t>физика</t>
  </si>
  <si>
    <t>Победитель</t>
  </si>
  <si>
    <t>11ФИ41</t>
  </si>
  <si>
    <t>Призер</t>
  </si>
  <si>
    <t>11ФИ11</t>
  </si>
  <si>
    <t>ц</t>
  </si>
  <si>
    <t>11ФИ29</t>
  </si>
  <si>
    <t>11ФИ38</t>
  </si>
  <si>
    <t>11ФИ08</t>
  </si>
  <si>
    <t>к</t>
  </si>
  <si>
    <t>11ФИ37</t>
  </si>
  <si>
    <t>07.07.2004</t>
  </si>
  <si>
    <t>11ФИ32</t>
  </si>
  <si>
    <t>АНОО ПКГ</t>
  </si>
  <si>
    <t>11ФИ10</t>
  </si>
  <si>
    <t>11ФИ23</t>
  </si>
  <si>
    <t>ООЦ</t>
  </si>
  <si>
    <t>11ФИ30</t>
  </si>
  <si>
    <t>11ФИ25</t>
  </si>
  <si>
    <t>11ФИ19</t>
  </si>
  <si>
    <t>ж</t>
  </si>
  <si>
    <t>01.05.2004</t>
  </si>
  <si>
    <t>11ФИ35</t>
  </si>
  <si>
    <t>11ФИ21</t>
  </si>
  <si>
    <t>11ФИ28</t>
  </si>
  <si>
    <t>11ФИ01</t>
  </si>
  <si>
    <t>11ФИ03</t>
  </si>
  <si>
    <t>11ФИ05</t>
  </si>
  <si>
    <t>11ФИ36</t>
  </si>
  <si>
    <t>11ФИ02</t>
  </si>
  <si>
    <t>11ФИ04</t>
  </si>
  <si>
    <t>11ФИ07</t>
  </si>
  <si>
    <t>11ФИ09</t>
  </si>
  <si>
    <t>11ФИ12</t>
  </si>
  <si>
    <t>08.06.2004</t>
  </si>
  <si>
    <t>11ФИ13</t>
  </si>
  <si>
    <t>11ФИ17</t>
  </si>
  <si>
    <t>11ФИ18</t>
  </si>
  <si>
    <t>11ФИ20</t>
  </si>
  <si>
    <t>11ФИ22</t>
  </si>
  <si>
    <t>11ФИ24</t>
  </si>
  <si>
    <t>11ФИ26</t>
  </si>
  <si>
    <t>11ФИ27</t>
  </si>
  <si>
    <t>11ФИ31</t>
  </si>
  <si>
    <t>11ФИ33</t>
  </si>
  <si>
    <t>11ФИ34</t>
  </si>
  <si>
    <t>11ФИ39</t>
  </si>
  <si>
    <t>11ФИ40</t>
  </si>
  <si>
    <t>11ФИ06</t>
  </si>
  <si>
    <t>неявка</t>
  </si>
  <si>
    <t>11ФИ14</t>
  </si>
  <si>
    <t>11ФИ16</t>
  </si>
  <si>
    <t>Председатель жюри:</t>
  </si>
  <si>
    <t>Кудашова Е.В.</t>
  </si>
  <si>
    <t>Члены жюри:</t>
  </si>
  <si>
    <t>Чимченко И.Ю.</t>
  </si>
  <si>
    <t>Архипова О.А</t>
  </si>
  <si>
    <t xml:space="preserve">Сопредседатель жюри: </t>
  </si>
  <si>
    <t xml:space="preserve">Катрыч Т.В. </t>
  </si>
  <si>
    <t>Леонтьева Т.С.</t>
  </si>
  <si>
    <t>Ильина И.Н</t>
  </si>
  <si>
    <t>Мудревская Д.И</t>
  </si>
  <si>
    <t>Маковей Е.Р.</t>
  </si>
  <si>
    <t>апелляция</t>
  </si>
  <si>
    <t>Итоговый протокол окружного этапа всероссийской олимпиады школьников в 2021-2022  уч.году
Физика. 11 класс</t>
  </si>
  <si>
    <t>Дата размещения на сайте:  10.12.2021г.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</si>
</sst>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2" borderId="0" xfId="0" applyFont="1" applyFill="1" applyBorder="1" applyAlignment="1">
      <alignment horizontal="left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2" borderId="0" xfId="0" applyFill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workbookViewId="0">
      <selection activeCell="D18" sqref="D18"/>
    </sheetView>
  </sheetViews>
  <sheetFormatPr defaultRowHeight="15" x14ac:dyDescent="0.25"/>
  <cols>
    <col min="1" max="1" width="5.85546875" bestFit="1" customWidth="1"/>
    <col min="2" max="2" width="5.5703125" bestFit="1" customWidth="1"/>
    <col min="3" max="3" width="9.140625" customWidth="1"/>
    <col min="4" max="4" width="9.42578125" style="17" customWidth="1"/>
    <col min="5" max="5" width="4.140625" bestFit="1" customWidth="1"/>
    <col min="6" max="6" width="14.140625" customWidth="1"/>
    <col min="7" max="7" width="8" bestFit="1" customWidth="1"/>
    <col min="8" max="8" width="12.140625" bestFit="1" customWidth="1"/>
    <col min="9" max="9" width="5.85546875" bestFit="1" customWidth="1"/>
    <col min="15" max="15" width="10.85546875" customWidth="1"/>
    <col min="16" max="16" width="12.42578125" customWidth="1"/>
    <col min="17" max="17" width="12.28515625" customWidth="1"/>
  </cols>
  <sheetData>
    <row r="1" spans="1:18" ht="33.75" customHeight="1" x14ac:dyDescent="0.25">
      <c r="A1" s="23" t="s">
        <v>84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x14ac:dyDescent="0.25">
      <c r="A2" s="1" t="s">
        <v>85</v>
      </c>
      <c r="B2" s="1"/>
      <c r="C2" s="1"/>
      <c r="D2" s="1"/>
      <c r="E2" s="1"/>
      <c r="F2" s="1"/>
      <c r="G2" s="1"/>
    </row>
    <row r="3" spans="1:18" ht="25.5" x14ac:dyDescent="0.25">
      <c r="A3" s="2" t="s">
        <v>0</v>
      </c>
      <c r="B3" s="2" t="s">
        <v>1</v>
      </c>
      <c r="C3" s="3" t="s">
        <v>2</v>
      </c>
      <c r="D3" s="4" t="s">
        <v>3</v>
      </c>
      <c r="E3" s="2" t="s">
        <v>4</v>
      </c>
      <c r="F3" s="5" t="s">
        <v>5</v>
      </c>
      <c r="G3" s="2" t="s">
        <v>6</v>
      </c>
      <c r="H3" s="6" t="s">
        <v>7</v>
      </c>
      <c r="I3" s="2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</row>
    <row r="4" spans="1:18" x14ac:dyDescent="0.25">
      <c r="A4" s="8">
        <v>1</v>
      </c>
      <c r="B4" s="8" t="s">
        <v>17</v>
      </c>
      <c r="C4" s="9">
        <v>15</v>
      </c>
      <c r="D4" s="10" t="s">
        <v>18</v>
      </c>
      <c r="E4" s="8" t="s">
        <v>19</v>
      </c>
      <c r="F4" s="11">
        <v>38178</v>
      </c>
      <c r="G4" s="8" t="s">
        <v>20</v>
      </c>
      <c r="H4" s="8">
        <v>51</v>
      </c>
      <c r="I4" s="8">
        <v>11</v>
      </c>
      <c r="J4" s="12">
        <v>10</v>
      </c>
      <c r="K4" s="12">
        <v>0</v>
      </c>
      <c r="L4" s="12">
        <v>10</v>
      </c>
      <c r="M4" s="12">
        <v>9</v>
      </c>
      <c r="N4" s="12">
        <v>10</v>
      </c>
      <c r="O4" s="12">
        <f>SUM(J4:N4)</f>
        <v>39</v>
      </c>
      <c r="P4" s="12">
        <f>O4/50*100</f>
        <v>78</v>
      </c>
      <c r="Q4" s="12" t="s">
        <v>21</v>
      </c>
    </row>
    <row r="5" spans="1:18" s="18" customFormat="1" x14ac:dyDescent="0.25">
      <c r="A5" s="19">
        <v>2</v>
      </c>
      <c r="B5" s="19" t="s">
        <v>17</v>
      </c>
      <c r="C5" s="20">
        <v>38</v>
      </c>
      <c r="D5" s="21" t="s">
        <v>27</v>
      </c>
      <c r="E5" s="19" t="s">
        <v>19</v>
      </c>
      <c r="F5" s="22">
        <v>37996</v>
      </c>
      <c r="G5" s="19" t="s">
        <v>20</v>
      </c>
      <c r="H5" s="19">
        <v>57</v>
      </c>
      <c r="I5" s="19">
        <v>11</v>
      </c>
      <c r="J5" s="12">
        <v>10</v>
      </c>
      <c r="K5" s="12">
        <v>0</v>
      </c>
      <c r="L5" s="12">
        <v>5</v>
      </c>
      <c r="M5" s="12">
        <v>10</v>
      </c>
      <c r="N5" s="12">
        <v>10</v>
      </c>
      <c r="O5" s="12">
        <f>SUM(J5:N5)</f>
        <v>35</v>
      </c>
      <c r="P5" s="12">
        <f>O5/50*100</f>
        <v>70</v>
      </c>
      <c r="Q5" s="12" t="s">
        <v>23</v>
      </c>
      <c r="R5" s="18" t="s">
        <v>83</v>
      </c>
    </row>
    <row r="6" spans="1:18" s="18" customFormat="1" x14ac:dyDescent="0.25">
      <c r="A6" s="8">
        <v>3</v>
      </c>
      <c r="B6" s="19" t="s">
        <v>17</v>
      </c>
      <c r="C6" s="20">
        <v>41</v>
      </c>
      <c r="D6" s="21" t="s">
        <v>22</v>
      </c>
      <c r="E6" s="19" t="s">
        <v>19</v>
      </c>
      <c r="F6" s="22">
        <v>38119</v>
      </c>
      <c r="G6" s="19" t="s">
        <v>20</v>
      </c>
      <c r="H6" s="19">
        <v>94</v>
      </c>
      <c r="I6" s="19">
        <v>11</v>
      </c>
      <c r="J6" s="12">
        <v>10</v>
      </c>
      <c r="K6" s="12">
        <v>1</v>
      </c>
      <c r="L6" s="12">
        <v>10</v>
      </c>
      <c r="M6" s="12">
        <v>10</v>
      </c>
      <c r="N6" s="12">
        <v>4</v>
      </c>
      <c r="O6" s="12">
        <f>SUM(J6:N6)</f>
        <v>35</v>
      </c>
      <c r="P6" s="12">
        <f>O6/50*100</f>
        <v>70</v>
      </c>
      <c r="Q6" s="12" t="s">
        <v>23</v>
      </c>
      <c r="R6" s="18" t="s">
        <v>83</v>
      </c>
    </row>
    <row r="7" spans="1:18" x14ac:dyDescent="0.25">
      <c r="A7" s="19">
        <v>4</v>
      </c>
      <c r="B7" s="8" t="s">
        <v>17</v>
      </c>
      <c r="C7" s="9">
        <v>11</v>
      </c>
      <c r="D7" s="10" t="s">
        <v>24</v>
      </c>
      <c r="E7" s="8" t="s">
        <v>19</v>
      </c>
      <c r="F7" s="11">
        <v>38274</v>
      </c>
      <c r="G7" s="8" t="s">
        <v>20</v>
      </c>
      <c r="H7" s="8">
        <v>67</v>
      </c>
      <c r="I7" s="8">
        <v>11</v>
      </c>
      <c r="J7" s="12">
        <v>10</v>
      </c>
      <c r="K7" s="12">
        <v>0</v>
      </c>
      <c r="L7" s="12">
        <v>0</v>
      </c>
      <c r="M7" s="12">
        <v>10</v>
      </c>
      <c r="N7" s="12">
        <v>10</v>
      </c>
      <c r="O7" s="12">
        <f>SUM(J7:N7)</f>
        <v>30</v>
      </c>
      <c r="P7" s="12">
        <f>O7/50*100</f>
        <v>60</v>
      </c>
      <c r="Q7" s="12" t="s">
        <v>23</v>
      </c>
    </row>
    <row r="8" spans="1:18" s="18" customFormat="1" x14ac:dyDescent="0.25">
      <c r="A8" s="8">
        <v>5</v>
      </c>
      <c r="B8" s="8" t="s">
        <v>25</v>
      </c>
      <c r="C8" s="9">
        <v>29</v>
      </c>
      <c r="D8" s="10" t="s">
        <v>26</v>
      </c>
      <c r="E8" s="8" t="s">
        <v>19</v>
      </c>
      <c r="F8" s="11">
        <v>38033</v>
      </c>
      <c r="G8" s="8" t="s">
        <v>20</v>
      </c>
      <c r="H8" s="8">
        <v>21</v>
      </c>
      <c r="I8" s="8">
        <v>11</v>
      </c>
      <c r="J8" s="12">
        <v>10</v>
      </c>
      <c r="K8" s="12">
        <v>5</v>
      </c>
      <c r="L8" s="12">
        <v>10</v>
      </c>
      <c r="M8" s="12">
        <v>4</v>
      </c>
      <c r="N8" s="12">
        <v>0</v>
      </c>
      <c r="O8" s="12">
        <f>SUM(J8:N8)</f>
        <v>29</v>
      </c>
      <c r="P8" s="12">
        <f>O8/50*100</f>
        <v>57.999999999999993</v>
      </c>
      <c r="Q8" s="12"/>
      <c r="R8"/>
    </row>
    <row r="9" spans="1:18" x14ac:dyDescent="0.25">
      <c r="A9" s="19">
        <v>6</v>
      </c>
      <c r="B9" s="8" t="s">
        <v>25</v>
      </c>
      <c r="C9" s="9">
        <v>8</v>
      </c>
      <c r="D9" s="10" t="s">
        <v>28</v>
      </c>
      <c r="E9" s="8" t="s">
        <v>19</v>
      </c>
      <c r="F9" s="11">
        <v>38042</v>
      </c>
      <c r="G9" s="8" t="s">
        <v>20</v>
      </c>
      <c r="H9" s="8">
        <v>9</v>
      </c>
      <c r="I9" s="8">
        <v>11</v>
      </c>
      <c r="J9" s="12">
        <v>10</v>
      </c>
      <c r="K9" s="12">
        <v>0</v>
      </c>
      <c r="L9" s="12">
        <v>10</v>
      </c>
      <c r="M9" s="12">
        <v>7</v>
      </c>
      <c r="N9" s="12">
        <v>0</v>
      </c>
      <c r="O9" s="12">
        <f>SUM(J9:N9)</f>
        <v>27</v>
      </c>
      <c r="P9" s="12">
        <f>O9/50*100</f>
        <v>54</v>
      </c>
      <c r="Q9" s="12"/>
    </row>
    <row r="10" spans="1:18" x14ac:dyDescent="0.25">
      <c r="A10" s="8">
        <v>7</v>
      </c>
      <c r="B10" s="8" t="s">
        <v>29</v>
      </c>
      <c r="C10" s="9">
        <v>37</v>
      </c>
      <c r="D10" s="10" t="s">
        <v>30</v>
      </c>
      <c r="E10" s="8" t="s">
        <v>19</v>
      </c>
      <c r="F10" s="11" t="s">
        <v>31</v>
      </c>
      <c r="G10" s="8" t="s">
        <v>20</v>
      </c>
      <c r="H10" s="8">
        <v>6</v>
      </c>
      <c r="I10" s="8">
        <v>11</v>
      </c>
      <c r="J10" s="12">
        <v>10</v>
      </c>
      <c r="K10" s="12">
        <v>10</v>
      </c>
      <c r="L10" s="12">
        <v>1</v>
      </c>
      <c r="M10" s="12">
        <v>0</v>
      </c>
      <c r="N10" s="12">
        <v>0</v>
      </c>
      <c r="O10" s="12">
        <f>SUM(J10:N10)</f>
        <v>21</v>
      </c>
      <c r="P10" s="12">
        <f>O10/50*100</f>
        <v>42</v>
      </c>
      <c r="Q10" s="12"/>
    </row>
    <row r="11" spans="1:18" x14ac:dyDescent="0.25">
      <c r="A11" s="19">
        <v>8</v>
      </c>
      <c r="B11" s="8" t="s">
        <v>17</v>
      </c>
      <c r="C11" s="9">
        <v>32</v>
      </c>
      <c r="D11" s="10" t="s">
        <v>32</v>
      </c>
      <c r="E11" s="8" t="s">
        <v>19</v>
      </c>
      <c r="F11" s="11">
        <v>38329</v>
      </c>
      <c r="G11" s="8" t="s">
        <v>20</v>
      </c>
      <c r="H11" s="8" t="s">
        <v>33</v>
      </c>
      <c r="I11" s="8">
        <v>11</v>
      </c>
      <c r="J11" s="12">
        <v>10</v>
      </c>
      <c r="K11" s="12">
        <v>4</v>
      </c>
      <c r="L11" s="12">
        <v>1</v>
      </c>
      <c r="M11" s="12">
        <v>1</v>
      </c>
      <c r="N11" s="12">
        <v>0</v>
      </c>
      <c r="O11" s="12">
        <f>SUM(J11:N11)</f>
        <v>16</v>
      </c>
      <c r="P11" s="12">
        <f>O11/50*100</f>
        <v>32</v>
      </c>
      <c r="Q11" s="12"/>
    </row>
    <row r="12" spans="1:18" x14ac:dyDescent="0.25">
      <c r="A12" s="8">
        <v>9</v>
      </c>
      <c r="B12" s="8" t="s">
        <v>17</v>
      </c>
      <c r="C12" s="9">
        <v>10</v>
      </c>
      <c r="D12" s="10" t="s">
        <v>34</v>
      </c>
      <c r="E12" s="8" t="s">
        <v>19</v>
      </c>
      <c r="F12" s="11">
        <v>37994</v>
      </c>
      <c r="G12" s="8" t="s">
        <v>20</v>
      </c>
      <c r="H12" s="8">
        <v>57</v>
      </c>
      <c r="I12" s="8">
        <v>11</v>
      </c>
      <c r="J12" s="12">
        <v>2</v>
      </c>
      <c r="K12" s="12">
        <v>0</v>
      </c>
      <c r="L12" s="12">
        <v>0</v>
      </c>
      <c r="M12" s="12">
        <v>10</v>
      </c>
      <c r="N12" s="12">
        <v>0</v>
      </c>
      <c r="O12" s="12">
        <f>SUM(J12:N12)</f>
        <v>12</v>
      </c>
      <c r="P12" s="12">
        <f>O12/50*100</f>
        <v>24</v>
      </c>
      <c r="Q12" s="12"/>
    </row>
    <row r="13" spans="1:18" x14ac:dyDescent="0.25">
      <c r="A13" s="19">
        <v>10</v>
      </c>
      <c r="B13" s="8" t="s">
        <v>17</v>
      </c>
      <c r="C13" s="9">
        <v>23</v>
      </c>
      <c r="D13" s="10" t="s">
        <v>35</v>
      </c>
      <c r="E13" s="8" t="s">
        <v>19</v>
      </c>
      <c r="F13" s="11">
        <v>38055</v>
      </c>
      <c r="G13" s="8" t="s">
        <v>20</v>
      </c>
      <c r="H13" s="8" t="s">
        <v>36</v>
      </c>
      <c r="I13" s="8">
        <v>11</v>
      </c>
      <c r="J13" s="12">
        <v>2</v>
      </c>
      <c r="K13" s="12">
        <v>0</v>
      </c>
      <c r="L13" s="12">
        <v>0</v>
      </c>
      <c r="M13" s="12">
        <v>10</v>
      </c>
      <c r="N13" s="12">
        <v>0</v>
      </c>
      <c r="O13" s="12">
        <f>SUM(J13:N13)</f>
        <v>12</v>
      </c>
      <c r="P13" s="12">
        <f>O13/50*100</f>
        <v>24</v>
      </c>
      <c r="Q13" s="12"/>
    </row>
    <row r="14" spans="1:18" x14ac:dyDescent="0.25">
      <c r="A14" s="8">
        <v>11</v>
      </c>
      <c r="B14" s="8" t="s">
        <v>17</v>
      </c>
      <c r="C14" s="9">
        <v>30</v>
      </c>
      <c r="D14" s="10" t="s">
        <v>37</v>
      </c>
      <c r="E14" s="8" t="s">
        <v>19</v>
      </c>
      <c r="F14" s="11">
        <v>38237</v>
      </c>
      <c r="G14" s="8" t="s">
        <v>20</v>
      </c>
      <c r="H14" s="8" t="s">
        <v>33</v>
      </c>
      <c r="I14" s="8">
        <v>11</v>
      </c>
      <c r="J14" s="12">
        <v>9</v>
      </c>
      <c r="K14" s="12">
        <v>1</v>
      </c>
      <c r="L14" s="12">
        <v>1</v>
      </c>
      <c r="M14" s="12">
        <v>0</v>
      </c>
      <c r="N14" s="12">
        <v>1</v>
      </c>
      <c r="O14" s="12">
        <f>SUM(J14:N14)</f>
        <v>12</v>
      </c>
      <c r="P14" s="12">
        <f>O14/50*100</f>
        <v>24</v>
      </c>
      <c r="Q14" s="12"/>
    </row>
    <row r="15" spans="1:18" x14ac:dyDescent="0.25">
      <c r="A15" s="19">
        <v>12</v>
      </c>
      <c r="B15" s="8" t="s">
        <v>17</v>
      </c>
      <c r="C15" s="9">
        <v>25</v>
      </c>
      <c r="D15" s="10" t="s">
        <v>38</v>
      </c>
      <c r="E15" s="8" t="s">
        <v>19</v>
      </c>
      <c r="F15" s="11">
        <v>38153</v>
      </c>
      <c r="G15" s="8" t="s">
        <v>20</v>
      </c>
      <c r="H15" s="8">
        <v>51</v>
      </c>
      <c r="I15" s="8">
        <v>11</v>
      </c>
      <c r="J15" s="12">
        <v>9</v>
      </c>
      <c r="K15" s="12">
        <v>0</v>
      </c>
      <c r="L15" s="12">
        <v>0</v>
      </c>
      <c r="M15" s="12">
        <v>0</v>
      </c>
      <c r="N15" s="12">
        <v>1</v>
      </c>
      <c r="O15" s="12">
        <f>SUM(J15:N15)</f>
        <v>10</v>
      </c>
      <c r="P15" s="12">
        <f>O15/50*100</f>
        <v>20</v>
      </c>
      <c r="Q15" s="12"/>
    </row>
    <row r="16" spans="1:18" x14ac:dyDescent="0.25">
      <c r="A16" s="8">
        <v>13</v>
      </c>
      <c r="B16" s="8" t="s">
        <v>29</v>
      </c>
      <c r="C16" s="9">
        <v>19</v>
      </c>
      <c r="D16" s="10" t="s">
        <v>39</v>
      </c>
      <c r="E16" s="8" t="s">
        <v>40</v>
      </c>
      <c r="F16" s="11" t="s">
        <v>41</v>
      </c>
      <c r="G16" s="8" t="s">
        <v>20</v>
      </c>
      <c r="H16" s="8">
        <v>6</v>
      </c>
      <c r="I16" s="8">
        <v>11</v>
      </c>
      <c r="J16" s="12">
        <v>0</v>
      </c>
      <c r="K16" s="12">
        <v>2</v>
      </c>
      <c r="L16" s="12">
        <v>0</v>
      </c>
      <c r="M16" s="12">
        <v>6</v>
      </c>
      <c r="N16" s="12">
        <v>0</v>
      </c>
      <c r="O16" s="12">
        <f>SUM(J16:N16)</f>
        <v>8</v>
      </c>
      <c r="P16" s="12">
        <f>O16/50*100</f>
        <v>16</v>
      </c>
      <c r="Q16" s="12"/>
    </row>
    <row r="17" spans="1:17" x14ac:dyDescent="0.25">
      <c r="A17" s="19">
        <v>14</v>
      </c>
      <c r="B17" s="8" t="s">
        <v>17</v>
      </c>
      <c r="C17" s="9">
        <v>35</v>
      </c>
      <c r="D17" s="10" t="s">
        <v>42</v>
      </c>
      <c r="E17" s="8" t="s">
        <v>19</v>
      </c>
      <c r="F17" s="11">
        <v>38392</v>
      </c>
      <c r="G17" s="8" t="s">
        <v>20</v>
      </c>
      <c r="H17" s="8">
        <v>86</v>
      </c>
      <c r="I17" s="8">
        <v>11</v>
      </c>
      <c r="J17" s="12">
        <v>3</v>
      </c>
      <c r="K17" s="12">
        <v>0</v>
      </c>
      <c r="L17" s="12">
        <v>0</v>
      </c>
      <c r="M17" s="12">
        <v>0</v>
      </c>
      <c r="N17" s="12">
        <v>0</v>
      </c>
      <c r="O17" s="12">
        <f>SUM(J17:N17)</f>
        <v>3</v>
      </c>
      <c r="P17" s="12">
        <f>O17/50*100</f>
        <v>6</v>
      </c>
      <c r="Q17" s="12"/>
    </row>
    <row r="18" spans="1:17" x14ac:dyDescent="0.25">
      <c r="A18" s="8">
        <v>15</v>
      </c>
      <c r="B18" s="8" t="s">
        <v>17</v>
      </c>
      <c r="C18" s="9">
        <v>21</v>
      </c>
      <c r="D18" s="10" t="s">
        <v>43</v>
      </c>
      <c r="E18" s="8" t="s">
        <v>19</v>
      </c>
      <c r="F18" s="11">
        <v>38204</v>
      </c>
      <c r="G18" s="8" t="s">
        <v>20</v>
      </c>
      <c r="H18" s="8">
        <v>57</v>
      </c>
      <c r="I18" s="8">
        <v>11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f>SUM(J18:N18)</f>
        <v>2</v>
      </c>
      <c r="P18" s="12">
        <f>O18/50*100</f>
        <v>4</v>
      </c>
      <c r="Q18" s="12"/>
    </row>
    <row r="19" spans="1:17" x14ac:dyDescent="0.25">
      <c r="A19" s="19">
        <v>16</v>
      </c>
      <c r="B19" s="8" t="s">
        <v>17</v>
      </c>
      <c r="C19" s="9">
        <v>28</v>
      </c>
      <c r="D19" s="10" t="s">
        <v>44</v>
      </c>
      <c r="E19" s="8" t="s">
        <v>40</v>
      </c>
      <c r="F19" s="11">
        <v>38084</v>
      </c>
      <c r="G19" s="8" t="s">
        <v>20</v>
      </c>
      <c r="H19" s="8">
        <v>82</v>
      </c>
      <c r="I19" s="8">
        <v>11</v>
      </c>
      <c r="J19" s="12">
        <v>0</v>
      </c>
      <c r="K19" s="12">
        <v>0</v>
      </c>
      <c r="L19" s="12">
        <v>0</v>
      </c>
      <c r="M19" s="12">
        <v>2</v>
      </c>
      <c r="N19" s="12">
        <v>0</v>
      </c>
      <c r="O19" s="12">
        <f>SUM(J19:N19)</f>
        <v>2</v>
      </c>
      <c r="P19" s="12">
        <f>O19/50*100</f>
        <v>4</v>
      </c>
      <c r="Q19" s="12"/>
    </row>
    <row r="20" spans="1:17" x14ac:dyDescent="0.25">
      <c r="A20" s="8">
        <v>17</v>
      </c>
      <c r="B20" s="8" t="s">
        <v>17</v>
      </c>
      <c r="C20" s="9">
        <v>1</v>
      </c>
      <c r="D20" s="10" t="s">
        <v>45</v>
      </c>
      <c r="E20" s="8" t="s">
        <v>19</v>
      </c>
      <c r="F20" s="11">
        <v>38100</v>
      </c>
      <c r="G20" s="8" t="s">
        <v>20</v>
      </c>
      <c r="H20" s="8">
        <v>70</v>
      </c>
      <c r="I20" s="8">
        <v>11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f>SUM(J20:N20)</f>
        <v>1</v>
      </c>
      <c r="P20" s="12">
        <f>O20/50*100</f>
        <v>2</v>
      </c>
      <c r="Q20" s="12"/>
    </row>
    <row r="21" spans="1:17" x14ac:dyDescent="0.25">
      <c r="A21" s="19">
        <v>18</v>
      </c>
      <c r="B21" s="8" t="s">
        <v>25</v>
      </c>
      <c r="C21" s="9">
        <v>3</v>
      </c>
      <c r="D21" s="10" t="s">
        <v>46</v>
      </c>
      <c r="E21" s="8" t="s">
        <v>19</v>
      </c>
      <c r="F21" s="11">
        <v>38251</v>
      </c>
      <c r="G21" s="8" t="s">
        <v>20</v>
      </c>
      <c r="H21" s="8">
        <v>21</v>
      </c>
      <c r="I21" s="8">
        <v>11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f>SUM(J21:N21)</f>
        <v>1</v>
      </c>
      <c r="P21" s="12">
        <f>O21/50*100</f>
        <v>2</v>
      </c>
      <c r="Q21" s="12"/>
    </row>
    <row r="22" spans="1:17" x14ac:dyDescent="0.25">
      <c r="A22" s="8">
        <v>19</v>
      </c>
      <c r="B22" s="8" t="s">
        <v>25</v>
      </c>
      <c r="C22" s="9">
        <v>5</v>
      </c>
      <c r="D22" s="10" t="s">
        <v>47</v>
      </c>
      <c r="E22" s="8" t="s">
        <v>19</v>
      </c>
      <c r="F22" s="11">
        <v>38238</v>
      </c>
      <c r="G22" s="8" t="s">
        <v>20</v>
      </c>
      <c r="H22" s="8">
        <v>21</v>
      </c>
      <c r="I22" s="8">
        <v>11</v>
      </c>
      <c r="J22" s="12">
        <v>1</v>
      </c>
      <c r="K22" s="12">
        <v>0</v>
      </c>
      <c r="L22" s="12">
        <v>0</v>
      </c>
      <c r="M22" s="12">
        <v>0</v>
      </c>
      <c r="N22" s="12">
        <v>0</v>
      </c>
      <c r="O22" s="12">
        <f>SUM(J22:N22)</f>
        <v>1</v>
      </c>
      <c r="P22" s="12">
        <f>O22/50*100</f>
        <v>2</v>
      </c>
      <c r="Q22" s="12"/>
    </row>
    <row r="23" spans="1:17" x14ac:dyDescent="0.25">
      <c r="A23" s="19">
        <v>20</v>
      </c>
      <c r="B23" s="8" t="s">
        <v>17</v>
      </c>
      <c r="C23" s="9">
        <v>36</v>
      </c>
      <c r="D23" s="10" t="s">
        <v>48</v>
      </c>
      <c r="E23" s="8" t="s">
        <v>19</v>
      </c>
      <c r="F23" s="11">
        <v>38106</v>
      </c>
      <c r="G23" s="8" t="s">
        <v>20</v>
      </c>
      <c r="H23" s="8">
        <v>57</v>
      </c>
      <c r="I23" s="8">
        <v>11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f>SUM(J23:N23)</f>
        <v>1</v>
      </c>
      <c r="P23" s="12">
        <f>O23/50*100</f>
        <v>2</v>
      </c>
      <c r="Q23" s="12"/>
    </row>
    <row r="24" spans="1:17" x14ac:dyDescent="0.25">
      <c r="A24" s="8">
        <v>21</v>
      </c>
      <c r="B24" s="8" t="s">
        <v>17</v>
      </c>
      <c r="C24" s="9">
        <v>2</v>
      </c>
      <c r="D24" s="10" t="s">
        <v>49</v>
      </c>
      <c r="E24" s="8" t="s">
        <v>19</v>
      </c>
      <c r="F24" s="11">
        <v>38194</v>
      </c>
      <c r="G24" s="8" t="s">
        <v>20</v>
      </c>
      <c r="H24" s="8">
        <v>58</v>
      </c>
      <c r="I24" s="8">
        <v>11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f>SUM(J24:N24)</f>
        <v>0</v>
      </c>
      <c r="P24" s="12">
        <f>O24/50*100</f>
        <v>0</v>
      </c>
      <c r="Q24" s="12"/>
    </row>
    <row r="25" spans="1:17" x14ac:dyDescent="0.25">
      <c r="A25" s="19">
        <v>22</v>
      </c>
      <c r="B25" s="8" t="s">
        <v>17</v>
      </c>
      <c r="C25" s="9">
        <v>4</v>
      </c>
      <c r="D25" s="10" t="s">
        <v>50</v>
      </c>
      <c r="E25" s="8" t="s">
        <v>19</v>
      </c>
      <c r="F25" s="11">
        <v>38127</v>
      </c>
      <c r="G25" s="8" t="s">
        <v>20</v>
      </c>
      <c r="H25" s="8">
        <v>41</v>
      </c>
      <c r="I25" s="8">
        <v>11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>SUM(J25:N25)</f>
        <v>0</v>
      </c>
      <c r="P25" s="12">
        <f>O25/50*100</f>
        <v>0</v>
      </c>
      <c r="Q25" s="12"/>
    </row>
    <row r="26" spans="1:17" x14ac:dyDescent="0.25">
      <c r="A26" s="8">
        <v>23</v>
      </c>
      <c r="B26" s="8" t="s">
        <v>17</v>
      </c>
      <c r="C26" s="9">
        <v>7</v>
      </c>
      <c r="D26" s="10" t="s">
        <v>51</v>
      </c>
      <c r="E26" s="8" t="s">
        <v>19</v>
      </c>
      <c r="F26" s="11">
        <v>38267</v>
      </c>
      <c r="G26" s="8" t="s">
        <v>20</v>
      </c>
      <c r="H26" s="8">
        <v>86</v>
      </c>
      <c r="I26" s="8">
        <v>11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f>SUM(J26:N26)</f>
        <v>0</v>
      </c>
      <c r="P26" s="12">
        <f>O26/50*100</f>
        <v>0</v>
      </c>
      <c r="Q26" s="12"/>
    </row>
    <row r="27" spans="1:17" x14ac:dyDescent="0.25">
      <c r="A27" s="19">
        <v>24</v>
      </c>
      <c r="B27" s="8" t="s">
        <v>25</v>
      </c>
      <c r="C27" s="9">
        <v>9</v>
      </c>
      <c r="D27" s="10" t="s">
        <v>52</v>
      </c>
      <c r="E27" s="8" t="s">
        <v>19</v>
      </c>
      <c r="F27" s="11">
        <v>38268</v>
      </c>
      <c r="G27" s="8" t="s">
        <v>20</v>
      </c>
      <c r="H27" s="8">
        <v>19</v>
      </c>
      <c r="I27" s="8">
        <v>11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f>SUM(J27:N27)</f>
        <v>0</v>
      </c>
      <c r="P27" s="12">
        <f>O27/50*100</f>
        <v>0</v>
      </c>
      <c r="Q27" s="12"/>
    </row>
    <row r="28" spans="1:17" x14ac:dyDescent="0.25">
      <c r="A28" s="8">
        <v>25</v>
      </c>
      <c r="B28" s="8" t="s">
        <v>17</v>
      </c>
      <c r="C28" s="9">
        <v>12</v>
      </c>
      <c r="D28" s="10" t="s">
        <v>53</v>
      </c>
      <c r="E28" s="8" t="s">
        <v>19</v>
      </c>
      <c r="F28" s="11" t="s">
        <v>54</v>
      </c>
      <c r="G28" s="8" t="s">
        <v>20</v>
      </c>
      <c r="H28" s="8">
        <v>70</v>
      </c>
      <c r="I28" s="8">
        <v>11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f>SUM(J28:N28)</f>
        <v>0</v>
      </c>
      <c r="P28" s="12">
        <f>O28/50*100</f>
        <v>0</v>
      </c>
      <c r="Q28" s="12"/>
    </row>
    <row r="29" spans="1:17" x14ac:dyDescent="0.25">
      <c r="A29" s="19">
        <v>26</v>
      </c>
      <c r="B29" s="8" t="s">
        <v>17</v>
      </c>
      <c r="C29" s="9">
        <v>13</v>
      </c>
      <c r="D29" s="10" t="s">
        <v>55</v>
      </c>
      <c r="E29" s="8" t="s">
        <v>40</v>
      </c>
      <c r="F29" s="11">
        <v>38093</v>
      </c>
      <c r="G29" s="8" t="s">
        <v>20</v>
      </c>
      <c r="H29" s="8">
        <v>72</v>
      </c>
      <c r="I29" s="8">
        <v>11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f>SUM(J29:N29)</f>
        <v>0</v>
      </c>
      <c r="P29" s="12">
        <f>O29/50*100</f>
        <v>0</v>
      </c>
      <c r="Q29" s="12"/>
    </row>
    <row r="30" spans="1:17" x14ac:dyDescent="0.25">
      <c r="A30" s="8">
        <v>27</v>
      </c>
      <c r="B30" s="8" t="s">
        <v>25</v>
      </c>
      <c r="C30" s="9">
        <v>17</v>
      </c>
      <c r="D30" s="10" t="s">
        <v>56</v>
      </c>
      <c r="E30" s="8" t="s">
        <v>19</v>
      </c>
      <c r="F30" s="11">
        <v>38250</v>
      </c>
      <c r="G30" s="8" t="s">
        <v>20</v>
      </c>
      <c r="H30" s="8">
        <v>26</v>
      </c>
      <c r="I30" s="8">
        <v>11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f>SUM(J30:N30)</f>
        <v>0</v>
      </c>
      <c r="P30" s="12">
        <f>O30/50*100</f>
        <v>0</v>
      </c>
      <c r="Q30" s="12"/>
    </row>
    <row r="31" spans="1:17" x14ac:dyDescent="0.25">
      <c r="A31" s="19">
        <v>28</v>
      </c>
      <c r="B31" s="8" t="s">
        <v>17</v>
      </c>
      <c r="C31" s="9">
        <v>18</v>
      </c>
      <c r="D31" s="10" t="s">
        <v>57</v>
      </c>
      <c r="E31" s="8" t="s">
        <v>19</v>
      </c>
      <c r="F31" s="11">
        <v>38225</v>
      </c>
      <c r="G31" s="8" t="s">
        <v>20</v>
      </c>
      <c r="H31" s="8">
        <v>70</v>
      </c>
      <c r="I31" s="8">
        <v>11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f>SUM(J31:N31)</f>
        <v>0</v>
      </c>
      <c r="P31" s="12">
        <f>O31/50*100</f>
        <v>0</v>
      </c>
      <c r="Q31" s="12"/>
    </row>
    <row r="32" spans="1:17" x14ac:dyDescent="0.25">
      <c r="A32" s="8">
        <v>29</v>
      </c>
      <c r="B32" s="8" t="s">
        <v>17</v>
      </c>
      <c r="C32" s="9">
        <v>20</v>
      </c>
      <c r="D32" s="10" t="s">
        <v>58</v>
      </c>
      <c r="E32" s="8" t="s">
        <v>40</v>
      </c>
      <c r="F32" s="11">
        <v>38243</v>
      </c>
      <c r="G32" s="8" t="s">
        <v>20</v>
      </c>
      <c r="H32" s="8">
        <v>51</v>
      </c>
      <c r="I32" s="8">
        <v>11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f>SUM(J32:N32)</f>
        <v>0</v>
      </c>
      <c r="P32" s="12">
        <f>O32/50*100</f>
        <v>0</v>
      </c>
      <c r="Q32" s="12"/>
    </row>
    <row r="33" spans="1:17" x14ac:dyDescent="0.25">
      <c r="A33" s="19">
        <v>30</v>
      </c>
      <c r="B33" s="8" t="s">
        <v>17</v>
      </c>
      <c r="C33" s="9">
        <v>22</v>
      </c>
      <c r="D33" s="10" t="s">
        <v>59</v>
      </c>
      <c r="E33" s="8" t="s">
        <v>19</v>
      </c>
      <c r="F33" s="11">
        <v>38007</v>
      </c>
      <c r="G33" s="8" t="s">
        <v>20</v>
      </c>
      <c r="H33" s="8">
        <v>28</v>
      </c>
      <c r="I33" s="8">
        <v>11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f>SUM(J33:N33)</f>
        <v>0</v>
      </c>
      <c r="P33" s="12">
        <f>O33/50*100</f>
        <v>0</v>
      </c>
      <c r="Q33" s="12"/>
    </row>
    <row r="34" spans="1:17" x14ac:dyDescent="0.25">
      <c r="A34" s="8">
        <v>31</v>
      </c>
      <c r="B34" s="8" t="s">
        <v>17</v>
      </c>
      <c r="C34" s="9">
        <v>24</v>
      </c>
      <c r="D34" s="10" t="s">
        <v>60</v>
      </c>
      <c r="E34" s="8" t="s">
        <v>19</v>
      </c>
      <c r="F34" s="11">
        <v>38221</v>
      </c>
      <c r="G34" s="8" t="s">
        <v>20</v>
      </c>
      <c r="H34" s="8">
        <v>61</v>
      </c>
      <c r="I34" s="8">
        <v>11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f>SUM(J34:N34)</f>
        <v>0</v>
      </c>
      <c r="P34" s="12">
        <f>O34/50*100</f>
        <v>0</v>
      </c>
      <c r="Q34" s="12"/>
    </row>
    <row r="35" spans="1:17" x14ac:dyDescent="0.25">
      <c r="A35" s="19">
        <v>32</v>
      </c>
      <c r="B35" s="8" t="s">
        <v>29</v>
      </c>
      <c r="C35" s="9">
        <v>26</v>
      </c>
      <c r="D35" s="10" t="s">
        <v>61</v>
      </c>
      <c r="E35" s="8" t="s">
        <v>19</v>
      </c>
      <c r="F35" s="11">
        <v>38298</v>
      </c>
      <c r="G35" s="8" t="s">
        <v>20</v>
      </c>
      <c r="H35" s="8">
        <v>11</v>
      </c>
      <c r="I35" s="8">
        <v>11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f>SUM(J35:N35)</f>
        <v>0</v>
      </c>
      <c r="P35" s="12">
        <f>O35/50*100</f>
        <v>0</v>
      </c>
      <c r="Q35" s="12"/>
    </row>
    <row r="36" spans="1:17" x14ac:dyDescent="0.25">
      <c r="A36" s="8">
        <v>33</v>
      </c>
      <c r="B36" s="8" t="s">
        <v>17</v>
      </c>
      <c r="C36" s="9">
        <v>27</v>
      </c>
      <c r="D36" s="10" t="s">
        <v>62</v>
      </c>
      <c r="E36" s="8" t="s">
        <v>40</v>
      </c>
      <c r="F36" s="11">
        <v>38099</v>
      </c>
      <c r="G36" s="8" t="s">
        <v>20</v>
      </c>
      <c r="H36" s="8">
        <v>79</v>
      </c>
      <c r="I36" s="8">
        <v>11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f>SUM(J36:N36)</f>
        <v>0</v>
      </c>
      <c r="P36" s="12">
        <f>O36/50*100</f>
        <v>0</v>
      </c>
      <c r="Q36" s="12"/>
    </row>
    <row r="37" spans="1:17" x14ac:dyDescent="0.25">
      <c r="A37" s="19">
        <v>34</v>
      </c>
      <c r="B37" s="8" t="s">
        <v>17</v>
      </c>
      <c r="C37" s="9">
        <v>31</v>
      </c>
      <c r="D37" s="10" t="s">
        <v>63</v>
      </c>
      <c r="E37" s="8" t="s">
        <v>40</v>
      </c>
      <c r="F37" s="11">
        <v>37979</v>
      </c>
      <c r="G37" s="8" t="s">
        <v>20</v>
      </c>
      <c r="H37" s="8">
        <v>79</v>
      </c>
      <c r="I37" s="8">
        <v>11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f>SUM(J37:N37)</f>
        <v>0</v>
      </c>
      <c r="P37" s="12">
        <f>O37/50*100</f>
        <v>0</v>
      </c>
      <c r="Q37" s="12"/>
    </row>
    <row r="38" spans="1:17" x14ac:dyDescent="0.25">
      <c r="A38" s="8">
        <v>35</v>
      </c>
      <c r="B38" s="8" t="s">
        <v>25</v>
      </c>
      <c r="C38" s="9">
        <v>33</v>
      </c>
      <c r="D38" s="10" t="s">
        <v>64</v>
      </c>
      <c r="E38" s="8" t="s">
        <v>19</v>
      </c>
      <c r="F38" s="11">
        <v>37985</v>
      </c>
      <c r="G38" s="8" t="s">
        <v>20</v>
      </c>
      <c r="H38" s="8">
        <v>9</v>
      </c>
      <c r="I38" s="8">
        <v>11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f>SUM(J38:N38)</f>
        <v>0</v>
      </c>
      <c r="P38" s="12">
        <f>O38/50*100</f>
        <v>0</v>
      </c>
      <c r="Q38" s="12"/>
    </row>
    <row r="39" spans="1:17" x14ac:dyDescent="0.25">
      <c r="A39" s="19">
        <v>36</v>
      </c>
      <c r="B39" s="8" t="s">
        <v>29</v>
      </c>
      <c r="C39" s="9">
        <v>34</v>
      </c>
      <c r="D39" s="10" t="s">
        <v>65</v>
      </c>
      <c r="E39" s="8" t="s">
        <v>19</v>
      </c>
      <c r="F39" s="11">
        <v>38050</v>
      </c>
      <c r="G39" s="8" t="s">
        <v>20</v>
      </c>
      <c r="H39" s="8">
        <v>11</v>
      </c>
      <c r="I39" s="8">
        <v>11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f>SUM(J39:N39)</f>
        <v>0</v>
      </c>
      <c r="P39" s="12">
        <f>O39/50*100</f>
        <v>0</v>
      </c>
      <c r="Q39" s="12"/>
    </row>
    <row r="40" spans="1:17" x14ac:dyDescent="0.25">
      <c r="A40" s="8">
        <v>37</v>
      </c>
      <c r="B40" s="8" t="s">
        <v>17</v>
      </c>
      <c r="C40" s="9">
        <v>39</v>
      </c>
      <c r="D40" s="10" t="s">
        <v>66</v>
      </c>
      <c r="E40" s="8" t="s">
        <v>19</v>
      </c>
      <c r="F40" s="11">
        <v>38057</v>
      </c>
      <c r="G40" s="8" t="s">
        <v>20</v>
      </c>
      <c r="H40" s="8">
        <v>28</v>
      </c>
      <c r="I40" s="8">
        <v>11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f>SUM(J40:N40)</f>
        <v>0</v>
      </c>
      <c r="P40" s="12">
        <f>O40/50*100</f>
        <v>0</v>
      </c>
      <c r="Q40" s="12"/>
    </row>
    <row r="41" spans="1:17" x14ac:dyDescent="0.25">
      <c r="A41" s="19">
        <v>38</v>
      </c>
      <c r="B41" s="8" t="s">
        <v>17</v>
      </c>
      <c r="C41" s="9">
        <v>40</v>
      </c>
      <c r="D41" s="10" t="s">
        <v>67</v>
      </c>
      <c r="E41" s="8" t="s">
        <v>19</v>
      </c>
      <c r="F41" s="11">
        <v>38065</v>
      </c>
      <c r="G41" s="8" t="s">
        <v>20</v>
      </c>
      <c r="H41" s="8">
        <v>47</v>
      </c>
      <c r="I41" s="8">
        <v>11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f>SUM(J41:N41)</f>
        <v>0</v>
      </c>
      <c r="P41" s="12">
        <f>O41/50*100</f>
        <v>0</v>
      </c>
      <c r="Q41" s="12"/>
    </row>
    <row r="42" spans="1:17" x14ac:dyDescent="0.25">
      <c r="A42" s="8">
        <v>39</v>
      </c>
      <c r="B42" s="8" t="s">
        <v>17</v>
      </c>
      <c r="C42" s="9">
        <v>6</v>
      </c>
      <c r="D42" s="10" t="s">
        <v>68</v>
      </c>
      <c r="E42" s="8" t="s">
        <v>19</v>
      </c>
      <c r="F42" s="11">
        <v>38121</v>
      </c>
      <c r="G42" s="8" t="s">
        <v>20</v>
      </c>
      <c r="H42" s="8">
        <v>90</v>
      </c>
      <c r="I42" s="8">
        <v>11</v>
      </c>
      <c r="J42" s="12"/>
      <c r="K42" s="12"/>
      <c r="L42" s="12"/>
      <c r="M42" s="12"/>
      <c r="N42" s="12"/>
      <c r="O42" s="12"/>
      <c r="P42" s="12"/>
      <c r="Q42" s="12" t="s">
        <v>69</v>
      </c>
    </row>
    <row r="43" spans="1:17" x14ac:dyDescent="0.25">
      <c r="A43" s="19">
        <v>40</v>
      </c>
      <c r="B43" s="8" t="s">
        <v>17</v>
      </c>
      <c r="C43" s="9">
        <v>14</v>
      </c>
      <c r="D43" s="10" t="s">
        <v>70</v>
      </c>
      <c r="E43" s="8" t="s">
        <v>19</v>
      </c>
      <c r="F43" s="11">
        <v>38277</v>
      </c>
      <c r="G43" s="8" t="s">
        <v>20</v>
      </c>
      <c r="H43" s="8">
        <v>57</v>
      </c>
      <c r="I43" s="8">
        <v>11</v>
      </c>
      <c r="J43" s="12"/>
      <c r="K43" s="12"/>
      <c r="L43" s="12"/>
      <c r="M43" s="12"/>
      <c r="N43" s="12"/>
      <c r="O43" s="12"/>
      <c r="P43" s="12"/>
      <c r="Q43" s="12" t="s">
        <v>69</v>
      </c>
    </row>
    <row r="44" spans="1:17" x14ac:dyDescent="0.25">
      <c r="A44" s="8">
        <v>41</v>
      </c>
      <c r="B44" s="8" t="s">
        <v>17</v>
      </c>
      <c r="C44" s="9">
        <v>16</v>
      </c>
      <c r="D44" s="10" t="s">
        <v>71</v>
      </c>
      <c r="E44" s="8" t="s">
        <v>40</v>
      </c>
      <c r="F44" s="11">
        <v>38300</v>
      </c>
      <c r="G44" s="8" t="s">
        <v>20</v>
      </c>
      <c r="H44" s="8">
        <v>79</v>
      </c>
      <c r="I44" s="8">
        <v>11</v>
      </c>
      <c r="J44" s="12"/>
      <c r="K44" s="12"/>
      <c r="L44" s="12"/>
      <c r="M44" s="12"/>
      <c r="N44" s="12"/>
      <c r="O44" s="12"/>
      <c r="P44" s="12"/>
      <c r="Q44" s="12" t="s">
        <v>69</v>
      </c>
    </row>
    <row r="46" spans="1:17" s="13" customFormat="1" x14ac:dyDescent="0.25">
      <c r="B46" s="14" t="s">
        <v>72</v>
      </c>
      <c r="E46" s="15"/>
      <c r="F46" s="15" t="s">
        <v>73</v>
      </c>
      <c r="J46" s="15"/>
      <c r="K46" s="13" t="s">
        <v>74</v>
      </c>
      <c r="O46" s="16" t="s">
        <v>75</v>
      </c>
    </row>
    <row r="47" spans="1:17" s="13" customFormat="1" x14ac:dyDescent="0.25">
      <c r="B47" s="15"/>
      <c r="E47" s="15"/>
      <c r="F47" s="15"/>
      <c r="J47" s="15"/>
      <c r="O47" s="16" t="s">
        <v>76</v>
      </c>
    </row>
    <row r="48" spans="1:17" s="13" customFormat="1" x14ac:dyDescent="0.25">
      <c r="B48" s="14" t="s">
        <v>77</v>
      </c>
      <c r="E48" s="15"/>
      <c r="F48" s="14" t="s">
        <v>78</v>
      </c>
      <c r="J48" s="15"/>
      <c r="O48" s="16" t="s">
        <v>79</v>
      </c>
    </row>
    <row r="49" spans="2:16" s="13" customFormat="1" x14ac:dyDescent="0.25">
      <c r="B49" s="15"/>
      <c r="E49" s="15"/>
      <c r="F49" s="15"/>
      <c r="J49" s="15"/>
      <c r="O49" s="16" t="s">
        <v>80</v>
      </c>
    </row>
    <row r="50" spans="2:16" x14ac:dyDescent="0.25">
      <c r="M50" s="16"/>
      <c r="N50" s="16"/>
      <c r="O50" s="16" t="s">
        <v>81</v>
      </c>
      <c r="P50" s="16"/>
    </row>
    <row r="51" spans="2:16" x14ac:dyDescent="0.25">
      <c r="M51" s="16"/>
      <c r="N51" s="16"/>
      <c r="O51" s="16" t="s">
        <v>82</v>
      </c>
      <c r="P51" s="16"/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91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2021-12-06T05:49:07Z</dcterms:created>
  <dcterms:modified xsi:type="dcterms:W3CDTF">2021-12-10T11:00:01Z</dcterms:modified>
</cp:coreProperties>
</file>