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02.12 Физика\Протоколы\на сайт\"/>
    </mc:Choice>
  </mc:AlternateContent>
  <bookViews>
    <workbookView xWindow="0" yWindow="0" windowWidth="19200" windowHeight="8100"/>
  </bookViews>
  <sheets>
    <sheet name="на сайт" sheetId="1" r:id="rId1"/>
  </sheets>
  <definedNames>
    <definedName name="_xlnm._FilterDatabase" localSheetId="0" hidden="1">'на сайт'!$A$3:$Q$3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'на сайт'!$3:$3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7" i="1" l="1"/>
  <c r="O47" i="1" s="1"/>
  <c r="N46" i="1"/>
  <c r="O46" i="1" s="1"/>
  <c r="N9" i="1"/>
  <c r="O9" i="1" s="1"/>
  <c r="N45" i="1"/>
  <c r="O45" i="1" s="1"/>
  <c r="N44" i="1"/>
  <c r="O44" i="1" s="1"/>
  <c r="N43" i="1"/>
  <c r="O43" i="1" s="1"/>
  <c r="N13" i="1"/>
  <c r="O13" i="1" s="1"/>
  <c r="N42" i="1"/>
  <c r="O42" i="1" s="1"/>
  <c r="N12" i="1"/>
  <c r="O12" i="1" s="1"/>
  <c r="N8" i="1"/>
  <c r="O8" i="1" s="1"/>
  <c r="N41" i="1"/>
  <c r="O41" i="1" s="1"/>
  <c r="N40" i="1"/>
  <c r="O40" i="1" s="1"/>
  <c r="N5" i="1"/>
  <c r="O5" i="1" s="1"/>
  <c r="N39" i="1"/>
  <c r="O39" i="1" s="1"/>
  <c r="N38" i="1"/>
  <c r="O38" i="1" s="1"/>
  <c r="N7" i="1"/>
  <c r="O7" i="1" s="1"/>
  <c r="N4" i="1"/>
  <c r="O4" i="1" s="1"/>
  <c r="N37" i="1"/>
  <c r="O37" i="1" s="1"/>
  <c r="N36" i="1"/>
  <c r="O36" i="1" s="1"/>
  <c r="N35" i="1"/>
  <c r="O35" i="1" s="1"/>
  <c r="N11" i="1"/>
  <c r="O11" i="1" s="1"/>
  <c r="N15" i="1"/>
  <c r="O15" i="1" s="1"/>
  <c r="N34" i="1"/>
  <c r="O34" i="1" s="1"/>
  <c r="N33" i="1"/>
  <c r="O33" i="1" s="1"/>
  <c r="N32" i="1"/>
  <c r="O32" i="1" s="1"/>
  <c r="N6" i="1"/>
  <c r="O6" i="1" s="1"/>
  <c r="N31" i="1"/>
  <c r="O31" i="1" s="1"/>
  <c r="N30" i="1"/>
  <c r="O30" i="1" s="1"/>
  <c r="N29" i="1"/>
  <c r="O29" i="1" s="1"/>
  <c r="N28" i="1"/>
  <c r="O28" i="1" s="1"/>
  <c r="N10" i="1"/>
  <c r="O10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4" i="1"/>
  <c r="O14" i="1" s="1"/>
  <c r="N17" i="1"/>
  <c r="O17" i="1" s="1"/>
  <c r="O16" i="1"/>
</calcChain>
</file>

<file path=xl/sharedStrings.xml><?xml version="1.0" encoding="utf-8"?>
<sst xmlns="http://schemas.openxmlformats.org/spreadsheetml/2006/main" count="223" uniqueCount="83">
  <si>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</si>
  <si>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</si>
  <si>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</si>
  <si>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</si>
  <si>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</si>
  <si>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</si>
  <si>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</si>
  <si>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</si>
  <si>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</si>
  <si>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Задание 1 (10б)</t>
  </si>
  <si>
    <t>Задание 2 (10б)</t>
  </si>
  <si>
    <t>Задание 3 (10б)</t>
  </si>
  <si>
    <t>Задание 4 (10б)</t>
  </si>
  <si>
    <t>Итого (макс. 40б)</t>
  </si>
  <si>
    <t>% выполнения</t>
  </si>
  <si>
    <t>Результат</t>
  </si>
  <si>
    <t>а</t>
  </si>
  <si>
    <t>8ФИ001</t>
  </si>
  <si>
    <t>м</t>
  </si>
  <si>
    <t>физика</t>
  </si>
  <si>
    <t>8ФИ002</t>
  </si>
  <si>
    <t>8ФИ003</t>
  </si>
  <si>
    <t>8ФИ004</t>
  </si>
  <si>
    <t>ж</t>
  </si>
  <si>
    <t>8ФИ005</t>
  </si>
  <si>
    <t>8ФИ006</t>
  </si>
  <si>
    <t>ц</t>
  </si>
  <si>
    <t>8ФИ007</t>
  </si>
  <si>
    <t>8ФИ008</t>
  </si>
  <si>
    <t>8ФИ009</t>
  </si>
  <si>
    <t>8ФИ010</t>
  </si>
  <si>
    <t>8ФИ011</t>
  </si>
  <si>
    <t>8ФИ012</t>
  </si>
  <si>
    <t>8ФИ013</t>
  </si>
  <si>
    <t>8ФИ014</t>
  </si>
  <si>
    <t>неявка</t>
  </si>
  <si>
    <t>8ФИ015</t>
  </si>
  <si>
    <t>8ФИ016</t>
  </si>
  <si>
    <t>8ФИ017</t>
  </si>
  <si>
    <t>8ФИ018</t>
  </si>
  <si>
    <t>8ФИ019</t>
  </si>
  <si>
    <t>8ФИ020</t>
  </si>
  <si>
    <t>Призер</t>
  </si>
  <si>
    <t>8ФИ021</t>
  </si>
  <si>
    <t>8ФИ022</t>
  </si>
  <si>
    <t>8ФИ023</t>
  </si>
  <si>
    <t>8ФИ024</t>
  </si>
  <si>
    <t>8ФИ025</t>
  </si>
  <si>
    <t>8ФИ026</t>
  </si>
  <si>
    <t>8ФИ027</t>
  </si>
  <si>
    <t>8ФИ028</t>
  </si>
  <si>
    <t>8ФИ029</t>
  </si>
  <si>
    <t>8ФИ030</t>
  </si>
  <si>
    <t>Победитель</t>
  </si>
  <si>
    <t>8ФИ031</t>
  </si>
  <si>
    <t>8ФИ032</t>
  </si>
  <si>
    <t>8ФИ033</t>
  </si>
  <si>
    <t>8ФИ034</t>
  </si>
  <si>
    <t>8ФИ035</t>
  </si>
  <si>
    <t>8ФИ036</t>
  </si>
  <si>
    <t>8ФИ037</t>
  </si>
  <si>
    <t>8ФИ038</t>
  </si>
  <si>
    <t>8ФИ039</t>
  </si>
  <si>
    <t>8ФИ040</t>
  </si>
  <si>
    <t>8ФИ041</t>
  </si>
  <si>
    <t>8ФИ042</t>
  </si>
  <si>
    <t>8ФИ043</t>
  </si>
  <si>
    <t>8ФИ044</t>
  </si>
  <si>
    <t>8ФИ045</t>
  </si>
  <si>
    <t>к</t>
  </si>
  <si>
    <t>8ФИ046</t>
  </si>
  <si>
    <t>8ФИ047</t>
  </si>
  <si>
    <t>Председатель жюри:</t>
  </si>
  <si>
    <t>Кудашова Е.В.</t>
  </si>
  <si>
    <t>Члены жюри:</t>
  </si>
  <si>
    <t>Овчинникова А.А</t>
  </si>
  <si>
    <t>Гуськова С.А</t>
  </si>
  <si>
    <t xml:space="preserve">Сопредседатель жюри: </t>
  </si>
  <si>
    <t xml:space="preserve">Якушевская Л.В. </t>
  </si>
  <si>
    <t>Лаврентьева О.В.</t>
  </si>
  <si>
    <t>Итоговый протокол окружного этапа всероссийской олимпиады школьников в 2021-2022  уч.году
Физика. 8 класс</t>
  </si>
  <si>
    <t>Дата размещения на сайте:  10.12.2021г.</t>
  </si>
  <si>
    <t>апелляция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</si>
</sst>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2" fillId="2" borderId="0" xfId="0" applyFont="1" applyFill="1" applyBorder="1" applyAlignment="1">
      <alignment horizontal="left"/>
    </xf>
    <xf numFmtId="0" fontId="0" fillId="2" borderId="0" xfId="0" applyFill="1"/>
    <xf numFmtId="49" fontId="4" fillId="0" borderId="1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14" fontId="4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1" fillId="2" borderId="0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7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tabSelected="1" zoomScale="90" zoomScaleNormal="90" workbookViewId="0">
      <selection activeCell="H14" sqref="H14"/>
    </sheetView>
  </sheetViews>
  <sheetFormatPr defaultRowHeight="15" x14ac:dyDescent="0.25"/>
  <cols>
    <col min="1" max="1" width="5.85546875" bestFit="1" customWidth="1"/>
    <col min="2" max="2" width="6.7109375" customWidth="1"/>
    <col min="3" max="3" width="9.140625" customWidth="1"/>
    <col min="4" max="4" width="8.140625" style="2" bestFit="1" customWidth="1"/>
    <col min="5" max="5" width="5.85546875" style="2" customWidth="1"/>
    <col min="6" max="6" width="14.140625" style="2" customWidth="1"/>
    <col min="7" max="7" width="9.42578125" style="2" customWidth="1"/>
    <col min="8" max="8" width="6.7109375" style="2" bestFit="1" customWidth="1"/>
    <col min="9" max="9" width="5.85546875" bestFit="1" customWidth="1"/>
    <col min="14" max="14" width="10.42578125" customWidth="1"/>
    <col min="15" max="15" width="11.7109375" customWidth="1"/>
    <col min="16" max="16" width="12.140625" bestFit="1" customWidth="1"/>
  </cols>
  <sheetData>
    <row r="1" spans="1:17" ht="29.25" customHeight="1" x14ac:dyDescent="0.25">
      <c r="A1" s="22" t="s">
        <v>80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x14ac:dyDescent="0.25">
      <c r="A2" s="1" t="s">
        <v>81</v>
      </c>
      <c r="B2" s="1"/>
      <c r="C2" s="1"/>
      <c r="D2" s="1"/>
      <c r="E2" s="1"/>
      <c r="F2" s="1"/>
      <c r="G2" s="1"/>
      <c r="H2"/>
      <c r="I2" s="1"/>
      <c r="J2" s="1"/>
      <c r="K2" s="1"/>
      <c r="L2" s="1"/>
      <c r="M2" s="1"/>
      <c r="N2" s="1"/>
    </row>
    <row r="3" spans="1:17" ht="25.5" x14ac:dyDescent="0.25">
      <c r="A3" s="3" t="s">
        <v>0</v>
      </c>
      <c r="B3" s="3" t="s">
        <v>1</v>
      </c>
      <c r="C3" s="4" t="s">
        <v>2</v>
      </c>
      <c r="D3" s="5" t="s">
        <v>3</v>
      </c>
      <c r="E3" s="6" t="s">
        <v>4</v>
      </c>
      <c r="F3" s="7" t="s">
        <v>5</v>
      </c>
      <c r="G3" s="6" t="s">
        <v>6</v>
      </c>
      <c r="H3" s="8" t="s">
        <v>7</v>
      </c>
      <c r="I3" s="3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</row>
    <row r="4" spans="1:17" x14ac:dyDescent="0.25">
      <c r="A4" s="9">
        <v>1</v>
      </c>
      <c r="B4" s="9" t="s">
        <v>16</v>
      </c>
      <c r="C4" s="10">
        <v>30</v>
      </c>
      <c r="D4" s="11" t="s">
        <v>52</v>
      </c>
      <c r="E4" s="12" t="s">
        <v>18</v>
      </c>
      <c r="F4" s="13">
        <v>39278</v>
      </c>
      <c r="G4" s="12" t="s">
        <v>19</v>
      </c>
      <c r="H4" s="12">
        <v>57</v>
      </c>
      <c r="I4" s="9">
        <v>8</v>
      </c>
      <c r="J4" s="14">
        <v>6</v>
      </c>
      <c r="K4" s="14">
        <v>8</v>
      </c>
      <c r="L4" s="14">
        <v>8</v>
      </c>
      <c r="M4" s="14">
        <v>10</v>
      </c>
      <c r="N4" s="14">
        <f>SUM(J4:M4)</f>
        <v>32</v>
      </c>
      <c r="O4" s="14">
        <f>N4/40*100</f>
        <v>80</v>
      </c>
      <c r="P4" s="14" t="s">
        <v>53</v>
      </c>
    </row>
    <row r="5" spans="1:17" x14ac:dyDescent="0.25">
      <c r="A5" s="9">
        <v>2</v>
      </c>
      <c r="B5" s="9" t="s">
        <v>16</v>
      </c>
      <c r="C5" s="10">
        <v>34</v>
      </c>
      <c r="D5" s="11" t="s">
        <v>57</v>
      </c>
      <c r="E5" s="12" t="s">
        <v>18</v>
      </c>
      <c r="F5" s="13">
        <v>39106</v>
      </c>
      <c r="G5" s="12" t="s">
        <v>19</v>
      </c>
      <c r="H5" s="12">
        <v>57</v>
      </c>
      <c r="I5" s="9">
        <v>8</v>
      </c>
      <c r="J5" s="14">
        <v>0</v>
      </c>
      <c r="K5" s="14">
        <v>7</v>
      </c>
      <c r="L5" s="14">
        <v>10</v>
      </c>
      <c r="M5" s="14">
        <v>8</v>
      </c>
      <c r="N5" s="14">
        <f>SUM(J5:M5)</f>
        <v>25</v>
      </c>
      <c r="O5" s="14">
        <f>N5/40*100</f>
        <v>62.5</v>
      </c>
      <c r="P5" s="14" t="s">
        <v>42</v>
      </c>
    </row>
    <row r="6" spans="1:17" x14ac:dyDescent="0.25">
      <c r="A6" s="9">
        <v>3</v>
      </c>
      <c r="B6" s="9" t="s">
        <v>16</v>
      </c>
      <c r="C6" s="10">
        <v>20</v>
      </c>
      <c r="D6" s="11" t="s">
        <v>41</v>
      </c>
      <c r="E6" s="12" t="s">
        <v>18</v>
      </c>
      <c r="F6" s="13">
        <v>39272</v>
      </c>
      <c r="G6" s="12" t="s">
        <v>19</v>
      </c>
      <c r="H6" s="12">
        <v>51</v>
      </c>
      <c r="I6" s="9">
        <v>8</v>
      </c>
      <c r="J6" s="14">
        <v>0</v>
      </c>
      <c r="K6" s="14">
        <v>8</v>
      </c>
      <c r="L6" s="14">
        <v>8</v>
      </c>
      <c r="M6" s="14">
        <v>8</v>
      </c>
      <c r="N6" s="14">
        <f>SUM(J6:M6)</f>
        <v>24</v>
      </c>
      <c r="O6" s="14">
        <f>N6/40*100</f>
        <v>60</v>
      </c>
      <c r="P6" s="14" t="s">
        <v>42</v>
      </c>
    </row>
    <row r="7" spans="1:17" s="21" customFormat="1" x14ac:dyDescent="0.25">
      <c r="A7" s="9">
        <v>4</v>
      </c>
      <c r="B7" s="23" t="s">
        <v>16</v>
      </c>
      <c r="C7" s="24">
        <v>31</v>
      </c>
      <c r="D7" s="25" t="s">
        <v>54</v>
      </c>
      <c r="E7" s="26" t="s">
        <v>18</v>
      </c>
      <c r="F7" s="27">
        <v>39197</v>
      </c>
      <c r="G7" s="26" t="s">
        <v>19</v>
      </c>
      <c r="H7" s="26">
        <v>57</v>
      </c>
      <c r="I7" s="23">
        <v>8</v>
      </c>
      <c r="J7" s="28">
        <v>0</v>
      </c>
      <c r="K7" s="28">
        <v>4</v>
      </c>
      <c r="L7" s="28">
        <v>10</v>
      </c>
      <c r="M7" s="28">
        <v>10</v>
      </c>
      <c r="N7" s="28">
        <f>SUM(J7:M7)</f>
        <v>24</v>
      </c>
      <c r="O7" s="28">
        <f>N7/40*100</f>
        <v>60</v>
      </c>
      <c r="P7" s="28" t="s">
        <v>42</v>
      </c>
      <c r="Q7" s="21" t="s">
        <v>82</v>
      </c>
    </row>
    <row r="8" spans="1:17" s="21" customFormat="1" x14ac:dyDescent="0.25">
      <c r="A8" s="9">
        <v>5</v>
      </c>
      <c r="B8" s="23" t="s">
        <v>16</v>
      </c>
      <c r="C8" s="24">
        <v>37</v>
      </c>
      <c r="D8" s="25" t="s">
        <v>60</v>
      </c>
      <c r="E8" s="26" t="s">
        <v>18</v>
      </c>
      <c r="F8" s="27">
        <v>39196</v>
      </c>
      <c r="G8" s="26" t="s">
        <v>19</v>
      </c>
      <c r="H8" s="26">
        <v>57</v>
      </c>
      <c r="I8" s="23">
        <v>8</v>
      </c>
      <c r="J8" s="28">
        <v>0</v>
      </c>
      <c r="K8" s="28">
        <v>2</v>
      </c>
      <c r="L8" s="28">
        <v>0</v>
      </c>
      <c r="M8" s="28">
        <v>10</v>
      </c>
      <c r="N8" s="28">
        <f>SUM(J8:M8)</f>
        <v>12</v>
      </c>
      <c r="O8" s="28">
        <f>N8/40*100</f>
        <v>30</v>
      </c>
      <c r="P8" s="20"/>
      <c r="Q8" s="21" t="s">
        <v>82</v>
      </c>
    </row>
    <row r="9" spans="1:17" x14ac:dyDescent="0.25">
      <c r="A9" s="9">
        <v>6</v>
      </c>
      <c r="B9" s="9" t="s">
        <v>16</v>
      </c>
      <c r="C9" s="10">
        <v>45</v>
      </c>
      <c r="D9" s="11" t="s">
        <v>68</v>
      </c>
      <c r="E9" s="12" t="s">
        <v>18</v>
      </c>
      <c r="F9" s="13">
        <v>39316</v>
      </c>
      <c r="G9" s="12" t="s">
        <v>19</v>
      </c>
      <c r="H9" s="12">
        <v>57</v>
      </c>
      <c r="I9" s="9">
        <v>8</v>
      </c>
      <c r="J9" s="14">
        <v>0</v>
      </c>
      <c r="K9" s="14">
        <v>3</v>
      </c>
      <c r="L9" s="14">
        <v>5</v>
      </c>
      <c r="M9" s="14">
        <v>0</v>
      </c>
      <c r="N9" s="14">
        <f>SUM(J9:M9)</f>
        <v>8</v>
      </c>
      <c r="O9" s="14">
        <f>N9/40*100</f>
        <v>20</v>
      </c>
      <c r="P9" s="14"/>
    </row>
    <row r="10" spans="1:17" x14ac:dyDescent="0.25">
      <c r="A10" s="9">
        <v>7</v>
      </c>
      <c r="B10" s="9" t="s">
        <v>16</v>
      </c>
      <c r="C10" s="10">
        <v>15</v>
      </c>
      <c r="D10" s="11" t="s">
        <v>36</v>
      </c>
      <c r="E10" s="12" t="s">
        <v>23</v>
      </c>
      <c r="F10" s="13">
        <v>39125</v>
      </c>
      <c r="G10" s="12" t="s">
        <v>19</v>
      </c>
      <c r="H10" s="12">
        <v>38</v>
      </c>
      <c r="I10" s="9">
        <v>8</v>
      </c>
      <c r="J10" s="14">
        <v>0</v>
      </c>
      <c r="K10" s="14">
        <v>4</v>
      </c>
      <c r="L10" s="14">
        <v>2</v>
      </c>
      <c r="M10" s="14">
        <v>1</v>
      </c>
      <c r="N10" s="14">
        <f>SUM(J10:M10)</f>
        <v>7</v>
      </c>
      <c r="O10" s="14">
        <f>N10/40*100</f>
        <v>17.5</v>
      </c>
      <c r="P10" s="14"/>
    </row>
    <row r="11" spans="1:17" x14ac:dyDescent="0.25">
      <c r="A11" s="9">
        <v>8</v>
      </c>
      <c r="B11" s="9" t="s">
        <v>16</v>
      </c>
      <c r="C11" s="10">
        <v>26</v>
      </c>
      <c r="D11" s="11" t="s">
        <v>48</v>
      </c>
      <c r="E11" s="12" t="s">
        <v>18</v>
      </c>
      <c r="F11" s="13">
        <v>39121</v>
      </c>
      <c r="G11" s="12" t="s">
        <v>19</v>
      </c>
      <c r="H11" s="12">
        <v>93</v>
      </c>
      <c r="I11" s="9">
        <v>8</v>
      </c>
      <c r="J11" s="14">
        <v>0</v>
      </c>
      <c r="K11" s="14">
        <v>0</v>
      </c>
      <c r="L11" s="14">
        <v>2</v>
      </c>
      <c r="M11" s="14">
        <v>5</v>
      </c>
      <c r="N11" s="14">
        <f>SUM(J11:M11)</f>
        <v>7</v>
      </c>
      <c r="O11" s="14">
        <f>N11/40*100</f>
        <v>17.5</v>
      </c>
      <c r="P11" s="14"/>
    </row>
    <row r="12" spans="1:17" x14ac:dyDescent="0.25">
      <c r="A12" s="9">
        <v>9</v>
      </c>
      <c r="B12" s="9" t="s">
        <v>16</v>
      </c>
      <c r="C12" s="10">
        <v>38</v>
      </c>
      <c r="D12" s="11" t="s">
        <v>61</v>
      </c>
      <c r="E12" s="12" t="s">
        <v>18</v>
      </c>
      <c r="F12" s="13">
        <v>39183</v>
      </c>
      <c r="G12" s="12" t="s">
        <v>19</v>
      </c>
      <c r="H12" s="12">
        <v>40</v>
      </c>
      <c r="I12" s="9">
        <v>8</v>
      </c>
      <c r="J12" s="14">
        <v>0</v>
      </c>
      <c r="K12" s="14">
        <v>2</v>
      </c>
      <c r="L12" s="14">
        <v>0</v>
      </c>
      <c r="M12" s="14">
        <v>0</v>
      </c>
      <c r="N12" s="14">
        <f>SUM(J12:M12)</f>
        <v>2</v>
      </c>
      <c r="O12" s="14">
        <f>N12/40*100</f>
        <v>5</v>
      </c>
      <c r="P12" s="14"/>
    </row>
    <row r="13" spans="1:17" x14ac:dyDescent="0.25">
      <c r="A13" s="9">
        <v>10</v>
      </c>
      <c r="B13" s="9" t="s">
        <v>16</v>
      </c>
      <c r="C13" s="10">
        <v>40</v>
      </c>
      <c r="D13" s="11" t="s">
        <v>63</v>
      </c>
      <c r="E13" s="12" t="s">
        <v>18</v>
      </c>
      <c r="F13" s="13">
        <v>39162</v>
      </c>
      <c r="G13" s="12" t="s">
        <v>19</v>
      </c>
      <c r="H13" s="12">
        <v>57</v>
      </c>
      <c r="I13" s="9">
        <v>8</v>
      </c>
      <c r="J13" s="14">
        <v>0</v>
      </c>
      <c r="K13" s="14">
        <v>1</v>
      </c>
      <c r="L13" s="14">
        <v>0</v>
      </c>
      <c r="M13" s="14">
        <v>1</v>
      </c>
      <c r="N13" s="14">
        <f>SUM(J13:M13)</f>
        <v>2</v>
      </c>
      <c r="O13" s="14">
        <f>N13/40*100</f>
        <v>5</v>
      </c>
      <c r="P13" s="14"/>
    </row>
    <row r="14" spans="1:17" x14ac:dyDescent="0.25">
      <c r="A14" s="9">
        <v>11</v>
      </c>
      <c r="B14" s="9" t="s">
        <v>16</v>
      </c>
      <c r="C14" s="10">
        <v>3</v>
      </c>
      <c r="D14" s="11" t="s">
        <v>21</v>
      </c>
      <c r="E14" s="12" t="s">
        <v>18</v>
      </c>
      <c r="F14" s="13">
        <v>39287</v>
      </c>
      <c r="G14" s="12" t="s">
        <v>19</v>
      </c>
      <c r="H14" s="12">
        <v>82</v>
      </c>
      <c r="I14" s="9">
        <v>8</v>
      </c>
      <c r="J14" s="14">
        <v>0</v>
      </c>
      <c r="K14" s="14">
        <v>1</v>
      </c>
      <c r="L14" s="14">
        <v>0</v>
      </c>
      <c r="M14" s="14">
        <v>0</v>
      </c>
      <c r="N14" s="14">
        <f>SUM(J14:M14)</f>
        <v>1</v>
      </c>
      <c r="O14" s="14">
        <f>N14/40*100</f>
        <v>2.5</v>
      </c>
      <c r="P14" s="14"/>
    </row>
    <row r="15" spans="1:17" x14ac:dyDescent="0.25">
      <c r="A15" s="9">
        <v>12</v>
      </c>
      <c r="B15" s="9" t="s">
        <v>16</v>
      </c>
      <c r="C15" s="10">
        <v>25</v>
      </c>
      <c r="D15" s="11" t="s">
        <v>47</v>
      </c>
      <c r="E15" s="12" t="s">
        <v>23</v>
      </c>
      <c r="F15" s="13">
        <v>39118</v>
      </c>
      <c r="G15" s="12" t="s">
        <v>19</v>
      </c>
      <c r="H15" s="12">
        <v>76</v>
      </c>
      <c r="I15" s="9">
        <v>8</v>
      </c>
      <c r="J15" s="14">
        <v>0</v>
      </c>
      <c r="K15" s="14">
        <v>0</v>
      </c>
      <c r="L15" s="14">
        <v>0</v>
      </c>
      <c r="M15" s="14">
        <v>1</v>
      </c>
      <c r="N15" s="14">
        <f>SUM(J15:M15)</f>
        <v>1</v>
      </c>
      <c r="O15" s="14">
        <f>N15/40*100</f>
        <v>2.5</v>
      </c>
      <c r="P15" s="14"/>
    </row>
    <row r="16" spans="1:17" x14ac:dyDescent="0.25">
      <c r="A16" s="9">
        <v>13</v>
      </c>
      <c r="B16" s="9" t="s">
        <v>16</v>
      </c>
      <c r="C16" s="10">
        <v>1</v>
      </c>
      <c r="D16" s="11" t="s">
        <v>17</v>
      </c>
      <c r="E16" s="12" t="s">
        <v>18</v>
      </c>
      <c r="F16" s="13">
        <v>39047</v>
      </c>
      <c r="G16" s="12" t="s">
        <v>19</v>
      </c>
      <c r="H16" s="12">
        <v>57</v>
      </c>
      <c r="I16" s="9">
        <v>8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f>N16/40*100</f>
        <v>0</v>
      </c>
      <c r="P16" s="14"/>
    </row>
    <row r="17" spans="1:16" x14ac:dyDescent="0.25">
      <c r="A17" s="9">
        <v>14</v>
      </c>
      <c r="B17" s="9" t="s">
        <v>16</v>
      </c>
      <c r="C17" s="10">
        <v>2</v>
      </c>
      <c r="D17" s="11" t="s">
        <v>20</v>
      </c>
      <c r="E17" s="12" t="s">
        <v>18</v>
      </c>
      <c r="F17" s="13">
        <v>39183</v>
      </c>
      <c r="G17" s="12" t="s">
        <v>19</v>
      </c>
      <c r="H17" s="12">
        <v>82</v>
      </c>
      <c r="I17" s="9">
        <v>8</v>
      </c>
      <c r="J17" s="14">
        <v>0</v>
      </c>
      <c r="K17" s="14">
        <v>0</v>
      </c>
      <c r="L17" s="14">
        <v>0</v>
      </c>
      <c r="M17" s="14">
        <v>0</v>
      </c>
      <c r="N17" s="14">
        <f>SUM(J17:M17)</f>
        <v>0</v>
      </c>
      <c r="O17" s="14">
        <f>N17/40*100</f>
        <v>0</v>
      </c>
      <c r="P17" s="14"/>
    </row>
    <row r="18" spans="1:16" x14ac:dyDescent="0.25">
      <c r="A18" s="9">
        <v>15</v>
      </c>
      <c r="B18" s="9" t="s">
        <v>16</v>
      </c>
      <c r="C18" s="10">
        <v>4</v>
      </c>
      <c r="D18" s="11" t="s">
        <v>22</v>
      </c>
      <c r="E18" s="12" t="s">
        <v>23</v>
      </c>
      <c r="F18" s="13">
        <v>39078</v>
      </c>
      <c r="G18" s="12" t="s">
        <v>19</v>
      </c>
      <c r="H18" s="12">
        <v>58</v>
      </c>
      <c r="I18" s="9">
        <v>8</v>
      </c>
      <c r="J18" s="14">
        <v>0</v>
      </c>
      <c r="K18" s="14">
        <v>0</v>
      </c>
      <c r="L18" s="14">
        <v>0</v>
      </c>
      <c r="M18" s="14">
        <v>0</v>
      </c>
      <c r="N18" s="14">
        <f>SUM(J18:M18)</f>
        <v>0</v>
      </c>
      <c r="O18" s="14">
        <f>N18/40*100</f>
        <v>0</v>
      </c>
      <c r="P18" s="14"/>
    </row>
    <row r="19" spans="1:16" x14ac:dyDescent="0.25">
      <c r="A19" s="9">
        <v>16</v>
      </c>
      <c r="B19" s="9" t="s">
        <v>16</v>
      </c>
      <c r="C19" s="10">
        <v>5</v>
      </c>
      <c r="D19" s="11" t="s">
        <v>24</v>
      </c>
      <c r="E19" s="12" t="s">
        <v>23</v>
      </c>
      <c r="F19" s="13">
        <v>39144</v>
      </c>
      <c r="G19" s="12" t="s">
        <v>19</v>
      </c>
      <c r="H19" s="12">
        <v>28</v>
      </c>
      <c r="I19" s="9">
        <v>8</v>
      </c>
      <c r="J19" s="14">
        <v>0</v>
      </c>
      <c r="K19" s="14">
        <v>0</v>
      </c>
      <c r="L19" s="14">
        <v>0</v>
      </c>
      <c r="M19" s="14">
        <v>0</v>
      </c>
      <c r="N19" s="14">
        <f>SUM(J19:M19)</f>
        <v>0</v>
      </c>
      <c r="O19" s="14">
        <f>N19/40*100</f>
        <v>0</v>
      </c>
      <c r="P19" s="14"/>
    </row>
    <row r="20" spans="1:16" x14ac:dyDescent="0.25">
      <c r="A20" s="9">
        <v>17</v>
      </c>
      <c r="B20" s="9" t="s">
        <v>16</v>
      </c>
      <c r="C20" s="10">
        <v>6</v>
      </c>
      <c r="D20" s="11" t="s">
        <v>25</v>
      </c>
      <c r="E20" s="12" t="s">
        <v>23</v>
      </c>
      <c r="F20" s="13">
        <v>39337</v>
      </c>
      <c r="G20" s="12" t="s">
        <v>19</v>
      </c>
      <c r="H20" s="12">
        <v>73</v>
      </c>
      <c r="I20" s="9">
        <v>8</v>
      </c>
      <c r="J20" s="14">
        <v>0</v>
      </c>
      <c r="K20" s="14">
        <v>0</v>
      </c>
      <c r="L20" s="14">
        <v>0</v>
      </c>
      <c r="M20" s="14">
        <v>0</v>
      </c>
      <c r="N20" s="14">
        <f>SUM(J20:M20)</f>
        <v>0</v>
      </c>
      <c r="O20" s="14">
        <f>N20/40*100</f>
        <v>0</v>
      </c>
      <c r="P20" s="14"/>
    </row>
    <row r="21" spans="1:16" x14ac:dyDescent="0.25">
      <c r="A21" s="9">
        <v>18</v>
      </c>
      <c r="B21" s="9" t="s">
        <v>26</v>
      </c>
      <c r="C21" s="10">
        <v>7</v>
      </c>
      <c r="D21" s="11" t="s">
        <v>27</v>
      </c>
      <c r="E21" s="12" t="s">
        <v>23</v>
      </c>
      <c r="F21" s="13">
        <v>39282</v>
      </c>
      <c r="G21" s="12" t="s">
        <v>19</v>
      </c>
      <c r="H21" s="12">
        <v>19</v>
      </c>
      <c r="I21" s="9">
        <v>8</v>
      </c>
      <c r="J21" s="14">
        <v>0</v>
      </c>
      <c r="K21" s="14">
        <v>0</v>
      </c>
      <c r="L21" s="14">
        <v>0</v>
      </c>
      <c r="M21" s="14">
        <v>0</v>
      </c>
      <c r="N21" s="14">
        <f>SUM(J21:M21)</f>
        <v>0</v>
      </c>
      <c r="O21" s="14">
        <f>N21/40*100</f>
        <v>0</v>
      </c>
      <c r="P21" s="14"/>
    </row>
    <row r="22" spans="1:16" x14ac:dyDescent="0.25">
      <c r="A22" s="9">
        <v>19</v>
      </c>
      <c r="B22" s="9" t="s">
        <v>26</v>
      </c>
      <c r="C22" s="10">
        <v>8</v>
      </c>
      <c r="D22" s="11" t="s">
        <v>28</v>
      </c>
      <c r="E22" s="12" t="s">
        <v>18</v>
      </c>
      <c r="F22" s="13">
        <v>39135</v>
      </c>
      <c r="G22" s="12" t="s">
        <v>19</v>
      </c>
      <c r="H22" s="12">
        <v>13</v>
      </c>
      <c r="I22" s="9">
        <v>8</v>
      </c>
      <c r="J22" s="14">
        <v>0</v>
      </c>
      <c r="K22" s="14">
        <v>0</v>
      </c>
      <c r="L22" s="14">
        <v>0</v>
      </c>
      <c r="M22" s="14">
        <v>0</v>
      </c>
      <c r="N22" s="14">
        <f>SUM(J22:M22)</f>
        <v>0</v>
      </c>
      <c r="O22" s="14">
        <f>N22/40*100</f>
        <v>0</v>
      </c>
      <c r="P22" s="14"/>
    </row>
    <row r="23" spans="1:16" x14ac:dyDescent="0.25">
      <c r="A23" s="9">
        <v>20</v>
      </c>
      <c r="B23" s="9" t="s">
        <v>26</v>
      </c>
      <c r="C23" s="10">
        <v>9</v>
      </c>
      <c r="D23" s="11" t="s">
        <v>29</v>
      </c>
      <c r="E23" s="12" t="s">
        <v>18</v>
      </c>
      <c r="F23" s="13">
        <v>39156</v>
      </c>
      <c r="G23" s="12" t="s">
        <v>19</v>
      </c>
      <c r="H23" s="12">
        <v>21</v>
      </c>
      <c r="I23" s="9">
        <v>8</v>
      </c>
      <c r="J23" s="14">
        <v>0</v>
      </c>
      <c r="K23" s="14">
        <v>0</v>
      </c>
      <c r="L23" s="14">
        <v>0</v>
      </c>
      <c r="M23" s="14">
        <v>0</v>
      </c>
      <c r="N23" s="14">
        <f>SUM(J23:M23)</f>
        <v>0</v>
      </c>
      <c r="O23" s="14">
        <f>N23/40*100</f>
        <v>0</v>
      </c>
      <c r="P23" s="14"/>
    </row>
    <row r="24" spans="1:16" x14ac:dyDescent="0.25">
      <c r="A24" s="9">
        <v>21</v>
      </c>
      <c r="B24" s="9" t="s">
        <v>26</v>
      </c>
      <c r="C24" s="10">
        <v>10</v>
      </c>
      <c r="D24" s="11" t="s">
        <v>30</v>
      </c>
      <c r="E24" s="12" t="s">
        <v>18</v>
      </c>
      <c r="F24" s="13">
        <v>39325</v>
      </c>
      <c r="G24" s="12" t="s">
        <v>19</v>
      </c>
      <c r="H24" s="12">
        <v>9</v>
      </c>
      <c r="I24" s="9">
        <v>8</v>
      </c>
      <c r="J24" s="14">
        <v>0</v>
      </c>
      <c r="K24" s="14">
        <v>0</v>
      </c>
      <c r="L24" s="14">
        <v>0</v>
      </c>
      <c r="M24" s="14">
        <v>0</v>
      </c>
      <c r="N24" s="14">
        <f>SUM(J24:M24)</f>
        <v>0</v>
      </c>
      <c r="O24" s="14">
        <f>N24/40*100</f>
        <v>0</v>
      </c>
      <c r="P24" s="14"/>
    </row>
    <row r="25" spans="1:16" x14ac:dyDescent="0.25">
      <c r="A25" s="9">
        <v>22</v>
      </c>
      <c r="B25" s="9" t="s">
        <v>16</v>
      </c>
      <c r="C25" s="10">
        <v>11</v>
      </c>
      <c r="D25" s="11" t="s">
        <v>31</v>
      </c>
      <c r="E25" s="12" t="s">
        <v>18</v>
      </c>
      <c r="F25" s="13">
        <v>39097</v>
      </c>
      <c r="G25" s="12" t="s">
        <v>19</v>
      </c>
      <c r="H25" s="12">
        <v>94</v>
      </c>
      <c r="I25" s="9">
        <v>8</v>
      </c>
      <c r="J25" s="14">
        <v>0</v>
      </c>
      <c r="K25" s="14">
        <v>0</v>
      </c>
      <c r="L25" s="14">
        <v>0</v>
      </c>
      <c r="M25" s="14">
        <v>0</v>
      </c>
      <c r="N25" s="14">
        <f>SUM(J25:M25)</f>
        <v>0</v>
      </c>
      <c r="O25" s="14">
        <f>N25/40*100</f>
        <v>0</v>
      </c>
      <c r="P25" s="14"/>
    </row>
    <row r="26" spans="1:16" x14ac:dyDescent="0.25">
      <c r="A26" s="9">
        <v>23</v>
      </c>
      <c r="B26" s="9" t="s">
        <v>16</v>
      </c>
      <c r="C26" s="10">
        <v>12</v>
      </c>
      <c r="D26" s="11" t="s">
        <v>32</v>
      </c>
      <c r="E26" s="12" t="s">
        <v>23</v>
      </c>
      <c r="F26" s="13">
        <v>39236</v>
      </c>
      <c r="G26" s="12" t="s">
        <v>19</v>
      </c>
      <c r="H26" s="12">
        <v>86</v>
      </c>
      <c r="I26" s="9">
        <v>8</v>
      </c>
      <c r="J26" s="14">
        <v>0</v>
      </c>
      <c r="K26" s="14">
        <v>0</v>
      </c>
      <c r="L26" s="14">
        <v>0</v>
      </c>
      <c r="M26" s="14">
        <v>0</v>
      </c>
      <c r="N26" s="14">
        <f>SUM(J26:M26)</f>
        <v>0</v>
      </c>
      <c r="O26" s="14">
        <f>N26/40*100</f>
        <v>0</v>
      </c>
      <c r="P26" s="14"/>
    </row>
    <row r="27" spans="1:16" x14ac:dyDescent="0.25">
      <c r="A27" s="9">
        <v>24</v>
      </c>
      <c r="B27" s="9" t="s">
        <v>16</v>
      </c>
      <c r="C27" s="10">
        <v>13</v>
      </c>
      <c r="D27" s="11" t="s">
        <v>33</v>
      </c>
      <c r="E27" s="12" t="s">
        <v>18</v>
      </c>
      <c r="F27" s="13">
        <v>39194</v>
      </c>
      <c r="G27" s="12" t="s">
        <v>19</v>
      </c>
      <c r="H27" s="12">
        <v>77</v>
      </c>
      <c r="I27" s="9">
        <v>8</v>
      </c>
      <c r="J27" s="14">
        <v>0</v>
      </c>
      <c r="K27" s="14">
        <v>0</v>
      </c>
      <c r="L27" s="14">
        <v>0</v>
      </c>
      <c r="M27" s="14">
        <v>0</v>
      </c>
      <c r="N27" s="14">
        <f>SUM(J27:M27)</f>
        <v>0</v>
      </c>
      <c r="O27" s="14">
        <f>N27/40*100</f>
        <v>0</v>
      </c>
      <c r="P27" s="14"/>
    </row>
    <row r="28" spans="1:16" x14ac:dyDescent="0.25">
      <c r="A28" s="9">
        <v>25</v>
      </c>
      <c r="B28" s="9" t="s">
        <v>16</v>
      </c>
      <c r="C28" s="10">
        <v>16</v>
      </c>
      <c r="D28" s="11" t="s">
        <v>37</v>
      </c>
      <c r="E28" s="12" t="s">
        <v>18</v>
      </c>
      <c r="F28" s="13">
        <v>39292</v>
      </c>
      <c r="G28" s="12" t="s">
        <v>19</v>
      </c>
      <c r="H28" s="12">
        <v>58</v>
      </c>
      <c r="I28" s="9">
        <v>8</v>
      </c>
      <c r="J28" s="14">
        <v>0</v>
      </c>
      <c r="K28" s="14">
        <v>0</v>
      </c>
      <c r="L28" s="14">
        <v>0</v>
      </c>
      <c r="M28" s="14">
        <v>0</v>
      </c>
      <c r="N28" s="14">
        <f>SUM(J28:M28)</f>
        <v>0</v>
      </c>
      <c r="O28" s="14">
        <f>N28/40*100</f>
        <v>0</v>
      </c>
      <c r="P28" s="14"/>
    </row>
    <row r="29" spans="1:16" x14ac:dyDescent="0.25">
      <c r="A29" s="9">
        <v>26</v>
      </c>
      <c r="B29" s="9" t="s">
        <v>16</v>
      </c>
      <c r="C29" s="10">
        <v>17</v>
      </c>
      <c r="D29" s="11" t="s">
        <v>38</v>
      </c>
      <c r="E29" s="12" t="s">
        <v>18</v>
      </c>
      <c r="F29" s="13">
        <v>39283</v>
      </c>
      <c r="G29" s="12" t="s">
        <v>19</v>
      </c>
      <c r="H29" s="12">
        <v>94</v>
      </c>
      <c r="I29" s="9">
        <v>8</v>
      </c>
      <c r="J29" s="14">
        <v>0</v>
      </c>
      <c r="K29" s="14">
        <v>0</v>
      </c>
      <c r="L29" s="14">
        <v>0</v>
      </c>
      <c r="M29" s="14">
        <v>0</v>
      </c>
      <c r="N29" s="14">
        <f>SUM(J29:M29)</f>
        <v>0</v>
      </c>
      <c r="O29" s="14">
        <f>N29/40*100</f>
        <v>0</v>
      </c>
      <c r="P29" s="14"/>
    </row>
    <row r="30" spans="1:16" x14ac:dyDescent="0.25">
      <c r="A30" s="9">
        <v>27</v>
      </c>
      <c r="B30" s="9" t="s">
        <v>16</v>
      </c>
      <c r="C30" s="10">
        <v>18</v>
      </c>
      <c r="D30" s="11" t="s">
        <v>39</v>
      </c>
      <c r="E30" s="12" t="s">
        <v>18</v>
      </c>
      <c r="F30" s="13">
        <v>39106</v>
      </c>
      <c r="G30" s="12" t="s">
        <v>19</v>
      </c>
      <c r="H30" s="12">
        <v>58</v>
      </c>
      <c r="I30" s="9">
        <v>8</v>
      </c>
      <c r="J30" s="14">
        <v>0</v>
      </c>
      <c r="K30" s="14">
        <v>0</v>
      </c>
      <c r="L30" s="14">
        <v>0</v>
      </c>
      <c r="M30" s="14">
        <v>0</v>
      </c>
      <c r="N30" s="14">
        <f>SUM(J30:M30)</f>
        <v>0</v>
      </c>
      <c r="O30" s="14">
        <f>N30/40*100</f>
        <v>0</v>
      </c>
      <c r="P30" s="14"/>
    </row>
    <row r="31" spans="1:16" x14ac:dyDescent="0.25">
      <c r="A31" s="9">
        <v>28</v>
      </c>
      <c r="B31" s="9" t="s">
        <v>16</v>
      </c>
      <c r="C31" s="10">
        <v>19</v>
      </c>
      <c r="D31" s="11" t="s">
        <v>40</v>
      </c>
      <c r="E31" s="12" t="s">
        <v>23</v>
      </c>
      <c r="F31" s="13">
        <v>39339</v>
      </c>
      <c r="G31" s="12" t="s">
        <v>19</v>
      </c>
      <c r="H31" s="12">
        <v>82</v>
      </c>
      <c r="I31" s="9">
        <v>8</v>
      </c>
      <c r="J31" s="14">
        <v>0</v>
      </c>
      <c r="K31" s="14">
        <v>0</v>
      </c>
      <c r="L31" s="14">
        <v>0</v>
      </c>
      <c r="M31" s="14">
        <v>0</v>
      </c>
      <c r="N31" s="14">
        <f>SUM(J31:M31)</f>
        <v>0</v>
      </c>
      <c r="O31" s="14">
        <f>N31/40*100</f>
        <v>0</v>
      </c>
      <c r="P31" s="14"/>
    </row>
    <row r="32" spans="1:16" x14ac:dyDescent="0.25">
      <c r="A32" s="9">
        <v>29</v>
      </c>
      <c r="B32" s="9" t="s">
        <v>16</v>
      </c>
      <c r="C32" s="10">
        <v>21</v>
      </c>
      <c r="D32" s="11" t="s">
        <v>43</v>
      </c>
      <c r="E32" s="12" t="s">
        <v>18</v>
      </c>
      <c r="F32" s="13">
        <v>39102</v>
      </c>
      <c r="G32" s="12" t="s">
        <v>19</v>
      </c>
      <c r="H32" s="12">
        <v>73</v>
      </c>
      <c r="I32" s="9">
        <v>8</v>
      </c>
      <c r="J32" s="14">
        <v>0</v>
      </c>
      <c r="K32" s="14">
        <v>0</v>
      </c>
      <c r="L32" s="14">
        <v>0</v>
      </c>
      <c r="M32" s="14">
        <v>0</v>
      </c>
      <c r="N32" s="14">
        <f>SUM(J32:M32)</f>
        <v>0</v>
      </c>
      <c r="O32" s="14">
        <f>N32/40*100</f>
        <v>0</v>
      </c>
      <c r="P32" s="14"/>
    </row>
    <row r="33" spans="1:16" x14ac:dyDescent="0.25">
      <c r="A33" s="9">
        <v>30</v>
      </c>
      <c r="B33" s="9" t="s">
        <v>16</v>
      </c>
      <c r="C33" s="10">
        <v>22</v>
      </c>
      <c r="D33" s="11" t="s">
        <v>44</v>
      </c>
      <c r="E33" s="12" t="s">
        <v>18</v>
      </c>
      <c r="F33" s="13">
        <v>39216</v>
      </c>
      <c r="G33" s="12" t="s">
        <v>19</v>
      </c>
      <c r="H33" s="12">
        <v>94</v>
      </c>
      <c r="I33" s="9">
        <v>8</v>
      </c>
      <c r="J33" s="14">
        <v>0</v>
      </c>
      <c r="K33" s="14">
        <v>0</v>
      </c>
      <c r="L33" s="14">
        <v>0</v>
      </c>
      <c r="M33" s="14">
        <v>0</v>
      </c>
      <c r="N33" s="14">
        <f>SUM(J33:M33)</f>
        <v>0</v>
      </c>
      <c r="O33" s="14">
        <f>N33/40*100</f>
        <v>0</v>
      </c>
      <c r="P33" s="14"/>
    </row>
    <row r="34" spans="1:16" x14ac:dyDescent="0.25">
      <c r="A34" s="9">
        <v>31</v>
      </c>
      <c r="B34" s="9" t="s">
        <v>16</v>
      </c>
      <c r="C34" s="10">
        <v>23</v>
      </c>
      <c r="D34" s="11" t="s">
        <v>45</v>
      </c>
      <c r="E34" s="12" t="s">
        <v>18</v>
      </c>
      <c r="F34" s="13">
        <v>39191</v>
      </c>
      <c r="G34" s="12" t="s">
        <v>19</v>
      </c>
      <c r="H34" s="12">
        <v>47</v>
      </c>
      <c r="I34" s="9">
        <v>8</v>
      </c>
      <c r="J34" s="14">
        <v>0</v>
      </c>
      <c r="K34" s="14">
        <v>0</v>
      </c>
      <c r="L34" s="14">
        <v>0</v>
      </c>
      <c r="M34" s="14">
        <v>0</v>
      </c>
      <c r="N34" s="14">
        <f>SUM(J34:M34)</f>
        <v>0</v>
      </c>
      <c r="O34" s="14">
        <f>N34/40*100</f>
        <v>0</v>
      </c>
      <c r="P34" s="14"/>
    </row>
    <row r="35" spans="1:16" x14ac:dyDescent="0.25">
      <c r="A35" s="9">
        <v>32</v>
      </c>
      <c r="B35" s="9" t="s">
        <v>26</v>
      </c>
      <c r="C35" s="10">
        <v>27</v>
      </c>
      <c r="D35" s="11" t="s">
        <v>49</v>
      </c>
      <c r="E35" s="12" t="s">
        <v>18</v>
      </c>
      <c r="F35" s="13">
        <v>39263</v>
      </c>
      <c r="G35" s="12" t="s">
        <v>19</v>
      </c>
      <c r="H35" s="12">
        <v>9</v>
      </c>
      <c r="I35" s="9">
        <v>8</v>
      </c>
      <c r="J35" s="14">
        <v>0</v>
      </c>
      <c r="K35" s="14">
        <v>0</v>
      </c>
      <c r="L35" s="14">
        <v>0</v>
      </c>
      <c r="M35" s="14">
        <v>0</v>
      </c>
      <c r="N35" s="14">
        <f>SUM(J35:M35)</f>
        <v>0</v>
      </c>
      <c r="O35" s="14">
        <f>N35/40*100</f>
        <v>0</v>
      </c>
      <c r="P35" s="14"/>
    </row>
    <row r="36" spans="1:16" x14ac:dyDescent="0.25">
      <c r="A36" s="9">
        <v>33</v>
      </c>
      <c r="B36" s="9" t="s">
        <v>16</v>
      </c>
      <c r="C36" s="10">
        <v>28</v>
      </c>
      <c r="D36" s="11" t="s">
        <v>50</v>
      </c>
      <c r="E36" s="12" t="s">
        <v>18</v>
      </c>
      <c r="F36" s="13">
        <v>39113</v>
      </c>
      <c r="G36" s="12" t="s">
        <v>19</v>
      </c>
      <c r="H36" s="12">
        <v>70</v>
      </c>
      <c r="I36" s="9">
        <v>8</v>
      </c>
      <c r="J36" s="14">
        <v>0</v>
      </c>
      <c r="K36" s="14">
        <v>0</v>
      </c>
      <c r="L36" s="14">
        <v>0</v>
      </c>
      <c r="M36" s="14">
        <v>0</v>
      </c>
      <c r="N36" s="14">
        <f>SUM(J36:M36)</f>
        <v>0</v>
      </c>
      <c r="O36" s="14">
        <f>N36/40*100</f>
        <v>0</v>
      </c>
      <c r="P36" s="14"/>
    </row>
    <row r="37" spans="1:16" x14ac:dyDescent="0.25">
      <c r="A37" s="9">
        <v>34</v>
      </c>
      <c r="B37" s="9" t="s">
        <v>16</v>
      </c>
      <c r="C37" s="10">
        <v>29</v>
      </c>
      <c r="D37" s="11" t="s">
        <v>51</v>
      </c>
      <c r="E37" s="12" t="s">
        <v>18</v>
      </c>
      <c r="F37" s="13">
        <v>39252</v>
      </c>
      <c r="G37" s="12" t="s">
        <v>19</v>
      </c>
      <c r="H37" s="12">
        <v>70</v>
      </c>
      <c r="I37" s="9">
        <v>8</v>
      </c>
      <c r="J37" s="14">
        <v>0</v>
      </c>
      <c r="K37" s="14">
        <v>0</v>
      </c>
      <c r="L37" s="14">
        <v>0</v>
      </c>
      <c r="M37" s="14">
        <v>0</v>
      </c>
      <c r="N37" s="14">
        <f>SUM(J37:M37)</f>
        <v>0</v>
      </c>
      <c r="O37" s="14">
        <f>N37/40*100</f>
        <v>0</v>
      </c>
      <c r="P37" s="14"/>
    </row>
    <row r="38" spans="1:16" x14ac:dyDescent="0.25">
      <c r="A38" s="9">
        <v>35</v>
      </c>
      <c r="B38" s="9" t="s">
        <v>16</v>
      </c>
      <c r="C38" s="10">
        <v>32</v>
      </c>
      <c r="D38" s="11" t="s">
        <v>55</v>
      </c>
      <c r="E38" s="12" t="s">
        <v>23</v>
      </c>
      <c r="F38" s="13">
        <v>39217</v>
      </c>
      <c r="G38" s="12" t="s">
        <v>19</v>
      </c>
      <c r="H38" s="12">
        <v>76</v>
      </c>
      <c r="I38" s="9">
        <v>8</v>
      </c>
      <c r="J38" s="14">
        <v>0</v>
      </c>
      <c r="K38" s="14">
        <v>0</v>
      </c>
      <c r="L38" s="14">
        <v>0</v>
      </c>
      <c r="M38" s="14">
        <v>0</v>
      </c>
      <c r="N38" s="14">
        <f>SUM(J38:M38)</f>
        <v>0</v>
      </c>
      <c r="O38" s="14">
        <f>N38/40*100</f>
        <v>0</v>
      </c>
      <c r="P38" s="14"/>
    </row>
    <row r="39" spans="1:16" x14ac:dyDescent="0.25">
      <c r="A39" s="9">
        <v>36</v>
      </c>
      <c r="B39" s="9" t="s">
        <v>16</v>
      </c>
      <c r="C39" s="10">
        <v>33</v>
      </c>
      <c r="D39" s="11" t="s">
        <v>56</v>
      </c>
      <c r="E39" s="12" t="s">
        <v>18</v>
      </c>
      <c r="F39" s="13">
        <v>39171</v>
      </c>
      <c r="G39" s="12" t="s">
        <v>19</v>
      </c>
      <c r="H39" s="12">
        <v>51</v>
      </c>
      <c r="I39" s="9">
        <v>8</v>
      </c>
      <c r="J39" s="14">
        <v>0</v>
      </c>
      <c r="K39" s="14">
        <v>0</v>
      </c>
      <c r="L39" s="14">
        <v>0</v>
      </c>
      <c r="M39" s="14">
        <v>0</v>
      </c>
      <c r="N39" s="14">
        <f>SUM(J39:M39)</f>
        <v>0</v>
      </c>
      <c r="O39" s="14">
        <f>N39/40*100</f>
        <v>0</v>
      </c>
      <c r="P39" s="14"/>
    </row>
    <row r="40" spans="1:16" x14ac:dyDescent="0.25">
      <c r="A40" s="9">
        <v>37</v>
      </c>
      <c r="B40" s="9" t="s">
        <v>16</v>
      </c>
      <c r="C40" s="10">
        <v>35</v>
      </c>
      <c r="D40" s="11" t="s">
        <v>58</v>
      </c>
      <c r="E40" s="12" t="s">
        <v>23</v>
      </c>
      <c r="F40" s="13">
        <v>39274</v>
      </c>
      <c r="G40" s="12" t="s">
        <v>19</v>
      </c>
      <c r="H40" s="12">
        <v>82</v>
      </c>
      <c r="I40" s="9">
        <v>8</v>
      </c>
      <c r="J40" s="14">
        <v>0</v>
      </c>
      <c r="K40" s="14">
        <v>0</v>
      </c>
      <c r="L40" s="14">
        <v>0</v>
      </c>
      <c r="M40" s="14">
        <v>0</v>
      </c>
      <c r="N40" s="14">
        <f>SUM(J40:M40)</f>
        <v>0</v>
      </c>
      <c r="O40" s="14">
        <f>N40/40*100</f>
        <v>0</v>
      </c>
      <c r="P40" s="14"/>
    </row>
    <row r="41" spans="1:16" x14ac:dyDescent="0.25">
      <c r="A41" s="9">
        <v>38</v>
      </c>
      <c r="B41" s="9" t="s">
        <v>16</v>
      </c>
      <c r="C41" s="10">
        <v>36</v>
      </c>
      <c r="D41" s="11" t="s">
        <v>59</v>
      </c>
      <c r="E41" s="12" t="s">
        <v>18</v>
      </c>
      <c r="F41" s="13">
        <v>39034</v>
      </c>
      <c r="G41" s="12" t="s">
        <v>19</v>
      </c>
      <c r="H41" s="12">
        <v>57</v>
      </c>
      <c r="I41" s="9">
        <v>8</v>
      </c>
      <c r="J41" s="14">
        <v>0</v>
      </c>
      <c r="K41" s="14">
        <v>0</v>
      </c>
      <c r="L41" s="14">
        <v>0</v>
      </c>
      <c r="M41" s="14">
        <v>0</v>
      </c>
      <c r="N41" s="14">
        <f>SUM(J41:M41)</f>
        <v>0</v>
      </c>
      <c r="O41" s="14">
        <f>N41/40*100</f>
        <v>0</v>
      </c>
      <c r="P41" s="14"/>
    </row>
    <row r="42" spans="1:16" x14ac:dyDescent="0.25">
      <c r="A42" s="9">
        <v>39</v>
      </c>
      <c r="B42" s="9" t="s">
        <v>16</v>
      </c>
      <c r="C42" s="10">
        <v>39</v>
      </c>
      <c r="D42" s="11" t="s">
        <v>62</v>
      </c>
      <c r="E42" s="12" t="s">
        <v>18</v>
      </c>
      <c r="F42" s="13">
        <v>39062</v>
      </c>
      <c r="G42" s="12" t="s">
        <v>19</v>
      </c>
      <c r="H42" s="12">
        <v>51</v>
      </c>
      <c r="I42" s="9">
        <v>8</v>
      </c>
      <c r="J42" s="14">
        <v>0</v>
      </c>
      <c r="K42" s="14">
        <v>0</v>
      </c>
      <c r="L42" s="14">
        <v>0</v>
      </c>
      <c r="M42" s="14">
        <v>0</v>
      </c>
      <c r="N42" s="14">
        <f>SUM(J42:M42)</f>
        <v>0</v>
      </c>
      <c r="O42" s="14">
        <f>N42/40*100</f>
        <v>0</v>
      </c>
      <c r="P42" s="14"/>
    </row>
    <row r="43" spans="1:16" x14ac:dyDescent="0.25">
      <c r="A43" s="9">
        <v>40</v>
      </c>
      <c r="B43" s="9" t="s">
        <v>16</v>
      </c>
      <c r="C43" s="10">
        <v>41</v>
      </c>
      <c r="D43" s="11" t="s">
        <v>64</v>
      </c>
      <c r="E43" s="12" t="s">
        <v>23</v>
      </c>
      <c r="F43" s="13">
        <v>39356</v>
      </c>
      <c r="G43" s="12" t="s">
        <v>19</v>
      </c>
      <c r="H43" s="12">
        <v>51</v>
      </c>
      <c r="I43" s="9">
        <v>8</v>
      </c>
      <c r="J43" s="14">
        <v>0</v>
      </c>
      <c r="K43" s="14">
        <v>0</v>
      </c>
      <c r="L43" s="14">
        <v>0</v>
      </c>
      <c r="M43" s="14">
        <v>0</v>
      </c>
      <c r="N43" s="14">
        <f>SUM(J43:M43)</f>
        <v>0</v>
      </c>
      <c r="O43" s="14">
        <f>N43/40*100</f>
        <v>0</v>
      </c>
      <c r="P43" s="14"/>
    </row>
    <row r="44" spans="1:16" x14ac:dyDescent="0.25">
      <c r="A44" s="9">
        <v>41</v>
      </c>
      <c r="B44" s="9" t="s">
        <v>26</v>
      </c>
      <c r="C44" s="10">
        <v>42</v>
      </c>
      <c r="D44" s="11" t="s">
        <v>65</v>
      </c>
      <c r="E44" s="12" t="s">
        <v>23</v>
      </c>
      <c r="F44" s="13">
        <v>39133</v>
      </c>
      <c r="G44" s="12" t="s">
        <v>19</v>
      </c>
      <c r="H44" s="12">
        <v>21</v>
      </c>
      <c r="I44" s="9">
        <v>8</v>
      </c>
      <c r="J44" s="14">
        <v>0</v>
      </c>
      <c r="K44" s="14">
        <v>0</v>
      </c>
      <c r="L44" s="14">
        <v>0</v>
      </c>
      <c r="M44" s="14">
        <v>0</v>
      </c>
      <c r="N44" s="14">
        <f>SUM(J44:M44)</f>
        <v>0</v>
      </c>
      <c r="O44" s="14">
        <f>N44/40*100</f>
        <v>0</v>
      </c>
      <c r="P44" s="14"/>
    </row>
    <row r="45" spans="1:16" x14ac:dyDescent="0.25">
      <c r="A45" s="9">
        <v>42</v>
      </c>
      <c r="B45" s="9" t="s">
        <v>16</v>
      </c>
      <c r="C45" s="10">
        <v>44</v>
      </c>
      <c r="D45" s="11" t="s">
        <v>67</v>
      </c>
      <c r="E45" s="12" t="s">
        <v>18</v>
      </c>
      <c r="F45" s="13">
        <v>39089</v>
      </c>
      <c r="G45" s="12" t="s">
        <v>19</v>
      </c>
      <c r="H45" s="12">
        <v>57</v>
      </c>
      <c r="I45" s="9">
        <v>8</v>
      </c>
      <c r="J45" s="14">
        <v>0</v>
      </c>
      <c r="K45" s="14">
        <v>0</v>
      </c>
      <c r="L45" s="14">
        <v>0</v>
      </c>
      <c r="M45" s="14">
        <v>0</v>
      </c>
      <c r="N45" s="14">
        <f>SUM(J45:M45)</f>
        <v>0</v>
      </c>
      <c r="O45" s="14">
        <f>N45/40*100</f>
        <v>0</v>
      </c>
      <c r="P45" s="14"/>
    </row>
    <row r="46" spans="1:16" x14ac:dyDescent="0.25">
      <c r="A46" s="9">
        <v>43</v>
      </c>
      <c r="B46" s="9" t="s">
        <v>69</v>
      </c>
      <c r="C46" s="10">
        <v>46</v>
      </c>
      <c r="D46" s="11" t="s">
        <v>70</v>
      </c>
      <c r="E46" s="12" t="s">
        <v>23</v>
      </c>
      <c r="F46" s="13">
        <v>39418</v>
      </c>
      <c r="G46" s="12" t="s">
        <v>19</v>
      </c>
      <c r="H46" s="12">
        <v>6</v>
      </c>
      <c r="I46" s="9">
        <v>8</v>
      </c>
      <c r="J46" s="14">
        <v>0</v>
      </c>
      <c r="K46" s="14">
        <v>0</v>
      </c>
      <c r="L46" s="14">
        <v>0</v>
      </c>
      <c r="M46" s="14">
        <v>0</v>
      </c>
      <c r="N46" s="14">
        <f>SUM(J46:M46)</f>
        <v>0</v>
      </c>
      <c r="O46" s="14">
        <f>N46/40*100</f>
        <v>0</v>
      </c>
      <c r="P46" s="14"/>
    </row>
    <row r="47" spans="1:16" x14ac:dyDescent="0.25">
      <c r="A47" s="9">
        <v>44</v>
      </c>
      <c r="B47" s="9" t="s">
        <v>16</v>
      </c>
      <c r="C47" s="10">
        <v>47</v>
      </c>
      <c r="D47" s="11" t="s">
        <v>71</v>
      </c>
      <c r="E47" s="12" t="s">
        <v>23</v>
      </c>
      <c r="F47" s="13">
        <v>39212</v>
      </c>
      <c r="G47" s="12" t="s">
        <v>19</v>
      </c>
      <c r="H47" s="12">
        <v>82</v>
      </c>
      <c r="I47" s="9">
        <v>8</v>
      </c>
      <c r="J47" s="14">
        <v>0</v>
      </c>
      <c r="K47" s="14">
        <v>0</v>
      </c>
      <c r="L47" s="14">
        <v>0</v>
      </c>
      <c r="M47" s="14">
        <v>0</v>
      </c>
      <c r="N47" s="14">
        <f>SUM(J47:M47)</f>
        <v>0</v>
      </c>
      <c r="O47" s="14">
        <f>N47/40*100</f>
        <v>0</v>
      </c>
      <c r="P47" s="14"/>
    </row>
    <row r="48" spans="1:16" x14ac:dyDescent="0.25">
      <c r="A48" s="9">
        <v>45</v>
      </c>
      <c r="B48" s="9" t="s">
        <v>26</v>
      </c>
      <c r="C48" s="10">
        <v>14</v>
      </c>
      <c r="D48" s="11" t="s">
        <v>34</v>
      </c>
      <c r="E48" s="12" t="s">
        <v>23</v>
      </c>
      <c r="F48" s="13">
        <v>39050</v>
      </c>
      <c r="G48" s="12" t="s">
        <v>19</v>
      </c>
      <c r="H48" s="12">
        <v>19</v>
      </c>
      <c r="I48" s="9">
        <v>8</v>
      </c>
      <c r="J48" s="14"/>
      <c r="K48" s="14"/>
      <c r="L48" s="14"/>
      <c r="M48" s="14"/>
      <c r="N48" s="14"/>
      <c r="O48" s="14"/>
      <c r="P48" s="14" t="s">
        <v>35</v>
      </c>
    </row>
    <row r="49" spans="1:16" x14ac:dyDescent="0.25">
      <c r="A49" s="9">
        <v>46</v>
      </c>
      <c r="B49" s="9" t="s">
        <v>26</v>
      </c>
      <c r="C49" s="10">
        <v>24</v>
      </c>
      <c r="D49" s="11" t="s">
        <v>46</v>
      </c>
      <c r="E49" s="12" t="s">
        <v>18</v>
      </c>
      <c r="F49" s="13">
        <v>39124</v>
      </c>
      <c r="G49" s="12" t="s">
        <v>19</v>
      </c>
      <c r="H49" s="12">
        <v>21</v>
      </c>
      <c r="I49" s="9">
        <v>8</v>
      </c>
      <c r="J49" s="14"/>
      <c r="K49" s="14"/>
      <c r="L49" s="14"/>
      <c r="M49" s="14"/>
      <c r="N49" s="14"/>
      <c r="O49" s="14"/>
      <c r="P49" s="14" t="s">
        <v>35</v>
      </c>
    </row>
    <row r="50" spans="1:16" x14ac:dyDescent="0.25">
      <c r="A50" s="9">
        <v>47</v>
      </c>
      <c r="B50" s="9" t="s">
        <v>26</v>
      </c>
      <c r="C50" s="10">
        <v>43</v>
      </c>
      <c r="D50" s="11" t="s">
        <v>66</v>
      </c>
      <c r="E50" s="12" t="s">
        <v>18</v>
      </c>
      <c r="F50" s="13">
        <v>39060</v>
      </c>
      <c r="G50" s="12" t="s">
        <v>19</v>
      </c>
      <c r="H50" s="12">
        <v>13</v>
      </c>
      <c r="I50" s="9">
        <v>8</v>
      </c>
      <c r="J50" s="14"/>
      <c r="K50" s="14"/>
      <c r="L50" s="14"/>
      <c r="M50" s="14"/>
      <c r="N50" s="14"/>
      <c r="O50" s="14"/>
      <c r="P50" s="14" t="s">
        <v>35</v>
      </c>
    </row>
    <row r="52" spans="1:16" s="15" customFormat="1" ht="20.100000000000001" customHeight="1" x14ac:dyDescent="0.25">
      <c r="B52" s="16" t="s">
        <v>72</v>
      </c>
      <c r="E52" s="17"/>
      <c r="F52" s="17" t="s">
        <v>73</v>
      </c>
      <c r="J52" s="17"/>
      <c r="K52" s="15" t="s">
        <v>74</v>
      </c>
      <c r="N52" s="18" t="s">
        <v>75</v>
      </c>
    </row>
    <row r="53" spans="1:16" s="15" customFormat="1" ht="20.100000000000001" customHeight="1" x14ac:dyDescent="0.25">
      <c r="B53" s="17"/>
      <c r="E53" s="17"/>
      <c r="F53" s="17"/>
      <c r="J53" s="17"/>
      <c r="N53" s="18" t="s">
        <v>76</v>
      </c>
    </row>
    <row r="54" spans="1:16" s="15" customFormat="1" ht="20.100000000000001" customHeight="1" x14ac:dyDescent="0.25">
      <c r="B54" s="16" t="s">
        <v>77</v>
      </c>
      <c r="E54" s="17"/>
      <c r="F54" s="16" t="s">
        <v>78</v>
      </c>
      <c r="J54" s="17"/>
      <c r="N54" s="19" t="s">
        <v>79</v>
      </c>
    </row>
    <row r="55" spans="1:16" s="15" customFormat="1" ht="20.100000000000001" customHeight="1" x14ac:dyDescent="0.25">
      <c r="B55" s="17"/>
      <c r="E55" s="17"/>
      <c r="F55" s="17"/>
      <c r="J55" s="17"/>
    </row>
    <row r="56" spans="1:16" x14ac:dyDescent="0.25">
      <c r="E56"/>
      <c r="F56"/>
      <c r="G56"/>
    </row>
  </sheetData>
  <mergeCells count="1">
    <mergeCell ref="A1:P1"/>
  </mergeCells>
  <printOptions horizontalCentered="1"/>
  <pageMargins left="0.43307086614173229" right="0.43307086614173229" top="0.35433070866141736" bottom="0.35433070866141736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2021-12-05T18:12:23Z</dcterms:created>
  <dcterms:modified xsi:type="dcterms:W3CDTF">2021-12-10T06:26:13Z</dcterms:modified>
</cp:coreProperties>
</file>