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05.12 Химия\Протоколы\Протоколы_химия\На сайт\"/>
    </mc:Choice>
  </mc:AlternateContent>
  <bookViews>
    <workbookView xWindow="0" yWindow="0" windowWidth="28800" windowHeight="120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сайт'!$A$3:$AC$3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Q31" i="1" s="1"/>
  <c r="Q30" i="1"/>
  <c r="P30" i="1"/>
  <c r="P29" i="1"/>
  <c r="Q29" i="1" s="1"/>
  <c r="Q28" i="1"/>
  <c r="P28" i="1"/>
  <c r="P27" i="1"/>
  <c r="Q27" i="1" s="1"/>
  <c r="Q26" i="1"/>
  <c r="P26" i="1"/>
  <c r="P25" i="1"/>
  <c r="P22" i="1" s="1"/>
  <c r="Q22" i="1" s="1"/>
  <c r="Q24" i="1"/>
  <c r="P24" i="1"/>
  <c r="P23" i="1"/>
  <c r="Q23" i="1" s="1"/>
  <c r="P21" i="1"/>
  <c r="Q21" i="1" s="1"/>
  <c r="Q20" i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Q25" i="1" l="1"/>
</calcChain>
</file>

<file path=xl/sharedStrings.xml><?xml version="1.0" encoding="utf-8"?>
<sst xmlns="http://schemas.openxmlformats.org/spreadsheetml/2006/main" count="217" uniqueCount="81">
  <si>
    <t>Протокол окружного этапа всероссийской олимпиады школьников в 2021-2022  уч.году
Химия. 10 класс</t>
  </si>
  <si>
    <t>Дата размещения на сайте:  07.12.2021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</si>
  <si>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</si>
  <si>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</si>
  <si>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</si>
  <si>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</si>
  <si>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</si>
  <si>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</si>
  <si>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</si>
  <si>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</si>
  <si>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</si>
  <si>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(18б)</t>
  </si>
  <si>
    <t>Задание 2 (20б)</t>
  </si>
  <si>
    <t>Задание 3 (14б)</t>
  </si>
  <si>
    <t>Задание 4 (30б)</t>
  </si>
  <si>
    <t>Задание 5 (18б)</t>
  </si>
  <si>
    <t>Задание 6 (20б)</t>
  </si>
  <si>
    <t>Итого (макс. 120б)</t>
  </si>
  <si>
    <t>% выполнения</t>
  </si>
  <si>
    <t>Результат</t>
  </si>
  <si>
    <t>ц</t>
  </si>
  <si>
    <t>10ХИ11</t>
  </si>
  <si>
    <t>м</t>
  </si>
  <si>
    <t>химия</t>
  </si>
  <si>
    <t>а</t>
  </si>
  <si>
    <t>10ХИ38</t>
  </si>
  <si>
    <t>ж</t>
  </si>
  <si>
    <t>10ХИ07</t>
  </si>
  <si>
    <t>А</t>
  </si>
  <si>
    <t>10ХИ42</t>
  </si>
  <si>
    <t>к</t>
  </si>
  <si>
    <t>10ХИ21</t>
  </si>
  <si>
    <t>10ХИ03</t>
  </si>
  <si>
    <t>10ХИ16</t>
  </si>
  <si>
    <t>10ХИ39</t>
  </si>
  <si>
    <t>10ХИ01</t>
  </si>
  <si>
    <t>10ХИ02</t>
  </si>
  <si>
    <t>10ХИ06</t>
  </si>
  <si>
    <t>10ХИ08</t>
  </si>
  <si>
    <t>10ХИ12</t>
  </si>
  <si>
    <t>10ХИ14</t>
  </si>
  <si>
    <t>10ХИ19</t>
  </si>
  <si>
    <t>10ХИ20</t>
  </si>
  <si>
    <t>10ХИ23</t>
  </si>
  <si>
    <t>10ХИ25</t>
  </si>
  <si>
    <t>10ХИ27</t>
  </si>
  <si>
    <t>10ХИ29</t>
  </si>
  <si>
    <t>10ХИ30</t>
  </si>
  <si>
    <t>10ХИ32</t>
  </si>
  <si>
    <t>10ХИ33</t>
  </si>
  <si>
    <t>10ХИ34</t>
  </si>
  <si>
    <t>10ХИ35</t>
  </si>
  <si>
    <t>10ХИ36</t>
  </si>
  <si>
    <t>10ХИ40</t>
  </si>
  <si>
    <t>10ХИ41</t>
  </si>
  <si>
    <t>10ХИ04</t>
  </si>
  <si>
    <t>МБУ «Школа имени С.П. Королёва»</t>
  </si>
  <si>
    <t>неявка</t>
  </si>
  <si>
    <t>10ХИ05</t>
  </si>
  <si>
    <t>10ХИ09</t>
  </si>
  <si>
    <t>10ХИ10</t>
  </si>
  <si>
    <t>10ХИ13</t>
  </si>
  <si>
    <t>10ХИ15</t>
  </si>
  <si>
    <t>10ХИ17</t>
  </si>
  <si>
    <t>10ХИ18</t>
  </si>
  <si>
    <t>10ХИ22</t>
  </si>
  <si>
    <t>10ХИ24</t>
  </si>
  <si>
    <t>10ХИ26</t>
  </si>
  <si>
    <t>10ХИ28</t>
  </si>
  <si>
    <t>10ХИ31</t>
  </si>
  <si>
    <t>10ХИ37</t>
  </si>
  <si>
    <t>10ХИ43</t>
  </si>
  <si>
    <t>Председатель жюри:</t>
  </si>
  <si>
    <t>Плешкова В.К.</t>
  </si>
  <si>
    <t>Члены жюри:</t>
  </si>
  <si>
    <t>Алексеева Г.И.</t>
  </si>
  <si>
    <t>Ряжко Д.А.</t>
  </si>
  <si>
    <t xml:space="preserve">Сопредседатель жюри: </t>
  </si>
  <si>
    <t>Верясова М.А.</t>
  </si>
  <si>
    <t>Петрова С.В.</t>
  </si>
  <si>
    <t>Дробот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</si>
</sst>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center" wrapText="1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7" fillId="0" borderId="1" xfId="0" applyFont="1" applyBorder="1" applyAlignment="1">
      <alignment horizontal="center" wrapText="1"/>
    </xf>
    <xf numFmtId="0" fontId="0" fillId="2" borderId="0" xfId="0" applyFill="1"/>
    <xf numFmtId="0" fontId="8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05.12%20&#1061;&#1080;&#1084;&#1080;&#1103;/&#1055;&#1088;&#1086;&#1090;&#1086;&#1082;&#1086;&#1083;&#1099;/&#1055;&#1088;&#1086;&#1090;&#1086;&#1082;&#1086;&#1083;&#1099;_&#1093;&#1080;&#1084;&#1080;&#1103;/&#1055;&#1088;&#1086;&#1090;&#1086;&#1082;&#1086;&#1083;_&#1093;&#1080;&#1084;&#1080;&#1103;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с фио"/>
      <sheetName val="в ДО"/>
      <sheetName val="на сайт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topLeftCell="A19" zoomScale="80" zoomScaleNormal="80" workbookViewId="0">
      <selection sqref="A1:Q1"/>
    </sheetView>
  </sheetViews>
  <sheetFormatPr defaultRowHeight="15" x14ac:dyDescent="0.25"/>
  <cols>
    <col min="1" max="1" width="7.28515625" customWidth="1"/>
    <col min="2" max="2" width="6.85546875" bestFit="1" customWidth="1"/>
    <col min="3" max="3" width="9.7109375" bestFit="1" customWidth="1"/>
    <col min="4" max="4" width="8" style="19" bestFit="1" customWidth="1"/>
    <col min="5" max="5" width="5" bestFit="1" customWidth="1"/>
    <col min="6" max="6" width="16.5703125" customWidth="1"/>
    <col min="7" max="7" width="10.28515625" customWidth="1"/>
    <col min="8" max="8" width="10.5703125" customWidth="1"/>
    <col min="9" max="9" width="7" bestFit="1" customWidth="1"/>
    <col min="17" max="17" width="13.85546875" customWidth="1"/>
    <col min="18" max="18" width="11.140625" customWidth="1"/>
  </cols>
  <sheetData>
    <row r="1" spans="1:25" s="3" customFormat="1" ht="3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s="3" customFormat="1" x14ac:dyDescent="0.25">
      <c r="A2" s="4" t="s">
        <v>1</v>
      </c>
      <c r="B2" s="4"/>
      <c r="C2" s="4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</row>
    <row r="3" spans="1:25" s="9" customFormat="1" ht="38.25" x14ac:dyDescent="0.2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25" s="16" customFormat="1" x14ac:dyDescent="0.25">
      <c r="A4" s="10">
        <v>1</v>
      </c>
      <c r="B4" s="10" t="s">
        <v>20</v>
      </c>
      <c r="C4" s="10">
        <v>11</v>
      </c>
      <c r="D4" s="10" t="s">
        <v>21</v>
      </c>
      <c r="E4" s="10" t="s">
        <v>22</v>
      </c>
      <c r="F4" s="11">
        <v>38391</v>
      </c>
      <c r="G4" s="12" t="s">
        <v>23</v>
      </c>
      <c r="H4" s="13">
        <v>19</v>
      </c>
      <c r="I4" s="10">
        <v>10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13.5</v>
      </c>
      <c r="P4" s="14">
        <f>SUM(J4:O4)</f>
        <v>13.5</v>
      </c>
      <c r="Q4" s="15">
        <f>P4/120*100</f>
        <v>11.25</v>
      </c>
      <c r="R4" s="14"/>
      <c r="W4" s="17"/>
      <c r="X4" s="17"/>
      <c r="Y4" s="17"/>
    </row>
    <row r="5" spans="1:25" s="16" customFormat="1" x14ac:dyDescent="0.25">
      <c r="A5" s="10">
        <v>2</v>
      </c>
      <c r="B5" s="10" t="s">
        <v>24</v>
      </c>
      <c r="C5" s="10">
        <v>38</v>
      </c>
      <c r="D5" s="10" t="s">
        <v>25</v>
      </c>
      <c r="E5" s="10" t="s">
        <v>26</v>
      </c>
      <c r="F5" s="11">
        <v>38503</v>
      </c>
      <c r="G5" s="12" t="s">
        <v>23</v>
      </c>
      <c r="H5" s="13">
        <v>35</v>
      </c>
      <c r="I5" s="10">
        <v>10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4.5</v>
      </c>
      <c r="P5" s="14">
        <f>SUM(J5:O5)</f>
        <v>4.5</v>
      </c>
      <c r="Q5" s="15">
        <f>P5/120*100</f>
        <v>3.75</v>
      </c>
      <c r="R5" s="14"/>
    </row>
    <row r="6" spans="1:25" s="16" customFormat="1" x14ac:dyDescent="0.25">
      <c r="A6" s="10">
        <v>3</v>
      </c>
      <c r="B6" s="10" t="s">
        <v>24</v>
      </c>
      <c r="C6" s="10">
        <v>7</v>
      </c>
      <c r="D6" s="10" t="s">
        <v>27</v>
      </c>
      <c r="E6" s="10" t="s">
        <v>26</v>
      </c>
      <c r="F6" s="11">
        <v>38454</v>
      </c>
      <c r="G6" s="12" t="s">
        <v>23</v>
      </c>
      <c r="H6" s="13">
        <v>41</v>
      </c>
      <c r="I6" s="10">
        <v>10</v>
      </c>
      <c r="J6" s="14">
        <v>0</v>
      </c>
      <c r="K6" s="14">
        <v>0</v>
      </c>
      <c r="L6" s="14">
        <v>0</v>
      </c>
      <c r="M6" s="14"/>
      <c r="N6" s="14">
        <v>0</v>
      </c>
      <c r="O6" s="14">
        <v>4</v>
      </c>
      <c r="P6" s="14">
        <f>SUM(J6:O6)</f>
        <v>4</v>
      </c>
      <c r="Q6" s="15">
        <f>P6/120*100</f>
        <v>3.3333333333333335</v>
      </c>
      <c r="R6" s="14"/>
    </row>
    <row r="7" spans="1:25" s="16" customFormat="1" x14ac:dyDescent="0.25">
      <c r="A7" s="10">
        <v>4</v>
      </c>
      <c r="B7" s="10" t="s">
        <v>28</v>
      </c>
      <c r="C7" s="10">
        <v>42</v>
      </c>
      <c r="D7" s="10" t="s">
        <v>29</v>
      </c>
      <c r="E7" s="10" t="s">
        <v>22</v>
      </c>
      <c r="F7" s="11">
        <v>38576</v>
      </c>
      <c r="G7" s="12" t="s">
        <v>23</v>
      </c>
      <c r="H7" s="13">
        <v>48</v>
      </c>
      <c r="I7" s="10">
        <v>10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4</v>
      </c>
      <c r="P7" s="14">
        <f>SUM(J7:O7)</f>
        <v>4</v>
      </c>
      <c r="Q7" s="15">
        <f>P7/120*100</f>
        <v>3.3333333333333335</v>
      </c>
      <c r="R7" s="14"/>
    </row>
    <row r="8" spans="1:25" s="16" customFormat="1" x14ac:dyDescent="0.25">
      <c r="A8" s="10">
        <v>5</v>
      </c>
      <c r="B8" s="10" t="s">
        <v>30</v>
      </c>
      <c r="C8" s="10">
        <v>21</v>
      </c>
      <c r="D8" s="10" t="s">
        <v>31</v>
      </c>
      <c r="E8" s="10" t="s">
        <v>22</v>
      </c>
      <c r="F8" s="11">
        <v>38499</v>
      </c>
      <c r="G8" s="12" t="s">
        <v>23</v>
      </c>
      <c r="H8" s="13">
        <v>39</v>
      </c>
      <c r="I8" s="10">
        <v>10</v>
      </c>
      <c r="J8" s="14">
        <v>0</v>
      </c>
      <c r="K8" s="14">
        <v>3</v>
      </c>
      <c r="L8" s="14">
        <v>0</v>
      </c>
      <c r="M8" s="14">
        <v>0</v>
      </c>
      <c r="N8" s="14">
        <v>0</v>
      </c>
      <c r="O8" s="14">
        <v>0</v>
      </c>
      <c r="P8" s="14">
        <f>SUM(J8:O8)</f>
        <v>3</v>
      </c>
      <c r="Q8" s="15">
        <f>P8/120*100</f>
        <v>2.5</v>
      </c>
      <c r="R8" s="14"/>
    </row>
    <row r="9" spans="1:25" s="16" customFormat="1" x14ac:dyDescent="0.25">
      <c r="A9" s="10">
        <v>6</v>
      </c>
      <c r="B9" s="10" t="s">
        <v>24</v>
      </c>
      <c r="C9" s="10">
        <v>3</v>
      </c>
      <c r="D9" s="10" t="s">
        <v>32</v>
      </c>
      <c r="E9" s="10" t="s">
        <v>22</v>
      </c>
      <c r="F9" s="11">
        <v>38741</v>
      </c>
      <c r="G9" s="12" t="s">
        <v>23</v>
      </c>
      <c r="H9" s="13">
        <v>94</v>
      </c>
      <c r="I9" s="10">
        <v>10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2.5</v>
      </c>
      <c r="P9" s="14">
        <f>SUM(J9:O9)</f>
        <v>2.5</v>
      </c>
      <c r="Q9" s="15">
        <f>P9/120*100</f>
        <v>2.083333333333333</v>
      </c>
      <c r="R9" s="14"/>
    </row>
    <row r="10" spans="1:25" s="16" customFormat="1" x14ac:dyDescent="0.25">
      <c r="A10" s="10">
        <v>7</v>
      </c>
      <c r="B10" s="10" t="s">
        <v>24</v>
      </c>
      <c r="C10" s="10">
        <v>16</v>
      </c>
      <c r="D10" s="10" t="s">
        <v>33</v>
      </c>
      <c r="E10" s="10" t="s">
        <v>26</v>
      </c>
      <c r="F10" s="11">
        <v>38446</v>
      </c>
      <c r="G10" s="12" t="s">
        <v>23</v>
      </c>
      <c r="H10" s="13">
        <v>57</v>
      </c>
      <c r="I10" s="10">
        <v>10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14">
        <v>0</v>
      </c>
      <c r="P10" s="14">
        <f>SUM(J10:O10)</f>
        <v>1</v>
      </c>
      <c r="Q10" s="15">
        <f>P10/120*100</f>
        <v>0.83333333333333337</v>
      </c>
      <c r="R10" s="14"/>
    </row>
    <row r="11" spans="1:25" s="16" customFormat="1" x14ac:dyDescent="0.25">
      <c r="A11" s="10">
        <v>8</v>
      </c>
      <c r="B11" s="10" t="s">
        <v>24</v>
      </c>
      <c r="C11" s="10">
        <v>39</v>
      </c>
      <c r="D11" s="10" t="s">
        <v>34</v>
      </c>
      <c r="E11" s="10" t="s">
        <v>26</v>
      </c>
      <c r="F11" s="11">
        <v>38526</v>
      </c>
      <c r="G11" s="12" t="s">
        <v>23</v>
      </c>
      <c r="H11" s="13">
        <v>57</v>
      </c>
      <c r="I11" s="10">
        <v>10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f>SUM(J11:O11)</f>
        <v>1</v>
      </c>
      <c r="Q11" s="15">
        <f>P11/120*100</f>
        <v>0.83333333333333337</v>
      </c>
      <c r="R11" s="14"/>
    </row>
    <row r="12" spans="1:25" s="16" customFormat="1" x14ac:dyDescent="0.25">
      <c r="A12" s="10">
        <v>9</v>
      </c>
      <c r="B12" s="10" t="s">
        <v>24</v>
      </c>
      <c r="C12" s="10">
        <v>1</v>
      </c>
      <c r="D12" s="10" t="s">
        <v>35</v>
      </c>
      <c r="E12" s="10" t="s">
        <v>26</v>
      </c>
      <c r="F12" s="11">
        <v>38534</v>
      </c>
      <c r="G12" s="12" t="s">
        <v>23</v>
      </c>
      <c r="H12" s="13">
        <v>84</v>
      </c>
      <c r="I12" s="10">
        <v>10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f>SUM(J12:O12)</f>
        <v>0</v>
      </c>
      <c r="Q12" s="15">
        <f>P12/120*100</f>
        <v>0</v>
      </c>
      <c r="R12" s="14"/>
    </row>
    <row r="13" spans="1:25" s="16" customFormat="1" x14ac:dyDescent="0.25">
      <c r="A13" s="10">
        <v>10</v>
      </c>
      <c r="B13" s="10" t="s">
        <v>24</v>
      </c>
      <c r="C13" s="10">
        <v>2</v>
      </c>
      <c r="D13" s="10" t="s">
        <v>36</v>
      </c>
      <c r="E13" s="10" t="s">
        <v>26</v>
      </c>
      <c r="F13" s="11">
        <v>38363</v>
      </c>
      <c r="G13" s="12" t="s">
        <v>23</v>
      </c>
      <c r="H13" s="13">
        <v>35</v>
      </c>
      <c r="I13" s="10">
        <v>10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SUM(J13:O13)</f>
        <v>0</v>
      </c>
      <c r="Q13" s="15">
        <f>P13/120*100</f>
        <v>0</v>
      </c>
      <c r="R13" s="14"/>
    </row>
    <row r="14" spans="1:25" s="16" customFormat="1" x14ac:dyDescent="0.25">
      <c r="A14" s="10">
        <v>11</v>
      </c>
      <c r="B14" s="10" t="s">
        <v>28</v>
      </c>
      <c r="C14" s="10">
        <v>6</v>
      </c>
      <c r="D14" s="10" t="s">
        <v>37</v>
      </c>
      <c r="E14" s="10" t="s">
        <v>26</v>
      </c>
      <c r="F14" s="11">
        <v>38434</v>
      </c>
      <c r="G14" s="12" t="s">
        <v>23</v>
      </c>
      <c r="H14" s="13">
        <v>48</v>
      </c>
      <c r="I14" s="10">
        <v>10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>SUM(J14:O14)</f>
        <v>0</v>
      </c>
      <c r="Q14" s="15">
        <f>P14/120*100</f>
        <v>0</v>
      </c>
      <c r="R14" s="14"/>
    </row>
    <row r="15" spans="1:25" s="16" customFormat="1" x14ac:dyDescent="0.25">
      <c r="A15" s="10">
        <v>12</v>
      </c>
      <c r="B15" s="10" t="s">
        <v>24</v>
      </c>
      <c r="C15" s="10">
        <v>8</v>
      </c>
      <c r="D15" s="10" t="s">
        <v>38</v>
      </c>
      <c r="E15" s="10" t="s">
        <v>26</v>
      </c>
      <c r="F15" s="11">
        <v>38651</v>
      </c>
      <c r="G15" s="12" t="s">
        <v>23</v>
      </c>
      <c r="H15" s="13">
        <v>35</v>
      </c>
      <c r="I15" s="10">
        <v>10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SUM(J15:O15)</f>
        <v>0</v>
      </c>
      <c r="Q15" s="15">
        <f>P15/120*100</f>
        <v>0</v>
      </c>
      <c r="R15" s="14"/>
    </row>
    <row r="16" spans="1:25" s="16" customFormat="1" x14ac:dyDescent="0.25">
      <c r="A16" s="10">
        <v>13</v>
      </c>
      <c r="B16" s="10" t="s">
        <v>24</v>
      </c>
      <c r="C16" s="10">
        <v>12</v>
      </c>
      <c r="D16" s="10" t="s">
        <v>39</v>
      </c>
      <c r="E16" s="10" t="s">
        <v>22</v>
      </c>
      <c r="F16" s="11">
        <v>38275</v>
      </c>
      <c r="G16" s="12" t="s">
        <v>23</v>
      </c>
      <c r="H16" s="13">
        <v>72</v>
      </c>
      <c r="I16" s="10">
        <v>10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SUM(J16:O16)</f>
        <v>0</v>
      </c>
      <c r="Q16" s="15">
        <f>P16/120*100</f>
        <v>0</v>
      </c>
      <c r="R16" s="14"/>
    </row>
    <row r="17" spans="1:18" s="16" customFormat="1" x14ac:dyDescent="0.25">
      <c r="A17" s="10">
        <v>14</v>
      </c>
      <c r="B17" s="10" t="s">
        <v>24</v>
      </c>
      <c r="C17" s="10">
        <v>14</v>
      </c>
      <c r="D17" s="10" t="s">
        <v>40</v>
      </c>
      <c r="E17" s="10" t="s">
        <v>26</v>
      </c>
      <c r="F17" s="11">
        <v>38371</v>
      </c>
      <c r="G17" s="12" t="s">
        <v>23</v>
      </c>
      <c r="H17" s="13">
        <v>47</v>
      </c>
      <c r="I17" s="10">
        <v>10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>SUM(J17:O17)</f>
        <v>0</v>
      </c>
      <c r="Q17" s="15">
        <f>P17/120*100</f>
        <v>0</v>
      </c>
      <c r="R17" s="14"/>
    </row>
    <row r="18" spans="1:18" s="16" customFormat="1" x14ac:dyDescent="0.25">
      <c r="A18" s="10">
        <v>15</v>
      </c>
      <c r="B18" s="10" t="s">
        <v>24</v>
      </c>
      <c r="C18" s="10">
        <v>19</v>
      </c>
      <c r="D18" s="10" t="s">
        <v>41</v>
      </c>
      <c r="E18" s="10" t="s">
        <v>26</v>
      </c>
      <c r="F18" s="11">
        <v>38411</v>
      </c>
      <c r="G18" s="12" t="s">
        <v>23</v>
      </c>
      <c r="H18" s="13">
        <v>35</v>
      </c>
      <c r="I18" s="10">
        <v>10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>SUM(J18:O18)</f>
        <v>0</v>
      </c>
      <c r="Q18" s="15">
        <f>P18/120*100</f>
        <v>0</v>
      </c>
      <c r="R18" s="14"/>
    </row>
    <row r="19" spans="1:18" s="16" customFormat="1" x14ac:dyDescent="0.25">
      <c r="A19" s="10">
        <v>16</v>
      </c>
      <c r="B19" s="10" t="s">
        <v>24</v>
      </c>
      <c r="C19" s="10">
        <v>20</v>
      </c>
      <c r="D19" s="10" t="s">
        <v>42</v>
      </c>
      <c r="E19" s="10" t="s">
        <v>26</v>
      </c>
      <c r="F19" s="11">
        <v>38602</v>
      </c>
      <c r="G19" s="12" t="s">
        <v>23</v>
      </c>
      <c r="H19" s="13">
        <v>86</v>
      </c>
      <c r="I19" s="10">
        <v>10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SUM(J19:O19)</f>
        <v>0</v>
      </c>
      <c r="Q19" s="15">
        <f>P19/120*100</f>
        <v>0</v>
      </c>
      <c r="R19" s="14"/>
    </row>
    <row r="20" spans="1:18" s="16" customFormat="1" x14ac:dyDescent="0.25">
      <c r="A20" s="10">
        <v>17</v>
      </c>
      <c r="B20" s="10" t="s">
        <v>24</v>
      </c>
      <c r="C20" s="10">
        <v>23</v>
      </c>
      <c r="D20" s="10" t="s">
        <v>43</v>
      </c>
      <c r="E20" s="10" t="s">
        <v>26</v>
      </c>
      <c r="F20" s="11">
        <v>38574</v>
      </c>
      <c r="G20" s="12" t="s">
        <v>23</v>
      </c>
      <c r="H20" s="13">
        <v>73</v>
      </c>
      <c r="I20" s="10">
        <v>10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f>P20/120*100</f>
        <v>0</v>
      </c>
      <c r="R20" s="14"/>
    </row>
    <row r="21" spans="1:18" s="16" customFormat="1" x14ac:dyDescent="0.25">
      <c r="A21" s="10">
        <v>18</v>
      </c>
      <c r="B21" s="10" t="s">
        <v>24</v>
      </c>
      <c r="C21" s="10">
        <v>25</v>
      </c>
      <c r="D21" s="10" t="s">
        <v>44</v>
      </c>
      <c r="E21" s="10" t="s">
        <v>26</v>
      </c>
      <c r="F21" s="11">
        <v>38465</v>
      </c>
      <c r="G21" s="12" t="s">
        <v>23</v>
      </c>
      <c r="H21" s="13">
        <v>72</v>
      </c>
      <c r="I21" s="10">
        <v>10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>SUM(J21:O21)</f>
        <v>0</v>
      </c>
      <c r="Q21" s="15">
        <f>P21/120*100</f>
        <v>0</v>
      </c>
      <c r="R21" s="14"/>
    </row>
    <row r="22" spans="1:18" s="16" customFormat="1" x14ac:dyDescent="0.25">
      <c r="A22" s="10">
        <v>19</v>
      </c>
      <c r="B22" s="10" t="s">
        <v>24</v>
      </c>
      <c r="C22" s="10">
        <v>27</v>
      </c>
      <c r="D22" s="10" t="s">
        <v>45</v>
      </c>
      <c r="E22" s="10" t="s">
        <v>26</v>
      </c>
      <c r="F22" s="11">
        <v>38624</v>
      </c>
      <c r="G22" s="12" t="s">
        <v>23</v>
      </c>
      <c r="H22" s="13">
        <v>58</v>
      </c>
      <c r="I22" s="10">
        <v>10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>P25</f>
        <v>0</v>
      </c>
      <c r="Q22" s="15">
        <f>P22/120*100</f>
        <v>0</v>
      </c>
      <c r="R22" s="14"/>
    </row>
    <row r="23" spans="1:18" s="16" customFormat="1" x14ac:dyDescent="0.25">
      <c r="A23" s="10">
        <v>20</v>
      </c>
      <c r="B23" s="10" t="s">
        <v>24</v>
      </c>
      <c r="C23" s="10">
        <v>29</v>
      </c>
      <c r="D23" s="10" t="s">
        <v>46</v>
      </c>
      <c r="E23" s="10" t="s">
        <v>22</v>
      </c>
      <c r="F23" s="11">
        <v>38650</v>
      </c>
      <c r="G23" s="12" t="s">
        <v>23</v>
      </c>
      <c r="H23" s="13">
        <v>67</v>
      </c>
      <c r="I23" s="10">
        <v>10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>SUM(J23:O23)</f>
        <v>0</v>
      </c>
      <c r="Q23" s="15">
        <f>P23/120*100</f>
        <v>0</v>
      </c>
      <c r="R23" s="14"/>
    </row>
    <row r="24" spans="1:18" s="16" customFormat="1" x14ac:dyDescent="0.25">
      <c r="A24" s="10">
        <v>21</v>
      </c>
      <c r="B24" s="10" t="s">
        <v>24</v>
      </c>
      <c r="C24" s="10">
        <v>30</v>
      </c>
      <c r="D24" s="10" t="s">
        <v>47</v>
      </c>
      <c r="E24" s="10" t="s">
        <v>26</v>
      </c>
      <c r="F24" s="11">
        <v>38658</v>
      </c>
      <c r="G24" s="12" t="s">
        <v>23</v>
      </c>
      <c r="H24" s="13">
        <v>35</v>
      </c>
      <c r="I24" s="10">
        <v>10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>SUM(J24:O24)</f>
        <v>0</v>
      </c>
      <c r="Q24" s="15">
        <f>P24/120*100</f>
        <v>0</v>
      </c>
      <c r="R24" s="14"/>
    </row>
    <row r="25" spans="1:18" s="16" customFormat="1" x14ac:dyDescent="0.25">
      <c r="A25" s="10">
        <v>22</v>
      </c>
      <c r="B25" s="10" t="s">
        <v>24</v>
      </c>
      <c r="C25" s="10">
        <v>32</v>
      </c>
      <c r="D25" s="10" t="s">
        <v>48</v>
      </c>
      <c r="E25" s="10" t="s">
        <v>26</v>
      </c>
      <c r="F25" s="11">
        <v>38413</v>
      </c>
      <c r="G25" s="12" t="s">
        <v>23</v>
      </c>
      <c r="H25" s="13">
        <v>35</v>
      </c>
      <c r="I25" s="10">
        <v>10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>SUM(J25:O25)</f>
        <v>0</v>
      </c>
      <c r="Q25" s="15">
        <f>P25/120*100</f>
        <v>0</v>
      </c>
      <c r="R25" s="14"/>
    </row>
    <row r="26" spans="1:18" s="16" customFormat="1" x14ac:dyDescent="0.25">
      <c r="A26" s="10">
        <v>23</v>
      </c>
      <c r="B26" s="10" t="s">
        <v>24</v>
      </c>
      <c r="C26" s="10">
        <v>33</v>
      </c>
      <c r="D26" s="10" t="s">
        <v>49</v>
      </c>
      <c r="E26" s="10" t="s">
        <v>26</v>
      </c>
      <c r="F26" s="11">
        <v>38407</v>
      </c>
      <c r="G26" s="12" t="s">
        <v>23</v>
      </c>
      <c r="H26" s="13">
        <v>84</v>
      </c>
      <c r="I26" s="10">
        <v>10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>SUM(J26:O26)</f>
        <v>0</v>
      </c>
      <c r="Q26" s="15">
        <f>P26/120*100</f>
        <v>0</v>
      </c>
      <c r="R26" s="14"/>
    </row>
    <row r="27" spans="1:18" s="16" customFormat="1" x14ac:dyDescent="0.25">
      <c r="A27" s="10">
        <v>24</v>
      </c>
      <c r="B27" s="10" t="s">
        <v>24</v>
      </c>
      <c r="C27" s="10">
        <v>34</v>
      </c>
      <c r="D27" s="10" t="s">
        <v>50</v>
      </c>
      <c r="E27" s="10" t="s">
        <v>26</v>
      </c>
      <c r="F27" s="11">
        <v>38454</v>
      </c>
      <c r="G27" s="12" t="s">
        <v>23</v>
      </c>
      <c r="H27" s="13">
        <v>58</v>
      </c>
      <c r="I27" s="10">
        <v>10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>SUM(J27:O27)</f>
        <v>0</v>
      </c>
      <c r="Q27" s="15">
        <f>P27/120*100</f>
        <v>0</v>
      </c>
      <c r="R27" s="14"/>
    </row>
    <row r="28" spans="1:18" s="16" customFormat="1" x14ac:dyDescent="0.25">
      <c r="A28" s="10">
        <v>25</v>
      </c>
      <c r="B28" s="10" t="s">
        <v>24</v>
      </c>
      <c r="C28" s="10">
        <v>35</v>
      </c>
      <c r="D28" s="10" t="s">
        <v>51</v>
      </c>
      <c r="E28" s="10" t="s">
        <v>22</v>
      </c>
      <c r="F28" s="11">
        <v>38317</v>
      </c>
      <c r="G28" s="12" t="s">
        <v>23</v>
      </c>
      <c r="H28" s="13">
        <v>58</v>
      </c>
      <c r="I28" s="10">
        <v>10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f>SUM(J28:O28)</f>
        <v>0</v>
      </c>
      <c r="Q28" s="15">
        <f>P28/120*100</f>
        <v>0</v>
      </c>
      <c r="R28" s="14"/>
    </row>
    <row r="29" spans="1:18" s="16" customFormat="1" x14ac:dyDescent="0.25">
      <c r="A29" s="10">
        <v>26</v>
      </c>
      <c r="B29" s="10" t="s">
        <v>20</v>
      </c>
      <c r="C29" s="10">
        <v>36</v>
      </c>
      <c r="D29" s="10" t="s">
        <v>52</v>
      </c>
      <c r="E29" s="10" t="s">
        <v>26</v>
      </c>
      <c r="F29" s="11">
        <v>38618</v>
      </c>
      <c r="G29" s="12" t="s">
        <v>23</v>
      </c>
      <c r="H29" s="13">
        <v>26</v>
      </c>
      <c r="I29" s="10">
        <v>10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>SUM(J29:O29)</f>
        <v>0</v>
      </c>
      <c r="Q29" s="15">
        <f>P29/120*100</f>
        <v>0</v>
      </c>
      <c r="R29" s="14"/>
    </row>
    <row r="30" spans="1:18" s="16" customFormat="1" x14ac:dyDescent="0.25">
      <c r="A30" s="10">
        <v>27</v>
      </c>
      <c r="B30" s="10" t="s">
        <v>24</v>
      </c>
      <c r="C30" s="10">
        <v>40</v>
      </c>
      <c r="D30" s="10" t="s">
        <v>53</v>
      </c>
      <c r="E30" s="10" t="s">
        <v>22</v>
      </c>
      <c r="F30" s="11">
        <v>38718</v>
      </c>
      <c r="G30" s="12" t="s">
        <v>23</v>
      </c>
      <c r="H30" s="13">
        <v>94</v>
      </c>
      <c r="I30" s="10">
        <v>10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>SUM(J30:O30)</f>
        <v>0</v>
      </c>
      <c r="Q30" s="15">
        <f>P30/120*100</f>
        <v>0</v>
      </c>
      <c r="R30" s="14"/>
    </row>
    <row r="31" spans="1:18" s="16" customFormat="1" x14ac:dyDescent="0.25">
      <c r="A31" s="10">
        <v>28</v>
      </c>
      <c r="B31" s="10" t="s">
        <v>20</v>
      </c>
      <c r="C31" s="10">
        <v>41</v>
      </c>
      <c r="D31" s="10" t="s">
        <v>54</v>
      </c>
      <c r="E31" s="10" t="s">
        <v>26</v>
      </c>
      <c r="F31" s="11">
        <v>38361</v>
      </c>
      <c r="G31" s="12" t="s">
        <v>23</v>
      </c>
      <c r="H31" s="13">
        <v>13</v>
      </c>
      <c r="I31" s="10">
        <v>10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>SUM(J31:O31)</f>
        <v>0</v>
      </c>
      <c r="Q31" s="15">
        <f>P31/120*100</f>
        <v>0</v>
      </c>
      <c r="R31" s="14"/>
    </row>
    <row r="32" spans="1:18" s="16" customFormat="1" ht="51.75" x14ac:dyDescent="0.25">
      <c r="A32" s="10">
        <v>29</v>
      </c>
      <c r="B32" s="10" t="s">
        <v>24</v>
      </c>
      <c r="C32" s="10">
        <v>4</v>
      </c>
      <c r="D32" s="10" t="s">
        <v>55</v>
      </c>
      <c r="E32" s="10" t="s">
        <v>22</v>
      </c>
      <c r="F32" s="11">
        <v>38542</v>
      </c>
      <c r="G32" s="12" t="s">
        <v>23</v>
      </c>
      <c r="H32" s="18" t="s">
        <v>56</v>
      </c>
      <c r="I32" s="10">
        <v>10</v>
      </c>
      <c r="J32" s="14"/>
      <c r="K32" s="14"/>
      <c r="L32" s="14"/>
      <c r="M32" s="14"/>
      <c r="N32" s="14"/>
      <c r="O32" s="14"/>
      <c r="P32" s="14"/>
      <c r="Q32" s="15"/>
      <c r="R32" s="14" t="s">
        <v>57</v>
      </c>
    </row>
    <row r="33" spans="1:18" s="16" customFormat="1" x14ac:dyDescent="0.25">
      <c r="A33" s="10">
        <v>30</v>
      </c>
      <c r="B33" s="10" t="s">
        <v>20</v>
      </c>
      <c r="C33" s="10">
        <v>5</v>
      </c>
      <c r="D33" s="10" t="s">
        <v>58</v>
      </c>
      <c r="E33" s="10" t="s">
        <v>22</v>
      </c>
      <c r="F33" s="11">
        <v>38456</v>
      </c>
      <c r="G33" s="12" t="s">
        <v>23</v>
      </c>
      <c r="H33" s="13">
        <v>19</v>
      </c>
      <c r="I33" s="10">
        <v>10</v>
      </c>
      <c r="J33" s="14"/>
      <c r="K33" s="14"/>
      <c r="L33" s="14"/>
      <c r="M33" s="14"/>
      <c r="N33" s="14"/>
      <c r="O33" s="14"/>
      <c r="P33" s="14"/>
      <c r="Q33" s="15"/>
      <c r="R33" s="14" t="s">
        <v>57</v>
      </c>
    </row>
    <row r="34" spans="1:18" s="16" customFormat="1" x14ac:dyDescent="0.25">
      <c r="A34" s="10">
        <v>31</v>
      </c>
      <c r="B34" s="10" t="s">
        <v>30</v>
      </c>
      <c r="C34" s="10">
        <v>9</v>
      </c>
      <c r="D34" s="10" t="s">
        <v>59</v>
      </c>
      <c r="E34" s="10" t="s">
        <v>26</v>
      </c>
      <c r="F34" s="11">
        <v>38310</v>
      </c>
      <c r="G34" s="12" t="s">
        <v>23</v>
      </c>
      <c r="H34" s="13">
        <v>39</v>
      </c>
      <c r="I34" s="10">
        <v>10</v>
      </c>
      <c r="J34" s="14"/>
      <c r="K34" s="14"/>
      <c r="L34" s="14"/>
      <c r="M34" s="14"/>
      <c r="N34" s="14"/>
      <c r="O34" s="14"/>
      <c r="P34" s="14"/>
      <c r="Q34" s="15"/>
      <c r="R34" s="14" t="s">
        <v>57</v>
      </c>
    </row>
    <row r="35" spans="1:18" s="16" customFormat="1" x14ac:dyDescent="0.25">
      <c r="A35" s="10">
        <v>32</v>
      </c>
      <c r="B35" s="10" t="s">
        <v>24</v>
      </c>
      <c r="C35" s="10">
        <v>10</v>
      </c>
      <c r="D35" s="10" t="s">
        <v>60</v>
      </c>
      <c r="E35" s="10" t="s">
        <v>22</v>
      </c>
      <c r="F35" s="11">
        <v>38561</v>
      </c>
      <c r="G35" s="12" t="s">
        <v>23</v>
      </c>
      <c r="H35" s="13">
        <v>31</v>
      </c>
      <c r="I35" s="10">
        <v>10</v>
      </c>
      <c r="J35" s="14"/>
      <c r="K35" s="14"/>
      <c r="L35" s="14"/>
      <c r="M35" s="14"/>
      <c r="N35" s="14"/>
      <c r="O35" s="14"/>
      <c r="P35" s="14"/>
      <c r="Q35" s="15"/>
      <c r="R35" s="14" t="s">
        <v>57</v>
      </c>
    </row>
    <row r="36" spans="1:18" s="16" customFormat="1" x14ac:dyDescent="0.25">
      <c r="A36" s="10">
        <v>33</v>
      </c>
      <c r="B36" s="10" t="s">
        <v>24</v>
      </c>
      <c r="C36" s="10">
        <v>13</v>
      </c>
      <c r="D36" s="10" t="s">
        <v>61</v>
      </c>
      <c r="E36" s="10" t="s">
        <v>26</v>
      </c>
      <c r="F36" s="11">
        <v>38539</v>
      </c>
      <c r="G36" s="12" t="s">
        <v>23</v>
      </c>
      <c r="H36" s="13">
        <v>35</v>
      </c>
      <c r="I36" s="10">
        <v>10</v>
      </c>
      <c r="J36" s="14"/>
      <c r="K36" s="14"/>
      <c r="L36" s="14"/>
      <c r="M36" s="14"/>
      <c r="N36" s="14"/>
      <c r="O36" s="14"/>
      <c r="P36" s="14"/>
      <c r="Q36" s="15"/>
      <c r="R36" s="14" t="s">
        <v>57</v>
      </c>
    </row>
    <row r="37" spans="1:18" s="16" customFormat="1" x14ac:dyDescent="0.25">
      <c r="A37" s="10">
        <v>34</v>
      </c>
      <c r="B37" s="10" t="s">
        <v>24</v>
      </c>
      <c r="C37" s="10">
        <v>15</v>
      </c>
      <c r="D37" s="10" t="s">
        <v>62</v>
      </c>
      <c r="E37" s="10" t="s">
        <v>26</v>
      </c>
      <c r="F37" s="11">
        <v>38451</v>
      </c>
      <c r="G37" s="12" t="s">
        <v>23</v>
      </c>
      <c r="H37" s="13">
        <v>35</v>
      </c>
      <c r="I37" s="10">
        <v>10</v>
      </c>
      <c r="J37" s="14"/>
      <c r="K37" s="14"/>
      <c r="L37" s="14"/>
      <c r="M37" s="14"/>
      <c r="N37" s="14"/>
      <c r="O37" s="14"/>
      <c r="P37" s="14"/>
      <c r="Q37" s="15"/>
      <c r="R37" s="14" t="s">
        <v>57</v>
      </c>
    </row>
    <row r="38" spans="1:18" s="16" customFormat="1" x14ac:dyDescent="0.25">
      <c r="A38" s="10">
        <v>35</v>
      </c>
      <c r="B38" s="10" t="s">
        <v>30</v>
      </c>
      <c r="C38" s="10">
        <v>17</v>
      </c>
      <c r="D38" s="10" t="s">
        <v>63</v>
      </c>
      <c r="E38" s="10" t="s">
        <v>22</v>
      </c>
      <c r="F38" s="11">
        <v>38630</v>
      </c>
      <c r="G38" s="12" t="s">
        <v>23</v>
      </c>
      <c r="H38" s="13">
        <v>39</v>
      </c>
      <c r="I38" s="10">
        <v>10</v>
      </c>
      <c r="J38" s="14"/>
      <c r="K38" s="14"/>
      <c r="L38" s="14"/>
      <c r="M38" s="14"/>
      <c r="N38" s="14"/>
      <c r="O38" s="14"/>
      <c r="P38" s="14"/>
      <c r="Q38" s="15"/>
      <c r="R38" s="14" t="s">
        <v>57</v>
      </c>
    </row>
    <row r="39" spans="1:18" s="16" customFormat="1" x14ac:dyDescent="0.25">
      <c r="A39" s="10">
        <v>36</v>
      </c>
      <c r="B39" s="10" t="s">
        <v>24</v>
      </c>
      <c r="C39" s="10">
        <v>18</v>
      </c>
      <c r="D39" s="10" t="s">
        <v>64</v>
      </c>
      <c r="E39" s="10" t="s">
        <v>22</v>
      </c>
      <c r="F39" s="11">
        <v>38371</v>
      </c>
      <c r="G39" s="12" t="s">
        <v>23</v>
      </c>
      <c r="H39" s="13">
        <v>35</v>
      </c>
      <c r="I39" s="10">
        <v>10</v>
      </c>
      <c r="J39" s="14"/>
      <c r="K39" s="14"/>
      <c r="L39" s="14"/>
      <c r="M39" s="14"/>
      <c r="N39" s="14"/>
      <c r="O39" s="14"/>
      <c r="P39" s="14"/>
      <c r="Q39" s="15"/>
      <c r="R39" s="14" t="s">
        <v>57</v>
      </c>
    </row>
    <row r="40" spans="1:18" s="16" customFormat="1" x14ac:dyDescent="0.25">
      <c r="A40" s="10">
        <v>37</v>
      </c>
      <c r="B40" s="10" t="s">
        <v>20</v>
      </c>
      <c r="C40" s="10">
        <v>22</v>
      </c>
      <c r="D40" s="10" t="s">
        <v>65</v>
      </c>
      <c r="E40" s="10" t="s">
        <v>26</v>
      </c>
      <c r="F40" s="11">
        <v>38643</v>
      </c>
      <c r="G40" s="12" t="s">
        <v>23</v>
      </c>
      <c r="H40" s="13">
        <v>5</v>
      </c>
      <c r="I40" s="10">
        <v>10</v>
      </c>
      <c r="J40" s="14"/>
      <c r="K40" s="14"/>
      <c r="L40" s="14"/>
      <c r="M40" s="14"/>
      <c r="N40" s="14"/>
      <c r="O40" s="14"/>
      <c r="P40" s="14"/>
      <c r="Q40" s="15"/>
      <c r="R40" s="14" t="s">
        <v>57</v>
      </c>
    </row>
    <row r="41" spans="1:18" s="16" customFormat="1" x14ac:dyDescent="0.25">
      <c r="A41" s="10">
        <v>38</v>
      </c>
      <c r="B41" s="10" t="s">
        <v>20</v>
      </c>
      <c r="C41" s="10">
        <v>24</v>
      </c>
      <c r="D41" s="10" t="s">
        <v>66</v>
      </c>
      <c r="E41" s="10" t="s">
        <v>26</v>
      </c>
      <c r="F41" s="11">
        <v>38473</v>
      </c>
      <c r="G41" s="12" t="s">
        <v>23</v>
      </c>
      <c r="H41" s="13">
        <v>19</v>
      </c>
      <c r="I41" s="10">
        <v>10</v>
      </c>
      <c r="J41" s="14"/>
      <c r="K41" s="14"/>
      <c r="L41" s="14"/>
      <c r="M41" s="14"/>
      <c r="N41" s="14"/>
      <c r="O41" s="14"/>
      <c r="P41" s="14"/>
      <c r="Q41" s="15"/>
      <c r="R41" s="14" t="s">
        <v>57</v>
      </c>
    </row>
    <row r="42" spans="1:18" s="16" customFormat="1" x14ac:dyDescent="0.25">
      <c r="A42" s="10">
        <v>39</v>
      </c>
      <c r="B42" s="10" t="s">
        <v>20</v>
      </c>
      <c r="C42" s="10">
        <v>26</v>
      </c>
      <c r="D42" s="10" t="s">
        <v>67</v>
      </c>
      <c r="E42" s="10" t="s">
        <v>22</v>
      </c>
      <c r="F42" s="11">
        <v>38371</v>
      </c>
      <c r="G42" s="12" t="s">
        <v>23</v>
      </c>
      <c r="H42" s="13">
        <v>19</v>
      </c>
      <c r="I42" s="10">
        <v>10</v>
      </c>
      <c r="J42" s="14"/>
      <c r="K42" s="14"/>
      <c r="L42" s="14"/>
      <c r="M42" s="14"/>
      <c r="N42" s="14"/>
      <c r="O42" s="14"/>
      <c r="P42" s="14"/>
      <c r="Q42" s="15"/>
      <c r="R42" s="14" t="s">
        <v>57</v>
      </c>
    </row>
    <row r="43" spans="1:18" s="16" customFormat="1" x14ac:dyDescent="0.25">
      <c r="A43" s="10">
        <v>40</v>
      </c>
      <c r="B43" s="10" t="s">
        <v>28</v>
      </c>
      <c r="C43" s="10">
        <v>28</v>
      </c>
      <c r="D43" s="10" t="s">
        <v>68</v>
      </c>
      <c r="E43" s="10" t="s">
        <v>26</v>
      </c>
      <c r="F43" s="11">
        <v>38350</v>
      </c>
      <c r="G43" s="12" t="s">
        <v>23</v>
      </c>
      <c r="H43" s="13">
        <v>48</v>
      </c>
      <c r="I43" s="10">
        <v>10</v>
      </c>
      <c r="J43" s="14"/>
      <c r="K43" s="14"/>
      <c r="L43" s="14"/>
      <c r="M43" s="14"/>
      <c r="N43" s="14"/>
      <c r="O43" s="14"/>
      <c r="P43" s="14"/>
      <c r="Q43" s="15"/>
      <c r="R43" s="14" t="s">
        <v>57</v>
      </c>
    </row>
    <row r="44" spans="1:18" s="16" customFormat="1" x14ac:dyDescent="0.25">
      <c r="A44" s="10">
        <v>41</v>
      </c>
      <c r="B44" s="10" t="s">
        <v>20</v>
      </c>
      <c r="C44" s="10">
        <v>31</v>
      </c>
      <c r="D44" s="10" t="s">
        <v>69</v>
      </c>
      <c r="E44" s="10" t="s">
        <v>26</v>
      </c>
      <c r="F44" s="11">
        <v>38324</v>
      </c>
      <c r="G44" s="12" t="s">
        <v>23</v>
      </c>
      <c r="H44" s="13">
        <v>19</v>
      </c>
      <c r="I44" s="10">
        <v>10</v>
      </c>
      <c r="J44" s="14"/>
      <c r="K44" s="14"/>
      <c r="L44" s="14"/>
      <c r="M44" s="14"/>
      <c r="N44" s="14"/>
      <c r="O44" s="14"/>
      <c r="P44" s="14"/>
      <c r="Q44" s="15"/>
      <c r="R44" s="14" t="s">
        <v>57</v>
      </c>
    </row>
    <row r="45" spans="1:18" s="16" customFormat="1" x14ac:dyDescent="0.25">
      <c r="A45" s="10">
        <v>42</v>
      </c>
      <c r="B45" s="10" t="s">
        <v>24</v>
      </c>
      <c r="C45" s="10">
        <v>37</v>
      </c>
      <c r="D45" s="10" t="s">
        <v>70</v>
      </c>
      <c r="E45" s="10" t="s">
        <v>22</v>
      </c>
      <c r="F45" s="11">
        <v>38637</v>
      </c>
      <c r="G45" s="12" t="s">
        <v>23</v>
      </c>
      <c r="H45" s="13">
        <v>35</v>
      </c>
      <c r="I45" s="10">
        <v>10</v>
      </c>
      <c r="J45" s="14"/>
      <c r="K45" s="14"/>
      <c r="L45" s="14"/>
      <c r="M45" s="14"/>
      <c r="N45" s="14"/>
      <c r="O45" s="14"/>
      <c r="P45" s="14"/>
      <c r="Q45" s="15"/>
      <c r="R45" s="14" t="s">
        <v>57</v>
      </c>
    </row>
    <row r="46" spans="1:18" s="16" customFormat="1" x14ac:dyDescent="0.25">
      <c r="A46" s="10">
        <v>43</v>
      </c>
      <c r="B46" s="10" t="s">
        <v>24</v>
      </c>
      <c r="C46" s="10">
        <v>43</v>
      </c>
      <c r="D46" s="10" t="s">
        <v>71</v>
      </c>
      <c r="E46" s="10" t="s">
        <v>26</v>
      </c>
      <c r="F46" s="11">
        <v>38563</v>
      </c>
      <c r="G46" s="12" t="s">
        <v>23</v>
      </c>
      <c r="H46" s="13">
        <v>86</v>
      </c>
      <c r="I46" s="10">
        <v>10</v>
      </c>
      <c r="J46" s="14"/>
      <c r="K46" s="14"/>
      <c r="L46" s="14"/>
      <c r="M46" s="14"/>
      <c r="N46" s="14"/>
      <c r="O46" s="14"/>
      <c r="P46" s="14"/>
      <c r="Q46" s="15"/>
      <c r="R46" s="14" t="s">
        <v>57</v>
      </c>
    </row>
    <row r="48" spans="1:18" s="20" customFormat="1" x14ac:dyDescent="0.25">
      <c r="B48" s="21" t="s">
        <v>72</v>
      </c>
      <c r="C48" s="3"/>
      <c r="D48" s="3"/>
      <c r="E48" s="22"/>
      <c r="F48" s="21" t="s">
        <v>73</v>
      </c>
      <c r="J48" s="23"/>
      <c r="K48" s="3" t="s">
        <v>74</v>
      </c>
      <c r="L48" s="3"/>
      <c r="M48" s="3"/>
      <c r="N48" s="24" t="s">
        <v>75</v>
      </c>
      <c r="O48" s="3"/>
    </row>
    <row r="49" spans="2:15" s="20" customFormat="1" x14ac:dyDescent="0.25">
      <c r="B49" s="22"/>
      <c r="C49" s="3"/>
      <c r="D49" s="3"/>
      <c r="E49" s="22"/>
      <c r="F49" s="22"/>
      <c r="J49" s="23"/>
      <c r="K49" s="3"/>
      <c r="L49" s="3"/>
      <c r="M49" s="3"/>
      <c r="N49" s="24" t="s">
        <v>76</v>
      </c>
      <c r="O49" s="3"/>
    </row>
    <row r="50" spans="2:15" s="20" customFormat="1" x14ac:dyDescent="0.25">
      <c r="B50" s="21" t="s">
        <v>77</v>
      </c>
      <c r="C50" s="3"/>
      <c r="D50" s="3"/>
      <c r="E50" s="22"/>
      <c r="F50" s="21" t="s">
        <v>78</v>
      </c>
      <c r="J50" s="23"/>
      <c r="K50" s="3"/>
      <c r="L50" s="3"/>
      <c r="M50" s="3"/>
      <c r="N50" s="24" t="s">
        <v>79</v>
      </c>
      <c r="O50" s="3"/>
    </row>
    <row r="51" spans="2:15" s="20" customFormat="1" x14ac:dyDescent="0.25">
      <c r="B51" s="22"/>
      <c r="C51" s="3"/>
      <c r="D51" s="3"/>
      <c r="E51" s="22"/>
      <c r="F51" s="22"/>
      <c r="J51" s="23"/>
      <c r="K51" s="3"/>
      <c r="L51" s="3"/>
      <c r="M51" s="3"/>
      <c r="N51" s="24" t="s">
        <v>80</v>
      </c>
      <c r="O51" s="3"/>
    </row>
  </sheetData>
  <mergeCells count="1">
    <mergeCell ref="A1:Q1"/>
  </mergeCell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2021-12-07T05:31:54Z</dcterms:created>
  <dcterms:modified xsi:type="dcterms:W3CDTF">2021-12-07T05:32:10Z</dcterms:modified>
</cp:coreProperties>
</file>