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5.12 Химия\Протоколы\Протоколы_химия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сайт'!$A$3:$AD$3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<sst xmlns="http://schemas.openxmlformats.org/spreadsheetml/2006/main" count="479" uniqueCount="145">
  <si>
    <t>Протокол окружного этапа всероссийской олимпиады школьников в 2021-2022  уч.году
Химия. 11 класс</t>
  </si>
  <si>
    <t>Дата размещения на сайте:  07.12.2021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</si>
  <si>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</si>
  <si>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</si>
  <si>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</si>
  <si>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</si>
  <si>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</si>
  <si>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</si>
  <si>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</si>
  <si>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</si>
  <si>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</si>
  <si>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(15б)</t>
  </si>
  <si>
    <t>Задание 2 (25б)</t>
  </si>
  <si>
    <t>Задание 3 (30б)</t>
  </si>
  <si>
    <t>Задание 4 (15б)</t>
  </si>
  <si>
    <t>Задание 5 (18б)</t>
  </si>
  <si>
    <t>Задание 6 (17б)</t>
  </si>
  <si>
    <t>Итого (макс. 120б)</t>
  </si>
  <si>
    <t>% выполнения</t>
  </si>
  <si>
    <t>Результат</t>
  </si>
  <si>
    <t>а</t>
  </si>
  <si>
    <t>11ХИ18</t>
  </si>
  <si>
    <t>м</t>
  </si>
  <si>
    <t>химия</t>
  </si>
  <si>
    <t>11ХИ41</t>
  </si>
  <si>
    <t>ж</t>
  </si>
  <si>
    <t>11ХИ07</t>
  </si>
  <si>
    <t>ц</t>
  </si>
  <si>
    <t>11ХИ24</t>
  </si>
  <si>
    <t>11ХИ101</t>
  </si>
  <si>
    <t>11ХИ51</t>
  </si>
  <si>
    <t>11ХИ19</t>
  </si>
  <si>
    <t>11ХИ72</t>
  </si>
  <si>
    <t>11ХИ16</t>
  </si>
  <si>
    <t>11ХИ13</t>
  </si>
  <si>
    <t>11ХИ11</t>
  </si>
  <si>
    <t>к</t>
  </si>
  <si>
    <t>11ХИ17</t>
  </si>
  <si>
    <t>11ХИ52</t>
  </si>
  <si>
    <t>11ХИ66</t>
  </si>
  <si>
    <t>11ХИ74</t>
  </si>
  <si>
    <t>11ХИ87</t>
  </si>
  <si>
    <t>11ХИ15</t>
  </si>
  <si>
    <t>11ХИ48</t>
  </si>
  <si>
    <t>11ХИ63</t>
  </si>
  <si>
    <t>11ХИ26</t>
  </si>
  <si>
    <t>11ХИ73</t>
  </si>
  <si>
    <t>11ХИ102</t>
  </si>
  <si>
    <t>11ХИ39</t>
  </si>
  <si>
    <t>11ХИ47</t>
  </si>
  <si>
    <t>11ХИ85</t>
  </si>
  <si>
    <t>11ХИ36</t>
  </si>
  <si>
    <t>11ХИ91</t>
  </si>
  <si>
    <t>29.10.2003</t>
  </si>
  <si>
    <t>11ХИ70</t>
  </si>
  <si>
    <t>11ХИ28</t>
  </si>
  <si>
    <t>11ХИ83</t>
  </si>
  <si>
    <t xml:space="preserve"> 27.11.2004</t>
  </si>
  <si>
    <t>11ХИ62</t>
  </si>
  <si>
    <t>11ХИ30</t>
  </si>
  <si>
    <t>11ХИ98</t>
  </si>
  <si>
    <t>11ХИ100</t>
  </si>
  <si>
    <t>11ХИ25</t>
  </si>
  <si>
    <t>11ХИ69</t>
  </si>
  <si>
    <t>11ХИ78</t>
  </si>
  <si>
    <t>11ХИ82</t>
  </si>
  <si>
    <t>11ХИ65</t>
  </si>
  <si>
    <t>11ХИ75</t>
  </si>
  <si>
    <t>11ХИ95</t>
  </si>
  <si>
    <t>11ХИ02</t>
  </si>
  <si>
    <t>11ХИ03</t>
  </si>
  <si>
    <t>11ХИ05</t>
  </si>
  <si>
    <t>17.11.2003</t>
  </si>
  <si>
    <t>11ХИ06</t>
  </si>
  <si>
    <t>11ХИ08</t>
  </si>
  <si>
    <t>11ХИ09</t>
  </si>
  <si>
    <t>11ХИ20</t>
  </si>
  <si>
    <t>11ХИ22</t>
  </si>
  <si>
    <t>11ХИ27</t>
  </si>
  <si>
    <t>11ХИ29</t>
  </si>
  <si>
    <t>11ХИ31</t>
  </si>
  <si>
    <t>11ХИ33</t>
  </si>
  <si>
    <t>11ХИ34</t>
  </si>
  <si>
    <t>11ХИ35</t>
  </si>
  <si>
    <t>11ХИ43</t>
  </si>
  <si>
    <t>11ХИ49</t>
  </si>
  <si>
    <t xml:space="preserve"> 25.07.2004</t>
  </si>
  <si>
    <t>11ХИ50</t>
  </si>
  <si>
    <t>11ХИ53</t>
  </si>
  <si>
    <t>11ХИ55</t>
  </si>
  <si>
    <t>11ХИ57</t>
  </si>
  <si>
    <t>11ХИ67</t>
  </si>
  <si>
    <t>11ХИ71</t>
  </si>
  <si>
    <t>11ХИ76</t>
  </si>
  <si>
    <t>11ХИ84</t>
  </si>
  <si>
    <t>11ХИ86</t>
  </si>
  <si>
    <t>11ХИ88</t>
  </si>
  <si>
    <t>11ХИ89</t>
  </si>
  <si>
    <t>11ХИ92</t>
  </si>
  <si>
    <t>11ХИ96</t>
  </si>
  <si>
    <t>11ХИ97</t>
  </si>
  <si>
    <t>11ХИ103</t>
  </si>
  <si>
    <t>11ХИ01</t>
  </si>
  <si>
    <t>неявка</t>
  </si>
  <si>
    <t>11ХИ04</t>
  </si>
  <si>
    <t>11ХИ10</t>
  </si>
  <si>
    <t>11ХИ12</t>
  </si>
  <si>
    <t>11ХИ14</t>
  </si>
  <si>
    <t>11ХИ21</t>
  </si>
  <si>
    <t>11ХИ23</t>
  </si>
  <si>
    <t>11ХИ32</t>
  </si>
  <si>
    <t>11ХИ37</t>
  </si>
  <si>
    <t>11ХИ38</t>
  </si>
  <si>
    <t>11ХИ40</t>
  </si>
  <si>
    <t>11ХИ42</t>
  </si>
  <si>
    <t>11ХИ44</t>
  </si>
  <si>
    <t>11ХИ45</t>
  </si>
  <si>
    <t>11ХИ46</t>
  </si>
  <si>
    <t>11ХИ54</t>
  </si>
  <si>
    <t>11ХИ56</t>
  </si>
  <si>
    <t>11ХИ58</t>
  </si>
  <si>
    <t>11ХИ59</t>
  </si>
  <si>
    <t>ООЦ</t>
  </si>
  <si>
    <t>11ХИ60</t>
  </si>
  <si>
    <t>11ХИ61</t>
  </si>
  <si>
    <t>11ХИ64</t>
  </si>
  <si>
    <t>11ХИ68</t>
  </si>
  <si>
    <t>11ХИ77</t>
  </si>
  <si>
    <t>11ХИ79</t>
  </si>
  <si>
    <t>11ХИ80</t>
  </si>
  <si>
    <t>11ХИ81</t>
  </si>
  <si>
    <t>11ХИ90</t>
  </si>
  <si>
    <t>11ХИ93</t>
  </si>
  <si>
    <t>11ХИ94</t>
  </si>
  <si>
    <t>11ХИ99</t>
  </si>
  <si>
    <t>Председатель жюри:</t>
  </si>
  <si>
    <t>Плешкова В.К.</t>
  </si>
  <si>
    <t>Члены жюри:</t>
  </si>
  <si>
    <t>Акимова Л.А.</t>
  </si>
  <si>
    <t>Журавлева А.Л.</t>
  </si>
  <si>
    <t>Клементьева Т.В.</t>
  </si>
  <si>
    <t>Микурова О.А.</t>
  </si>
  <si>
    <t>Рябовол Т.Н.</t>
  </si>
  <si>
    <t xml:space="preserve">Фисенко Н.А. </t>
  </si>
  <si>
    <t>КальноваС.С.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</si>
</sst>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/>
    <xf numFmtId="0" fontId="7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2" borderId="0" xfId="0" applyFill="1"/>
    <xf numFmtId="0" fontId="2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05.12%20&#1061;&#1080;&#1084;&#1080;&#1103;/&#1055;&#1088;&#1086;&#1090;&#1086;&#1082;&#1086;&#1083;&#1099;/&#1055;&#1088;&#1086;&#1090;&#1086;&#1082;&#1086;&#1083;&#1099;_&#1093;&#1080;&#1084;&#1080;&#1103;/&#1055;&#1088;&#1086;&#1090;&#1086;&#1082;&#1086;&#1083;_&#1093;&#1080;&#1084;&#1080;&#1103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с фио"/>
      <sheetName val="в ДО"/>
      <sheetName val="на сайт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abSelected="1" topLeftCell="A70" zoomScale="80" zoomScaleNormal="80" workbookViewId="0">
      <selection activeCell="B110" sqref="B110"/>
    </sheetView>
  </sheetViews>
  <sheetFormatPr defaultRowHeight="15" x14ac:dyDescent="0.25"/>
  <cols>
    <col min="1" max="1" width="7.28515625" customWidth="1"/>
    <col min="2" max="2" width="6.85546875" bestFit="1" customWidth="1"/>
    <col min="3" max="3" width="9.7109375" bestFit="1" customWidth="1"/>
    <col min="4" max="4" width="8.28515625" style="23" customWidth="1"/>
    <col min="5" max="5" width="5" bestFit="1" customWidth="1"/>
    <col min="6" max="6" width="16.5703125" customWidth="1"/>
    <col min="7" max="7" width="9.85546875" bestFit="1" customWidth="1"/>
    <col min="9" max="9" width="6.7109375" bestFit="1" customWidth="1"/>
    <col min="17" max="17" width="11.140625" customWidth="1"/>
  </cols>
  <sheetData>
    <row r="1" spans="1:18" s="3" customFormat="1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s="3" customFormat="1" x14ac:dyDescent="0.25">
      <c r="A2" s="4" t="s">
        <v>1</v>
      </c>
      <c r="B2" s="4"/>
      <c r="C2" s="4"/>
      <c r="D2" s="4"/>
      <c r="E2" s="4"/>
      <c r="F2" s="4"/>
      <c r="G2" s="4"/>
      <c r="I2" s="4"/>
      <c r="J2" s="4"/>
      <c r="K2" s="4"/>
      <c r="L2" s="4"/>
      <c r="M2" s="4"/>
      <c r="N2" s="4"/>
    </row>
    <row r="3" spans="1:18" s="9" customFormat="1" ht="38.25" x14ac:dyDescent="0.2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pans="1:18" x14ac:dyDescent="0.25">
      <c r="A4" s="10">
        <v>1</v>
      </c>
      <c r="B4" s="10" t="s">
        <v>20</v>
      </c>
      <c r="C4" s="10">
        <v>18</v>
      </c>
      <c r="D4" s="11" t="s">
        <v>21</v>
      </c>
      <c r="E4" s="10" t="s">
        <v>22</v>
      </c>
      <c r="F4" s="12">
        <v>38408</v>
      </c>
      <c r="G4" s="13" t="s">
        <v>23</v>
      </c>
      <c r="H4" s="14">
        <v>41</v>
      </c>
      <c r="I4" s="10">
        <v>11</v>
      </c>
      <c r="J4" s="15">
        <v>3</v>
      </c>
      <c r="K4" s="15">
        <v>18</v>
      </c>
      <c r="L4" s="15">
        <v>0</v>
      </c>
      <c r="M4" s="15">
        <v>0</v>
      </c>
      <c r="N4" s="15">
        <v>15</v>
      </c>
      <c r="O4" s="15">
        <v>6</v>
      </c>
      <c r="P4" s="15">
        <f>SUM(J4:O4)</f>
        <v>42</v>
      </c>
      <c r="Q4" s="16">
        <f>P4/120*100</f>
        <v>35</v>
      </c>
      <c r="R4" s="15"/>
    </row>
    <row r="5" spans="1:18" x14ac:dyDescent="0.25">
      <c r="A5" s="10">
        <v>2</v>
      </c>
      <c r="B5" s="10" t="s">
        <v>20</v>
      </c>
      <c r="C5" s="10">
        <v>41</v>
      </c>
      <c r="D5" s="11" t="s">
        <v>24</v>
      </c>
      <c r="E5" s="10" t="s">
        <v>25</v>
      </c>
      <c r="F5" s="12">
        <v>37978</v>
      </c>
      <c r="G5" s="13" t="s">
        <v>23</v>
      </c>
      <c r="H5" s="14">
        <v>35</v>
      </c>
      <c r="I5" s="10">
        <v>11</v>
      </c>
      <c r="J5" s="15">
        <v>0</v>
      </c>
      <c r="K5" s="15">
        <v>10</v>
      </c>
      <c r="L5" s="15">
        <v>21</v>
      </c>
      <c r="M5" s="15">
        <v>0</v>
      </c>
      <c r="N5" s="15">
        <v>0</v>
      </c>
      <c r="O5" s="15">
        <v>0</v>
      </c>
      <c r="P5" s="15">
        <f>SUM(J5:O5)</f>
        <v>31</v>
      </c>
      <c r="Q5" s="16">
        <f>P5/120*100</f>
        <v>25.833333333333336</v>
      </c>
      <c r="R5" s="15"/>
    </row>
    <row r="6" spans="1:18" x14ac:dyDescent="0.25">
      <c r="A6" s="10">
        <v>3</v>
      </c>
      <c r="B6" s="10" t="s">
        <v>20</v>
      </c>
      <c r="C6" s="10">
        <v>7</v>
      </c>
      <c r="D6" s="11" t="s">
        <v>26</v>
      </c>
      <c r="E6" s="10" t="s">
        <v>22</v>
      </c>
      <c r="F6" s="12">
        <v>38114</v>
      </c>
      <c r="G6" s="13" t="s">
        <v>23</v>
      </c>
      <c r="H6" s="14">
        <v>41</v>
      </c>
      <c r="I6" s="10">
        <v>11</v>
      </c>
      <c r="J6" s="15">
        <v>4</v>
      </c>
      <c r="K6" s="15">
        <v>10</v>
      </c>
      <c r="L6" s="15">
        <v>0</v>
      </c>
      <c r="M6" s="15">
        <v>0</v>
      </c>
      <c r="N6" s="15">
        <v>11.5</v>
      </c>
      <c r="O6" s="15">
        <v>5</v>
      </c>
      <c r="P6" s="15">
        <f>SUM(J6:O6)</f>
        <v>30.5</v>
      </c>
      <c r="Q6" s="16">
        <f>P6/120*100</f>
        <v>25.416666666666664</v>
      </c>
      <c r="R6" s="15"/>
    </row>
    <row r="7" spans="1:18" x14ac:dyDescent="0.25">
      <c r="A7" s="10">
        <v>4</v>
      </c>
      <c r="B7" s="10" t="s">
        <v>27</v>
      </c>
      <c r="C7" s="10">
        <v>24</v>
      </c>
      <c r="D7" s="11" t="s">
        <v>28</v>
      </c>
      <c r="E7" s="10" t="s">
        <v>25</v>
      </c>
      <c r="F7" s="12">
        <v>38323</v>
      </c>
      <c r="G7" s="13" t="s">
        <v>23</v>
      </c>
      <c r="H7" s="14">
        <v>19</v>
      </c>
      <c r="I7" s="10">
        <v>11</v>
      </c>
      <c r="J7" s="15">
        <v>0</v>
      </c>
      <c r="K7" s="15">
        <v>19</v>
      </c>
      <c r="L7" s="15">
        <v>0</v>
      </c>
      <c r="M7" s="15">
        <v>0</v>
      </c>
      <c r="N7" s="15">
        <v>10</v>
      </c>
      <c r="O7" s="15">
        <v>0</v>
      </c>
      <c r="P7" s="15">
        <f>SUM(J7:O7)</f>
        <v>29</v>
      </c>
      <c r="Q7" s="16">
        <f>P7/120*100</f>
        <v>24.166666666666668</v>
      </c>
      <c r="R7" s="15"/>
    </row>
    <row r="8" spans="1:18" x14ac:dyDescent="0.25">
      <c r="A8" s="10">
        <v>5</v>
      </c>
      <c r="B8" s="10" t="s">
        <v>20</v>
      </c>
      <c r="C8" s="10">
        <v>101</v>
      </c>
      <c r="D8" s="11" t="s">
        <v>29</v>
      </c>
      <c r="E8" s="10" t="s">
        <v>22</v>
      </c>
      <c r="F8" s="12">
        <v>38119</v>
      </c>
      <c r="G8" s="13" t="s">
        <v>23</v>
      </c>
      <c r="H8" s="14">
        <v>94</v>
      </c>
      <c r="I8" s="10">
        <v>11</v>
      </c>
      <c r="J8" s="15">
        <v>0</v>
      </c>
      <c r="K8" s="15">
        <v>0</v>
      </c>
      <c r="L8" s="15">
        <v>15</v>
      </c>
      <c r="M8" s="15">
        <v>9</v>
      </c>
      <c r="N8" s="15">
        <v>0</v>
      </c>
      <c r="O8" s="15">
        <v>3.5</v>
      </c>
      <c r="P8" s="15">
        <f>SUM(J8:O8)</f>
        <v>27.5</v>
      </c>
      <c r="Q8" s="16">
        <f>P8/120*100</f>
        <v>22.916666666666664</v>
      </c>
      <c r="R8" s="15"/>
    </row>
    <row r="9" spans="1:18" x14ac:dyDescent="0.25">
      <c r="A9" s="10">
        <v>6</v>
      </c>
      <c r="B9" s="10" t="s">
        <v>27</v>
      </c>
      <c r="C9" s="10">
        <v>51</v>
      </c>
      <c r="D9" s="11" t="s">
        <v>30</v>
      </c>
      <c r="E9" s="10" t="s">
        <v>25</v>
      </c>
      <c r="F9" s="12">
        <v>38339</v>
      </c>
      <c r="G9" s="13" t="s">
        <v>23</v>
      </c>
      <c r="H9" s="14">
        <v>19</v>
      </c>
      <c r="I9" s="10">
        <v>11</v>
      </c>
      <c r="J9" s="15">
        <v>1</v>
      </c>
      <c r="K9" s="15">
        <v>2</v>
      </c>
      <c r="L9" s="15">
        <v>14</v>
      </c>
      <c r="M9" s="15">
        <v>0</v>
      </c>
      <c r="N9" s="15">
        <v>5.5</v>
      </c>
      <c r="O9" s="15">
        <v>0</v>
      </c>
      <c r="P9" s="15">
        <f>SUM(J9:O9)</f>
        <v>22.5</v>
      </c>
      <c r="Q9" s="16">
        <f>P9/120*100</f>
        <v>18.75</v>
      </c>
      <c r="R9" s="15"/>
    </row>
    <row r="10" spans="1:18" x14ac:dyDescent="0.25">
      <c r="A10" s="10">
        <v>7</v>
      </c>
      <c r="B10" s="10" t="s">
        <v>27</v>
      </c>
      <c r="C10" s="10">
        <v>19</v>
      </c>
      <c r="D10" s="11" t="s">
        <v>31</v>
      </c>
      <c r="E10" s="10" t="s">
        <v>25</v>
      </c>
      <c r="F10" s="12">
        <v>38148</v>
      </c>
      <c r="G10" s="13" t="s">
        <v>23</v>
      </c>
      <c r="H10" s="14">
        <v>19</v>
      </c>
      <c r="I10" s="10">
        <v>11</v>
      </c>
      <c r="J10" s="15">
        <v>3</v>
      </c>
      <c r="K10" s="15">
        <v>0</v>
      </c>
      <c r="L10" s="15">
        <v>0</v>
      </c>
      <c r="M10" s="15">
        <v>0</v>
      </c>
      <c r="N10" s="15">
        <v>15</v>
      </c>
      <c r="O10" s="15">
        <v>0</v>
      </c>
      <c r="P10" s="15">
        <f>SUM(J10:O10)</f>
        <v>18</v>
      </c>
      <c r="Q10" s="16">
        <f>P10/120*100</f>
        <v>15</v>
      </c>
      <c r="R10" s="15"/>
    </row>
    <row r="11" spans="1:18" x14ac:dyDescent="0.25">
      <c r="A11" s="10">
        <v>8</v>
      </c>
      <c r="B11" s="10" t="s">
        <v>27</v>
      </c>
      <c r="C11" s="10">
        <v>72</v>
      </c>
      <c r="D11" s="11" t="s">
        <v>32</v>
      </c>
      <c r="E11" s="10" t="s">
        <v>25</v>
      </c>
      <c r="F11" s="12">
        <v>38145</v>
      </c>
      <c r="G11" s="13" t="s">
        <v>23</v>
      </c>
      <c r="H11" s="14">
        <v>19</v>
      </c>
      <c r="I11" s="10">
        <v>11</v>
      </c>
      <c r="J11" s="15">
        <v>1</v>
      </c>
      <c r="K11" s="15">
        <v>0</v>
      </c>
      <c r="L11" s="15">
        <v>0</v>
      </c>
      <c r="M11" s="15">
        <v>0</v>
      </c>
      <c r="N11" s="15">
        <v>12</v>
      </c>
      <c r="O11" s="15">
        <v>0</v>
      </c>
      <c r="P11" s="15">
        <f>SUM(J11:O11)</f>
        <v>13</v>
      </c>
      <c r="Q11" s="16">
        <f>P11/120*100</f>
        <v>10.833333333333334</v>
      </c>
      <c r="R11" s="15"/>
    </row>
    <row r="12" spans="1:18" x14ac:dyDescent="0.25">
      <c r="A12" s="10">
        <v>9</v>
      </c>
      <c r="B12" s="10" t="s">
        <v>20</v>
      </c>
      <c r="C12" s="10">
        <v>16</v>
      </c>
      <c r="D12" s="11" t="s">
        <v>33</v>
      </c>
      <c r="E12" s="10" t="s">
        <v>22</v>
      </c>
      <c r="F12" s="12">
        <v>38157</v>
      </c>
      <c r="G12" s="13" t="s">
        <v>23</v>
      </c>
      <c r="H12" s="14">
        <v>89</v>
      </c>
      <c r="I12" s="10">
        <v>11</v>
      </c>
      <c r="J12" s="15">
        <v>3</v>
      </c>
      <c r="K12" s="15">
        <v>4</v>
      </c>
      <c r="L12" s="15">
        <v>0</v>
      </c>
      <c r="M12" s="15">
        <v>0</v>
      </c>
      <c r="N12" s="15">
        <v>5.5</v>
      </c>
      <c r="O12" s="15">
        <v>0</v>
      </c>
      <c r="P12" s="15">
        <f>SUM(J12:O12)</f>
        <v>12.5</v>
      </c>
      <c r="Q12" s="16">
        <f>P12/120*100</f>
        <v>10.416666666666668</v>
      </c>
      <c r="R12" s="15"/>
    </row>
    <row r="13" spans="1:18" x14ac:dyDescent="0.25">
      <c r="A13" s="10">
        <v>10</v>
      </c>
      <c r="B13" s="10" t="s">
        <v>27</v>
      </c>
      <c r="C13" s="10">
        <v>13</v>
      </c>
      <c r="D13" s="11" t="s">
        <v>34</v>
      </c>
      <c r="E13" s="10" t="s">
        <v>25</v>
      </c>
      <c r="F13" s="12">
        <v>38217</v>
      </c>
      <c r="G13" s="13" t="s">
        <v>23</v>
      </c>
      <c r="H13" s="14">
        <v>10</v>
      </c>
      <c r="I13" s="10">
        <v>11</v>
      </c>
      <c r="J13" s="15">
        <v>1</v>
      </c>
      <c r="K13" s="15">
        <v>0</v>
      </c>
      <c r="L13" s="15">
        <v>0</v>
      </c>
      <c r="M13" s="15">
        <v>0</v>
      </c>
      <c r="N13" s="15">
        <v>11</v>
      </c>
      <c r="O13" s="15">
        <v>0</v>
      </c>
      <c r="P13" s="15">
        <f>SUM(J13:O13)</f>
        <v>12</v>
      </c>
      <c r="Q13" s="16">
        <f>P13/120*100</f>
        <v>10</v>
      </c>
      <c r="R13" s="15"/>
    </row>
    <row r="14" spans="1:18" x14ac:dyDescent="0.25">
      <c r="A14" s="10">
        <v>11</v>
      </c>
      <c r="B14" s="10" t="s">
        <v>20</v>
      </c>
      <c r="C14" s="10">
        <v>11</v>
      </c>
      <c r="D14" s="11" t="s">
        <v>35</v>
      </c>
      <c r="E14" s="10" t="s">
        <v>25</v>
      </c>
      <c r="F14" s="12">
        <v>38237</v>
      </c>
      <c r="G14" s="13" t="s">
        <v>23</v>
      </c>
      <c r="H14" s="14">
        <v>35</v>
      </c>
      <c r="I14" s="10">
        <v>11</v>
      </c>
      <c r="J14" s="15">
        <v>0</v>
      </c>
      <c r="K14" s="15">
        <v>0</v>
      </c>
      <c r="L14" s="15">
        <v>0</v>
      </c>
      <c r="M14" s="15">
        <v>0</v>
      </c>
      <c r="N14" s="17">
        <v>11.5</v>
      </c>
      <c r="O14" s="15">
        <v>0</v>
      </c>
      <c r="P14" s="15">
        <f>SUM(J14:O14)</f>
        <v>11.5</v>
      </c>
      <c r="Q14" s="16">
        <f>P14/120*100</f>
        <v>9.5833333333333339</v>
      </c>
      <c r="R14" s="15"/>
    </row>
    <row r="15" spans="1:18" x14ac:dyDescent="0.25">
      <c r="A15" s="10">
        <v>12</v>
      </c>
      <c r="B15" s="10" t="s">
        <v>36</v>
      </c>
      <c r="C15" s="10">
        <v>17</v>
      </c>
      <c r="D15" s="11" t="s">
        <v>37</v>
      </c>
      <c r="E15" s="10" t="s">
        <v>25</v>
      </c>
      <c r="F15" s="12">
        <v>38084</v>
      </c>
      <c r="G15" s="13" t="s">
        <v>23</v>
      </c>
      <c r="H15" s="14">
        <v>75</v>
      </c>
      <c r="I15" s="10">
        <v>11</v>
      </c>
      <c r="J15" s="15">
        <v>0</v>
      </c>
      <c r="K15" s="15">
        <v>0</v>
      </c>
      <c r="L15" s="15">
        <v>0</v>
      </c>
      <c r="M15" s="15">
        <v>0</v>
      </c>
      <c r="N15" s="15">
        <v>11</v>
      </c>
      <c r="O15" s="15">
        <v>0</v>
      </c>
      <c r="P15" s="15">
        <f>SUM(J15:O15)</f>
        <v>11</v>
      </c>
      <c r="Q15" s="16">
        <f>P15/120*100</f>
        <v>9.1666666666666661</v>
      </c>
      <c r="R15" s="15"/>
    </row>
    <row r="16" spans="1:18" x14ac:dyDescent="0.25">
      <c r="A16" s="10">
        <v>13</v>
      </c>
      <c r="B16" s="10" t="s">
        <v>27</v>
      </c>
      <c r="C16" s="10">
        <v>52</v>
      </c>
      <c r="D16" s="11" t="s">
        <v>38</v>
      </c>
      <c r="E16" s="10" t="s">
        <v>25</v>
      </c>
      <c r="F16" s="12">
        <v>38320</v>
      </c>
      <c r="G16" s="13" t="s">
        <v>23</v>
      </c>
      <c r="H16" s="14">
        <v>19</v>
      </c>
      <c r="I16" s="10">
        <v>11</v>
      </c>
      <c r="J16" s="15">
        <v>0</v>
      </c>
      <c r="K16" s="15">
        <v>0</v>
      </c>
      <c r="L16" s="15">
        <v>6</v>
      </c>
      <c r="M16" s="15">
        <v>0</v>
      </c>
      <c r="N16" s="15">
        <v>4</v>
      </c>
      <c r="O16" s="15">
        <v>0</v>
      </c>
      <c r="P16" s="15">
        <f>SUM(J16:O16)</f>
        <v>10</v>
      </c>
      <c r="Q16" s="16">
        <f>P16/120*100</f>
        <v>8.3333333333333321</v>
      </c>
      <c r="R16" s="15"/>
    </row>
    <row r="17" spans="1:18" x14ac:dyDescent="0.25">
      <c r="A17" s="10">
        <v>14</v>
      </c>
      <c r="B17" s="10" t="s">
        <v>36</v>
      </c>
      <c r="C17" s="10">
        <v>66</v>
      </c>
      <c r="D17" s="11" t="s">
        <v>39</v>
      </c>
      <c r="E17" s="10" t="s">
        <v>22</v>
      </c>
      <c r="F17" s="12">
        <v>38294</v>
      </c>
      <c r="G17" s="13" t="s">
        <v>23</v>
      </c>
      <c r="H17" s="14">
        <v>39</v>
      </c>
      <c r="I17" s="10">
        <v>11</v>
      </c>
      <c r="J17" s="15">
        <v>0</v>
      </c>
      <c r="K17" s="15">
        <v>10</v>
      </c>
      <c r="L17" s="15">
        <v>0</v>
      </c>
      <c r="M17" s="15">
        <v>0</v>
      </c>
      <c r="N17" s="15">
        <v>0</v>
      </c>
      <c r="O17" s="15">
        <v>0</v>
      </c>
      <c r="P17" s="15">
        <f>SUM(J17:O17)</f>
        <v>10</v>
      </c>
      <c r="Q17" s="16">
        <f>P17/120*100</f>
        <v>8.3333333333333321</v>
      </c>
      <c r="R17" s="15"/>
    </row>
    <row r="18" spans="1:18" x14ac:dyDescent="0.25">
      <c r="A18" s="10">
        <v>15</v>
      </c>
      <c r="B18" s="10" t="s">
        <v>20</v>
      </c>
      <c r="C18" s="10">
        <v>74</v>
      </c>
      <c r="D18" s="11" t="s">
        <v>40</v>
      </c>
      <c r="E18" s="10" t="s">
        <v>25</v>
      </c>
      <c r="F18" s="12">
        <v>38018</v>
      </c>
      <c r="G18" s="13" t="s">
        <v>23</v>
      </c>
      <c r="H18" s="14">
        <v>77</v>
      </c>
      <c r="I18" s="10">
        <v>11</v>
      </c>
      <c r="J18" s="15">
        <v>0</v>
      </c>
      <c r="K18" s="15">
        <v>0</v>
      </c>
      <c r="L18" s="15">
        <v>0</v>
      </c>
      <c r="M18" s="15">
        <v>0</v>
      </c>
      <c r="N18" s="15">
        <v>9.5</v>
      </c>
      <c r="O18" s="15">
        <v>0</v>
      </c>
      <c r="P18" s="15">
        <f>SUM(J18:O18)</f>
        <v>9.5</v>
      </c>
      <c r="Q18" s="16">
        <f>P18/120*100</f>
        <v>7.9166666666666661</v>
      </c>
      <c r="R18" s="15"/>
    </row>
    <row r="19" spans="1:18" x14ac:dyDescent="0.25">
      <c r="A19" s="10">
        <v>16</v>
      </c>
      <c r="B19" s="10" t="s">
        <v>20</v>
      </c>
      <c r="C19" s="10">
        <v>87</v>
      </c>
      <c r="D19" s="11" t="s">
        <v>41</v>
      </c>
      <c r="E19" s="10" t="s">
        <v>22</v>
      </c>
      <c r="F19" s="12">
        <v>38060</v>
      </c>
      <c r="G19" s="13" t="s">
        <v>23</v>
      </c>
      <c r="H19" s="14">
        <v>89</v>
      </c>
      <c r="I19" s="10">
        <v>11</v>
      </c>
      <c r="J19" s="15">
        <v>3</v>
      </c>
      <c r="K19" s="15">
        <v>2</v>
      </c>
      <c r="L19" s="15">
        <v>0</v>
      </c>
      <c r="M19" s="15">
        <v>0</v>
      </c>
      <c r="N19" s="15">
        <v>4.5</v>
      </c>
      <c r="O19" s="15">
        <v>0</v>
      </c>
      <c r="P19" s="15">
        <f>SUM(J19:O19)</f>
        <v>9.5</v>
      </c>
      <c r="Q19" s="16">
        <f>P19/120*100</f>
        <v>7.9166666666666661</v>
      </c>
      <c r="R19" s="15"/>
    </row>
    <row r="20" spans="1:18" x14ac:dyDescent="0.25">
      <c r="A20" s="10">
        <v>17</v>
      </c>
      <c r="B20" s="10" t="s">
        <v>20</v>
      </c>
      <c r="C20" s="10">
        <v>15</v>
      </c>
      <c r="D20" s="11" t="s">
        <v>42</v>
      </c>
      <c r="E20" s="10" t="s">
        <v>22</v>
      </c>
      <c r="F20" s="12">
        <v>38060</v>
      </c>
      <c r="G20" s="13" t="s">
        <v>23</v>
      </c>
      <c r="H20" s="14">
        <v>77</v>
      </c>
      <c r="I20" s="10">
        <v>11</v>
      </c>
      <c r="J20" s="15">
        <v>3</v>
      </c>
      <c r="K20" s="15">
        <v>0</v>
      </c>
      <c r="L20" s="15">
        <v>0</v>
      </c>
      <c r="M20" s="15">
        <v>0</v>
      </c>
      <c r="N20" s="15">
        <v>6</v>
      </c>
      <c r="O20" s="15">
        <v>0</v>
      </c>
      <c r="P20" s="15">
        <f>SUM(J20:O20)</f>
        <v>9</v>
      </c>
      <c r="Q20" s="16">
        <f>P20/120*100</f>
        <v>7.5</v>
      </c>
      <c r="R20" s="15"/>
    </row>
    <row r="21" spans="1:18" x14ac:dyDescent="0.25">
      <c r="A21" s="10">
        <v>18</v>
      </c>
      <c r="B21" s="10" t="s">
        <v>20</v>
      </c>
      <c r="C21" s="10">
        <v>48</v>
      </c>
      <c r="D21" s="11" t="s">
        <v>43</v>
      </c>
      <c r="E21" s="10" t="s">
        <v>25</v>
      </c>
      <c r="F21" s="12">
        <v>37978</v>
      </c>
      <c r="G21" s="13" t="s">
        <v>23</v>
      </c>
      <c r="H21" s="14">
        <v>33</v>
      </c>
      <c r="I21" s="10">
        <v>11</v>
      </c>
      <c r="J21" s="15">
        <v>0</v>
      </c>
      <c r="K21" s="15">
        <v>0.5</v>
      </c>
      <c r="L21" s="15">
        <v>0</v>
      </c>
      <c r="M21" s="15">
        <v>0</v>
      </c>
      <c r="N21" s="15">
        <v>8.5</v>
      </c>
      <c r="O21" s="15">
        <v>0</v>
      </c>
      <c r="P21" s="15">
        <f>SUM(J21:O21)</f>
        <v>9</v>
      </c>
      <c r="Q21" s="16">
        <f>P21/120*100</f>
        <v>7.5</v>
      </c>
      <c r="R21" s="15"/>
    </row>
    <row r="22" spans="1:18" x14ac:dyDescent="0.25">
      <c r="A22" s="10">
        <v>19</v>
      </c>
      <c r="B22" s="10" t="s">
        <v>20</v>
      </c>
      <c r="C22" s="10">
        <v>63</v>
      </c>
      <c r="D22" s="11" t="s">
        <v>44</v>
      </c>
      <c r="E22" s="10" t="s">
        <v>25</v>
      </c>
      <c r="F22" s="12">
        <v>38083</v>
      </c>
      <c r="G22" s="13" t="s">
        <v>23</v>
      </c>
      <c r="H22" s="14">
        <v>67</v>
      </c>
      <c r="I22" s="10">
        <v>11</v>
      </c>
      <c r="J22" s="15">
        <v>0</v>
      </c>
      <c r="K22" s="15">
        <v>2</v>
      </c>
      <c r="L22" s="15">
        <v>0</v>
      </c>
      <c r="M22" s="15">
        <v>0</v>
      </c>
      <c r="N22" s="15">
        <v>6.5</v>
      </c>
      <c r="O22" s="15">
        <v>0</v>
      </c>
      <c r="P22" s="15">
        <f>SUM(J22:O22)</f>
        <v>8.5</v>
      </c>
      <c r="Q22" s="16">
        <f>P22/120*100</f>
        <v>7.083333333333333</v>
      </c>
      <c r="R22" s="15"/>
    </row>
    <row r="23" spans="1:18" x14ac:dyDescent="0.25">
      <c r="A23" s="10">
        <v>20</v>
      </c>
      <c r="B23" s="10" t="s">
        <v>20</v>
      </c>
      <c r="C23" s="10">
        <v>26</v>
      </c>
      <c r="D23" s="11" t="s">
        <v>45</v>
      </c>
      <c r="E23" s="10" t="s">
        <v>25</v>
      </c>
      <c r="F23" s="12">
        <v>37927</v>
      </c>
      <c r="G23" s="13" t="s">
        <v>23</v>
      </c>
      <c r="H23" s="14">
        <v>90</v>
      </c>
      <c r="I23" s="10">
        <v>11</v>
      </c>
      <c r="J23" s="15">
        <v>0</v>
      </c>
      <c r="K23" s="15">
        <v>3</v>
      </c>
      <c r="L23" s="15">
        <v>0</v>
      </c>
      <c r="M23" s="15">
        <v>0</v>
      </c>
      <c r="N23" s="15">
        <v>5</v>
      </c>
      <c r="O23" s="15">
        <v>0</v>
      </c>
      <c r="P23" s="15">
        <f>SUM(J23:O23)</f>
        <v>8</v>
      </c>
      <c r="Q23" s="16">
        <f>P23/120*100</f>
        <v>6.666666666666667</v>
      </c>
      <c r="R23" s="15"/>
    </row>
    <row r="24" spans="1:18" x14ac:dyDescent="0.25">
      <c r="A24" s="10">
        <v>21</v>
      </c>
      <c r="B24" s="10" t="s">
        <v>36</v>
      </c>
      <c r="C24" s="10">
        <v>73</v>
      </c>
      <c r="D24" s="11" t="s">
        <v>46</v>
      </c>
      <c r="E24" s="10" t="s">
        <v>25</v>
      </c>
      <c r="F24" s="12">
        <v>37922</v>
      </c>
      <c r="G24" s="13" t="s">
        <v>23</v>
      </c>
      <c r="H24" s="14">
        <v>60</v>
      </c>
      <c r="I24" s="10">
        <v>11</v>
      </c>
      <c r="J24" s="15">
        <v>0</v>
      </c>
      <c r="K24" s="15">
        <v>6</v>
      </c>
      <c r="L24" s="15">
        <v>0</v>
      </c>
      <c r="M24" s="15">
        <v>0</v>
      </c>
      <c r="N24" s="15">
        <v>2</v>
      </c>
      <c r="O24" s="15">
        <v>0</v>
      </c>
      <c r="P24" s="15">
        <f>SUM(J24:O24)</f>
        <v>8</v>
      </c>
      <c r="Q24" s="16">
        <f>P24/120*100</f>
        <v>6.666666666666667</v>
      </c>
      <c r="R24" s="15"/>
    </row>
    <row r="25" spans="1:18" x14ac:dyDescent="0.25">
      <c r="A25" s="10">
        <v>22</v>
      </c>
      <c r="B25" s="10" t="s">
        <v>20</v>
      </c>
      <c r="C25" s="10">
        <v>102</v>
      </c>
      <c r="D25" s="11" t="s">
        <v>47</v>
      </c>
      <c r="E25" s="10" t="s">
        <v>22</v>
      </c>
      <c r="F25" s="12">
        <v>38094</v>
      </c>
      <c r="G25" s="13" t="s">
        <v>23</v>
      </c>
      <c r="H25" s="14">
        <v>77</v>
      </c>
      <c r="I25" s="10">
        <v>11</v>
      </c>
      <c r="J25" s="15">
        <v>0</v>
      </c>
      <c r="K25" s="15">
        <v>8</v>
      </c>
      <c r="L25" s="15">
        <v>0</v>
      </c>
      <c r="M25" s="15">
        <v>0</v>
      </c>
      <c r="N25" s="15">
        <v>0</v>
      </c>
      <c r="O25" s="15">
        <v>0</v>
      </c>
      <c r="P25" s="15">
        <f>SUM(J25:O25)</f>
        <v>8</v>
      </c>
      <c r="Q25" s="16">
        <f>P25/120*100</f>
        <v>6.666666666666667</v>
      </c>
      <c r="R25" s="15"/>
    </row>
    <row r="26" spans="1:18" x14ac:dyDescent="0.25">
      <c r="A26" s="10">
        <v>23</v>
      </c>
      <c r="B26" s="10" t="s">
        <v>27</v>
      </c>
      <c r="C26" s="10">
        <v>39</v>
      </c>
      <c r="D26" s="11" t="s">
        <v>48</v>
      </c>
      <c r="E26" s="10" t="s">
        <v>25</v>
      </c>
      <c r="F26" s="12">
        <v>38237</v>
      </c>
      <c r="G26" s="13" t="s">
        <v>23</v>
      </c>
      <c r="H26" s="14">
        <v>19</v>
      </c>
      <c r="I26" s="10">
        <v>11</v>
      </c>
      <c r="J26" s="15">
        <v>0</v>
      </c>
      <c r="K26" s="15">
        <v>0</v>
      </c>
      <c r="L26" s="15">
        <v>0</v>
      </c>
      <c r="M26" s="15">
        <v>0</v>
      </c>
      <c r="N26" s="15">
        <v>7</v>
      </c>
      <c r="O26" s="15">
        <v>0</v>
      </c>
      <c r="P26" s="15">
        <f>SUM(J26:O26)</f>
        <v>7</v>
      </c>
      <c r="Q26" s="16">
        <f>P26/120*100</f>
        <v>5.833333333333333</v>
      </c>
      <c r="R26" s="15"/>
    </row>
    <row r="27" spans="1:18" x14ac:dyDescent="0.25">
      <c r="A27" s="10">
        <v>24</v>
      </c>
      <c r="B27" s="10" t="s">
        <v>20</v>
      </c>
      <c r="C27" s="10">
        <v>47</v>
      </c>
      <c r="D27" s="11" t="s">
        <v>49</v>
      </c>
      <c r="E27" s="10" t="s">
        <v>25</v>
      </c>
      <c r="F27" s="12">
        <v>38291</v>
      </c>
      <c r="G27" s="13" t="s">
        <v>23</v>
      </c>
      <c r="H27" s="14">
        <v>58</v>
      </c>
      <c r="I27" s="10">
        <v>11</v>
      </c>
      <c r="J27" s="15">
        <v>0</v>
      </c>
      <c r="K27" s="15">
        <v>0</v>
      </c>
      <c r="L27" s="15">
        <v>0</v>
      </c>
      <c r="M27" s="15">
        <v>0</v>
      </c>
      <c r="N27" s="15">
        <v>6.5</v>
      </c>
      <c r="O27" s="15">
        <v>0</v>
      </c>
      <c r="P27" s="15">
        <f>SUM(J27:O27)</f>
        <v>6.5</v>
      </c>
      <c r="Q27" s="16">
        <f>P27/120*100</f>
        <v>5.416666666666667</v>
      </c>
      <c r="R27" s="15"/>
    </row>
    <row r="28" spans="1:18" x14ac:dyDescent="0.25">
      <c r="A28" s="10">
        <v>25</v>
      </c>
      <c r="B28" s="10" t="s">
        <v>36</v>
      </c>
      <c r="C28" s="10">
        <v>85</v>
      </c>
      <c r="D28" s="11" t="s">
        <v>50</v>
      </c>
      <c r="E28" s="10" t="s">
        <v>25</v>
      </c>
      <c r="F28" s="12">
        <v>38314</v>
      </c>
      <c r="G28" s="13" t="s">
        <v>23</v>
      </c>
      <c r="H28" s="14">
        <v>60</v>
      </c>
      <c r="I28" s="10">
        <v>11</v>
      </c>
      <c r="J28" s="15">
        <v>0</v>
      </c>
      <c r="K28" s="15">
        <v>1</v>
      </c>
      <c r="L28" s="15">
        <v>0</v>
      </c>
      <c r="M28" s="15">
        <v>0</v>
      </c>
      <c r="N28" s="15">
        <v>5</v>
      </c>
      <c r="O28" s="15">
        <v>0</v>
      </c>
      <c r="P28" s="15">
        <f>SUM(J28:O28)</f>
        <v>6</v>
      </c>
      <c r="Q28" s="16">
        <f>P28/120*100</f>
        <v>5</v>
      </c>
      <c r="R28" s="15"/>
    </row>
    <row r="29" spans="1:18" x14ac:dyDescent="0.25">
      <c r="A29" s="10">
        <v>26</v>
      </c>
      <c r="B29" s="10" t="s">
        <v>36</v>
      </c>
      <c r="C29" s="10">
        <v>36</v>
      </c>
      <c r="D29" s="11" t="s">
        <v>51</v>
      </c>
      <c r="E29" s="10" t="s">
        <v>25</v>
      </c>
      <c r="F29" s="12">
        <v>38121</v>
      </c>
      <c r="G29" s="13" t="s">
        <v>23</v>
      </c>
      <c r="H29" s="14">
        <v>39</v>
      </c>
      <c r="I29" s="10">
        <v>11</v>
      </c>
      <c r="J29" s="15">
        <v>0</v>
      </c>
      <c r="K29" s="15">
        <v>3</v>
      </c>
      <c r="L29" s="15">
        <v>0</v>
      </c>
      <c r="M29" s="15"/>
      <c r="N29" s="15">
        <v>2.5</v>
      </c>
      <c r="O29" s="15">
        <v>0</v>
      </c>
      <c r="P29" s="15">
        <f>SUM(J29:O29)</f>
        <v>5.5</v>
      </c>
      <c r="Q29" s="16">
        <f>P29/120*100</f>
        <v>4.583333333333333</v>
      </c>
      <c r="R29" s="15"/>
    </row>
    <row r="30" spans="1:18" x14ac:dyDescent="0.25">
      <c r="A30" s="10">
        <v>27</v>
      </c>
      <c r="B30" s="10" t="s">
        <v>20</v>
      </c>
      <c r="C30" s="10">
        <v>91</v>
      </c>
      <c r="D30" s="11" t="s">
        <v>52</v>
      </c>
      <c r="E30" s="10" t="s">
        <v>22</v>
      </c>
      <c r="F30" s="12" t="s">
        <v>53</v>
      </c>
      <c r="G30" s="13" t="s">
        <v>23</v>
      </c>
      <c r="H30" s="14">
        <v>70</v>
      </c>
      <c r="I30" s="10">
        <v>11</v>
      </c>
      <c r="J30" s="15">
        <v>0</v>
      </c>
      <c r="K30" s="15">
        <v>0</v>
      </c>
      <c r="L30" s="15">
        <v>0</v>
      </c>
      <c r="M30" s="15">
        <v>0</v>
      </c>
      <c r="N30" s="15">
        <v>5.5</v>
      </c>
      <c r="O30" s="15">
        <v>0</v>
      </c>
      <c r="P30" s="15">
        <f>SUM(J30:O30)</f>
        <v>5.5</v>
      </c>
      <c r="Q30" s="16">
        <f>P30/120*100</f>
        <v>4.583333333333333</v>
      </c>
      <c r="R30" s="15"/>
    </row>
    <row r="31" spans="1:18" x14ac:dyDescent="0.25">
      <c r="A31" s="10">
        <v>28</v>
      </c>
      <c r="B31" s="10" t="s">
        <v>20</v>
      </c>
      <c r="C31" s="10">
        <v>70</v>
      </c>
      <c r="D31" s="11" t="s">
        <v>54</v>
      </c>
      <c r="E31" s="10" t="s">
        <v>25</v>
      </c>
      <c r="F31" s="12">
        <v>38023</v>
      </c>
      <c r="G31" s="13" t="s">
        <v>23</v>
      </c>
      <c r="H31" s="14">
        <v>90</v>
      </c>
      <c r="I31" s="10">
        <v>11</v>
      </c>
      <c r="J31" s="15">
        <v>0</v>
      </c>
      <c r="K31" s="15">
        <v>0</v>
      </c>
      <c r="L31" s="15">
        <v>0</v>
      </c>
      <c r="M31" s="15">
        <v>0</v>
      </c>
      <c r="N31" s="15">
        <v>5</v>
      </c>
      <c r="O31" s="15">
        <v>0</v>
      </c>
      <c r="P31" s="15">
        <f>SUM(J31:O31)</f>
        <v>5</v>
      </c>
      <c r="Q31" s="16">
        <f>P31/120*100</f>
        <v>4.1666666666666661</v>
      </c>
      <c r="R31" s="15"/>
    </row>
    <row r="32" spans="1:18" x14ac:dyDescent="0.25">
      <c r="A32" s="10">
        <v>29</v>
      </c>
      <c r="B32" s="10" t="s">
        <v>20</v>
      </c>
      <c r="C32" s="10">
        <v>28</v>
      </c>
      <c r="D32" s="11" t="s">
        <v>55</v>
      </c>
      <c r="E32" s="10" t="s">
        <v>25</v>
      </c>
      <c r="F32" s="12">
        <v>38030</v>
      </c>
      <c r="G32" s="13" t="s">
        <v>23</v>
      </c>
      <c r="H32" s="14">
        <v>35</v>
      </c>
      <c r="I32" s="10">
        <v>11</v>
      </c>
      <c r="J32" s="15">
        <v>0</v>
      </c>
      <c r="K32" s="15">
        <v>0</v>
      </c>
      <c r="L32" s="15">
        <v>0</v>
      </c>
      <c r="M32" s="15">
        <v>0</v>
      </c>
      <c r="N32" s="15">
        <v>4</v>
      </c>
      <c r="O32" s="15">
        <v>0</v>
      </c>
      <c r="P32" s="15">
        <f>SUM(J32:O32)</f>
        <v>4</v>
      </c>
      <c r="Q32" s="16">
        <f>P32/120*100</f>
        <v>3.3333333333333335</v>
      </c>
      <c r="R32" s="15"/>
    </row>
    <row r="33" spans="1:18" x14ac:dyDescent="0.25">
      <c r="A33" s="10">
        <v>30</v>
      </c>
      <c r="B33" s="10" t="s">
        <v>20</v>
      </c>
      <c r="C33" s="10">
        <v>83</v>
      </c>
      <c r="D33" s="11" t="s">
        <v>56</v>
      </c>
      <c r="E33" s="10" t="s">
        <v>25</v>
      </c>
      <c r="F33" s="12" t="s">
        <v>57</v>
      </c>
      <c r="G33" s="13" t="s">
        <v>23</v>
      </c>
      <c r="H33" s="14">
        <v>70</v>
      </c>
      <c r="I33" s="10">
        <v>11</v>
      </c>
      <c r="J33" s="15">
        <v>0</v>
      </c>
      <c r="K33" s="15">
        <v>1</v>
      </c>
      <c r="L33" s="15">
        <v>0</v>
      </c>
      <c r="M33" s="15">
        <v>0</v>
      </c>
      <c r="N33" s="15">
        <v>3</v>
      </c>
      <c r="O33" s="15">
        <v>0</v>
      </c>
      <c r="P33" s="15">
        <f>SUM(J33:O33)</f>
        <v>4</v>
      </c>
      <c r="Q33" s="16">
        <f>P33/120*100</f>
        <v>3.3333333333333335</v>
      </c>
      <c r="R33" s="15"/>
    </row>
    <row r="34" spans="1:18" x14ac:dyDescent="0.25">
      <c r="A34" s="10">
        <v>31</v>
      </c>
      <c r="B34" s="10" t="s">
        <v>20</v>
      </c>
      <c r="C34" s="10">
        <v>62</v>
      </c>
      <c r="D34" s="11" t="s">
        <v>58</v>
      </c>
      <c r="E34" s="10" t="s">
        <v>22</v>
      </c>
      <c r="F34" s="12">
        <v>38370</v>
      </c>
      <c r="G34" s="13" t="s">
        <v>23</v>
      </c>
      <c r="H34" s="14">
        <v>77</v>
      </c>
      <c r="I34" s="10">
        <v>11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3.5</v>
      </c>
      <c r="P34" s="15">
        <f>SUM(J34:O34)</f>
        <v>3.5</v>
      </c>
      <c r="Q34" s="16">
        <f>P34/120*100</f>
        <v>2.9166666666666665</v>
      </c>
      <c r="R34" s="15"/>
    </row>
    <row r="35" spans="1:18" x14ac:dyDescent="0.25">
      <c r="A35" s="10">
        <v>32</v>
      </c>
      <c r="B35" s="10" t="s">
        <v>20</v>
      </c>
      <c r="C35" s="10">
        <v>30</v>
      </c>
      <c r="D35" s="11" t="s">
        <v>59</v>
      </c>
      <c r="E35" s="10" t="s">
        <v>25</v>
      </c>
      <c r="F35" s="12">
        <v>38264</v>
      </c>
      <c r="G35" s="13" t="s">
        <v>23</v>
      </c>
      <c r="H35" s="14">
        <v>86</v>
      </c>
      <c r="I35" s="10">
        <v>11</v>
      </c>
      <c r="J35" s="15">
        <v>0</v>
      </c>
      <c r="K35" s="15">
        <v>3</v>
      </c>
      <c r="L35" s="15">
        <v>0</v>
      </c>
      <c r="M35" s="15">
        <v>0</v>
      </c>
      <c r="N35" s="15">
        <v>0</v>
      </c>
      <c r="O35" s="15">
        <v>0</v>
      </c>
      <c r="P35" s="15">
        <f>SUM(J35:O35)</f>
        <v>3</v>
      </c>
      <c r="Q35" s="16">
        <f>P35/120*100</f>
        <v>2.5</v>
      </c>
      <c r="R35" s="15"/>
    </row>
    <row r="36" spans="1:18" x14ac:dyDescent="0.25">
      <c r="A36" s="10">
        <v>33</v>
      </c>
      <c r="B36" s="10" t="s">
        <v>20</v>
      </c>
      <c r="C36" s="10">
        <v>98</v>
      </c>
      <c r="D36" s="11" t="s">
        <v>60</v>
      </c>
      <c r="E36" s="10" t="s">
        <v>25</v>
      </c>
      <c r="F36" s="12">
        <v>38142</v>
      </c>
      <c r="G36" s="13" t="s">
        <v>23</v>
      </c>
      <c r="H36" s="14">
        <v>86</v>
      </c>
      <c r="I36" s="10">
        <v>11</v>
      </c>
      <c r="J36" s="15">
        <v>0</v>
      </c>
      <c r="K36" s="15">
        <v>3</v>
      </c>
      <c r="L36" s="15">
        <v>0</v>
      </c>
      <c r="M36" s="15">
        <v>0</v>
      </c>
      <c r="N36" s="15">
        <v>0</v>
      </c>
      <c r="O36" s="15">
        <v>0</v>
      </c>
      <c r="P36" s="15">
        <f>SUM(J36:O36)</f>
        <v>3</v>
      </c>
      <c r="Q36" s="16">
        <f>P36/120*100</f>
        <v>2.5</v>
      </c>
      <c r="R36" s="15"/>
    </row>
    <row r="37" spans="1:18" x14ac:dyDescent="0.25">
      <c r="A37" s="10">
        <v>34</v>
      </c>
      <c r="B37" s="10" t="s">
        <v>27</v>
      </c>
      <c r="C37" s="10">
        <v>100</v>
      </c>
      <c r="D37" s="11" t="s">
        <v>61</v>
      </c>
      <c r="E37" s="10" t="s">
        <v>25</v>
      </c>
      <c r="F37" s="12">
        <v>38064</v>
      </c>
      <c r="G37" s="13" t="s">
        <v>23</v>
      </c>
      <c r="H37" s="14">
        <v>19</v>
      </c>
      <c r="I37" s="10">
        <v>11</v>
      </c>
      <c r="J37" s="15">
        <v>0</v>
      </c>
      <c r="K37" s="15">
        <v>0</v>
      </c>
      <c r="L37" s="15">
        <v>0</v>
      </c>
      <c r="M37" s="15">
        <v>0</v>
      </c>
      <c r="N37" s="15">
        <v>2.5</v>
      </c>
      <c r="O37" s="15">
        <v>0</v>
      </c>
      <c r="P37" s="15">
        <f>SUM(J37:O37)</f>
        <v>2.5</v>
      </c>
      <c r="Q37" s="16">
        <f>P37/120*100</f>
        <v>2.083333333333333</v>
      </c>
      <c r="R37" s="15"/>
    </row>
    <row r="38" spans="1:18" x14ac:dyDescent="0.25">
      <c r="A38" s="10">
        <v>35</v>
      </c>
      <c r="B38" s="10" t="s">
        <v>20</v>
      </c>
      <c r="C38" s="10">
        <v>25</v>
      </c>
      <c r="D38" s="11" t="s">
        <v>62</v>
      </c>
      <c r="E38" s="10" t="s">
        <v>25</v>
      </c>
      <c r="F38" s="12">
        <v>38098</v>
      </c>
      <c r="G38" s="13" t="s">
        <v>23</v>
      </c>
      <c r="H38" s="14">
        <v>77</v>
      </c>
      <c r="I38" s="10">
        <v>11</v>
      </c>
      <c r="J38" s="15">
        <v>0</v>
      </c>
      <c r="K38" s="15">
        <v>2</v>
      </c>
      <c r="L38" s="15">
        <v>0</v>
      </c>
      <c r="M38" s="15">
        <v>0</v>
      </c>
      <c r="N38" s="15">
        <v>0</v>
      </c>
      <c r="O38" s="15">
        <v>0</v>
      </c>
      <c r="P38" s="15">
        <f>SUM(J38:O38)</f>
        <v>2</v>
      </c>
      <c r="Q38" s="16">
        <f>P38/120*100</f>
        <v>1.6666666666666667</v>
      </c>
      <c r="R38" s="15"/>
    </row>
    <row r="39" spans="1:18" x14ac:dyDescent="0.25">
      <c r="A39" s="10">
        <v>36</v>
      </c>
      <c r="B39" s="10" t="s">
        <v>20</v>
      </c>
      <c r="C39" s="10">
        <v>69</v>
      </c>
      <c r="D39" s="11" t="s">
        <v>63</v>
      </c>
      <c r="E39" s="10" t="s">
        <v>22</v>
      </c>
      <c r="F39" s="12">
        <v>38175</v>
      </c>
      <c r="G39" s="13" t="s">
        <v>23</v>
      </c>
      <c r="H39" s="14">
        <v>37</v>
      </c>
      <c r="I39" s="10">
        <v>11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2</v>
      </c>
      <c r="P39" s="15">
        <f>SUM(J39:O39)</f>
        <v>2</v>
      </c>
      <c r="Q39" s="16">
        <f>P39/120*100</f>
        <v>1.6666666666666667</v>
      </c>
      <c r="R39" s="15"/>
    </row>
    <row r="40" spans="1:18" x14ac:dyDescent="0.25">
      <c r="A40" s="10">
        <v>37</v>
      </c>
      <c r="B40" s="10" t="s">
        <v>20</v>
      </c>
      <c r="C40" s="10">
        <v>78</v>
      </c>
      <c r="D40" s="11" t="s">
        <v>64</v>
      </c>
      <c r="E40" s="10" t="s">
        <v>25</v>
      </c>
      <c r="F40" s="12">
        <v>38372</v>
      </c>
      <c r="G40" s="13" t="s">
        <v>23</v>
      </c>
      <c r="H40" s="14">
        <v>35</v>
      </c>
      <c r="I40" s="10">
        <v>11</v>
      </c>
      <c r="J40" s="15">
        <v>0</v>
      </c>
      <c r="K40" s="15">
        <v>2</v>
      </c>
      <c r="L40" s="15">
        <v>0</v>
      </c>
      <c r="M40" s="15">
        <v>0</v>
      </c>
      <c r="N40" s="15">
        <v>0</v>
      </c>
      <c r="O40" s="15">
        <v>0</v>
      </c>
      <c r="P40" s="15">
        <f>SUM(J40:O40)</f>
        <v>2</v>
      </c>
      <c r="Q40" s="16">
        <f>P40/120*100</f>
        <v>1.6666666666666667</v>
      </c>
      <c r="R40" s="15"/>
    </row>
    <row r="41" spans="1:18" x14ac:dyDescent="0.25">
      <c r="A41" s="10">
        <v>38</v>
      </c>
      <c r="B41" s="10" t="s">
        <v>20</v>
      </c>
      <c r="C41" s="10">
        <v>82</v>
      </c>
      <c r="D41" s="11" t="s">
        <v>65</v>
      </c>
      <c r="E41" s="10" t="s">
        <v>22</v>
      </c>
      <c r="F41" s="12">
        <v>38118</v>
      </c>
      <c r="G41" s="13" t="s">
        <v>23</v>
      </c>
      <c r="H41" s="14">
        <v>33</v>
      </c>
      <c r="I41" s="10">
        <v>11</v>
      </c>
      <c r="J41" s="15">
        <v>0</v>
      </c>
      <c r="K41" s="15">
        <v>2</v>
      </c>
      <c r="L41" s="15">
        <v>0</v>
      </c>
      <c r="M41" s="15">
        <v>0</v>
      </c>
      <c r="N41" s="15">
        <v>0</v>
      </c>
      <c r="O41" s="15">
        <v>0</v>
      </c>
      <c r="P41" s="15">
        <f>SUM(J41:O41)</f>
        <v>2</v>
      </c>
      <c r="Q41" s="16">
        <f>P41/120*100</f>
        <v>1.6666666666666667</v>
      </c>
      <c r="R41" s="15"/>
    </row>
    <row r="42" spans="1:18" x14ac:dyDescent="0.25">
      <c r="A42" s="10">
        <v>39</v>
      </c>
      <c r="B42" s="10" t="s">
        <v>27</v>
      </c>
      <c r="C42" s="10">
        <v>65</v>
      </c>
      <c r="D42" s="11" t="s">
        <v>66</v>
      </c>
      <c r="E42" s="10" t="s">
        <v>22</v>
      </c>
      <c r="F42" s="12">
        <v>38119</v>
      </c>
      <c r="G42" s="13" t="s">
        <v>23</v>
      </c>
      <c r="H42" s="14">
        <v>19</v>
      </c>
      <c r="I42" s="10">
        <v>11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f>SUM(J42:O42)</f>
        <v>1</v>
      </c>
      <c r="Q42" s="16">
        <f>P42/120*100</f>
        <v>0.83333333333333337</v>
      </c>
      <c r="R42" s="15"/>
    </row>
    <row r="43" spans="1:18" x14ac:dyDescent="0.25">
      <c r="A43" s="10">
        <v>40</v>
      </c>
      <c r="B43" s="10" t="s">
        <v>36</v>
      </c>
      <c r="C43" s="10">
        <v>75</v>
      </c>
      <c r="D43" s="11" t="s">
        <v>67</v>
      </c>
      <c r="E43" s="10" t="s">
        <v>25</v>
      </c>
      <c r="F43" s="12">
        <v>38209</v>
      </c>
      <c r="G43" s="13" t="s">
        <v>23</v>
      </c>
      <c r="H43" s="14">
        <v>39</v>
      </c>
      <c r="I43" s="10">
        <v>11</v>
      </c>
      <c r="J43" s="15">
        <v>0</v>
      </c>
      <c r="K43" s="15">
        <v>1</v>
      </c>
      <c r="L43" s="15">
        <v>0</v>
      </c>
      <c r="M43" s="15">
        <v>0</v>
      </c>
      <c r="N43" s="15">
        <v>0</v>
      </c>
      <c r="O43" s="15">
        <v>0</v>
      </c>
      <c r="P43" s="15">
        <f>SUM(J43:O43)</f>
        <v>1</v>
      </c>
      <c r="Q43" s="16">
        <f>P43/120*100</f>
        <v>0.83333333333333337</v>
      </c>
      <c r="R43" s="15"/>
    </row>
    <row r="44" spans="1:18" x14ac:dyDescent="0.25">
      <c r="A44" s="10">
        <v>41</v>
      </c>
      <c r="B44" s="10" t="s">
        <v>20</v>
      </c>
      <c r="C44" s="10">
        <v>95</v>
      </c>
      <c r="D44" s="11" t="s">
        <v>68</v>
      </c>
      <c r="E44" s="10" t="s">
        <v>25</v>
      </c>
      <c r="F44" s="12">
        <v>38125</v>
      </c>
      <c r="G44" s="13" t="s">
        <v>23</v>
      </c>
      <c r="H44" s="14">
        <v>90</v>
      </c>
      <c r="I44" s="10">
        <v>11</v>
      </c>
      <c r="J44" s="15">
        <v>0</v>
      </c>
      <c r="K44" s="15">
        <v>0</v>
      </c>
      <c r="L44" s="15">
        <v>0</v>
      </c>
      <c r="M44" s="15">
        <v>0</v>
      </c>
      <c r="N44" s="15">
        <v>0.5</v>
      </c>
      <c r="O44" s="15">
        <v>0</v>
      </c>
      <c r="P44" s="15">
        <f>SUM(J44:O44)</f>
        <v>0.5</v>
      </c>
      <c r="Q44" s="16">
        <f>P44/120*100</f>
        <v>0.41666666666666669</v>
      </c>
      <c r="R44" s="15"/>
    </row>
    <row r="45" spans="1:18" x14ac:dyDescent="0.25">
      <c r="A45" s="10">
        <v>42</v>
      </c>
      <c r="B45" s="10" t="s">
        <v>36</v>
      </c>
      <c r="C45" s="10">
        <v>2</v>
      </c>
      <c r="D45" s="11" t="s">
        <v>69</v>
      </c>
      <c r="E45" s="10" t="s">
        <v>25</v>
      </c>
      <c r="F45" s="12">
        <v>38016</v>
      </c>
      <c r="G45" s="13" t="s">
        <v>23</v>
      </c>
      <c r="H45" s="14">
        <v>39</v>
      </c>
      <c r="I45" s="10">
        <v>11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>SUM(J45:O45)</f>
        <v>0</v>
      </c>
      <c r="Q45" s="16">
        <f>P45/120*100</f>
        <v>0</v>
      </c>
      <c r="R45" s="15"/>
    </row>
    <row r="46" spans="1:18" x14ac:dyDescent="0.25">
      <c r="A46" s="10">
        <v>43</v>
      </c>
      <c r="B46" s="10" t="s">
        <v>36</v>
      </c>
      <c r="C46" s="10">
        <v>3</v>
      </c>
      <c r="D46" s="11" t="s">
        <v>70</v>
      </c>
      <c r="E46" s="10" t="s">
        <v>25</v>
      </c>
      <c r="F46" s="12">
        <v>38210</v>
      </c>
      <c r="G46" s="13" t="s">
        <v>23</v>
      </c>
      <c r="H46" s="14">
        <v>25</v>
      </c>
      <c r="I46" s="10">
        <v>11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>SUM(J46:O46)</f>
        <v>0</v>
      </c>
      <c r="Q46" s="16">
        <f>P46/120*100</f>
        <v>0</v>
      </c>
      <c r="R46" s="15"/>
    </row>
    <row r="47" spans="1:18" x14ac:dyDescent="0.25">
      <c r="A47" s="10">
        <v>44</v>
      </c>
      <c r="B47" s="10" t="s">
        <v>20</v>
      </c>
      <c r="C47" s="10">
        <v>5</v>
      </c>
      <c r="D47" s="11" t="s">
        <v>71</v>
      </c>
      <c r="E47" s="10" t="s">
        <v>25</v>
      </c>
      <c r="F47" s="12" t="s">
        <v>72</v>
      </c>
      <c r="G47" s="13" t="s">
        <v>23</v>
      </c>
      <c r="H47" s="14">
        <v>70</v>
      </c>
      <c r="I47" s="10">
        <v>11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SUM(J47:O47)</f>
        <v>0</v>
      </c>
      <c r="Q47" s="16">
        <f>P47/120*100</f>
        <v>0</v>
      </c>
      <c r="R47" s="15"/>
    </row>
    <row r="48" spans="1:18" x14ac:dyDescent="0.25">
      <c r="A48" s="10">
        <v>45</v>
      </c>
      <c r="B48" s="10" t="s">
        <v>20</v>
      </c>
      <c r="C48" s="10">
        <v>6</v>
      </c>
      <c r="D48" s="11" t="s">
        <v>73</v>
      </c>
      <c r="E48" s="10" t="s">
        <v>25</v>
      </c>
      <c r="F48" s="12">
        <v>38001</v>
      </c>
      <c r="G48" s="13" t="s">
        <v>23</v>
      </c>
      <c r="H48" s="14">
        <v>94</v>
      </c>
      <c r="I48" s="10">
        <v>11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>SUM(J48:O48)</f>
        <v>0</v>
      </c>
      <c r="Q48" s="16">
        <f>P48/120*100</f>
        <v>0</v>
      </c>
      <c r="R48" s="15"/>
    </row>
    <row r="49" spans="1:18" x14ac:dyDescent="0.25">
      <c r="A49" s="10">
        <v>46</v>
      </c>
      <c r="B49" s="10" t="s">
        <v>20</v>
      </c>
      <c r="C49" s="10">
        <v>8</v>
      </c>
      <c r="D49" s="11" t="s">
        <v>74</v>
      </c>
      <c r="E49" s="10" t="s">
        <v>25</v>
      </c>
      <c r="F49" s="12">
        <v>38226</v>
      </c>
      <c r="G49" s="13" t="s">
        <v>23</v>
      </c>
      <c r="H49" s="14">
        <v>35</v>
      </c>
      <c r="I49" s="10">
        <v>11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>SUM(J49:O49)</f>
        <v>0</v>
      </c>
      <c r="Q49" s="16">
        <f>P49/120*100</f>
        <v>0</v>
      </c>
      <c r="R49" s="15"/>
    </row>
    <row r="50" spans="1:18" x14ac:dyDescent="0.25">
      <c r="A50" s="10">
        <v>47</v>
      </c>
      <c r="B50" s="10" t="s">
        <v>20</v>
      </c>
      <c r="C50" s="10">
        <v>9</v>
      </c>
      <c r="D50" s="11" t="s">
        <v>75</v>
      </c>
      <c r="E50" s="10" t="s">
        <v>25</v>
      </c>
      <c r="F50" s="12">
        <v>38237</v>
      </c>
      <c r="G50" s="13" t="s">
        <v>23</v>
      </c>
      <c r="H50" s="14">
        <v>35</v>
      </c>
      <c r="I50" s="10">
        <v>11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>SUM(J50:O50)</f>
        <v>0</v>
      </c>
      <c r="Q50" s="16">
        <f>P50/120*100</f>
        <v>0</v>
      </c>
      <c r="R50" s="15"/>
    </row>
    <row r="51" spans="1:18" x14ac:dyDescent="0.25">
      <c r="A51" s="10">
        <v>48</v>
      </c>
      <c r="B51" s="10" t="s">
        <v>36</v>
      </c>
      <c r="C51" s="10">
        <v>20</v>
      </c>
      <c r="D51" s="11" t="s">
        <v>76</v>
      </c>
      <c r="E51" s="10" t="s">
        <v>25</v>
      </c>
      <c r="F51" s="12">
        <v>38019</v>
      </c>
      <c r="G51" s="13" t="s">
        <v>23</v>
      </c>
      <c r="H51" s="14">
        <v>55</v>
      </c>
      <c r="I51" s="10">
        <v>11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>SUM(J51:O51)</f>
        <v>0</v>
      </c>
      <c r="Q51" s="16">
        <f>P51/120*100</f>
        <v>0</v>
      </c>
      <c r="R51" s="15"/>
    </row>
    <row r="52" spans="1:18" x14ac:dyDescent="0.25">
      <c r="A52" s="10">
        <v>49</v>
      </c>
      <c r="B52" s="10" t="s">
        <v>36</v>
      </c>
      <c r="C52" s="10">
        <v>22</v>
      </c>
      <c r="D52" s="11" t="s">
        <v>77</v>
      </c>
      <c r="E52" s="10" t="s">
        <v>25</v>
      </c>
      <c r="F52" s="12">
        <v>38186</v>
      </c>
      <c r="G52" s="13" t="s">
        <v>23</v>
      </c>
      <c r="H52" s="14">
        <v>60</v>
      </c>
      <c r="I52" s="10">
        <v>11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>SUM(J52:O52)</f>
        <v>0</v>
      </c>
      <c r="Q52" s="16">
        <f>P52/120*100</f>
        <v>0</v>
      </c>
      <c r="R52" s="15"/>
    </row>
    <row r="53" spans="1:18" x14ac:dyDescent="0.25">
      <c r="A53" s="10">
        <v>50</v>
      </c>
      <c r="B53" s="10" t="s">
        <v>27</v>
      </c>
      <c r="C53" s="10">
        <v>27</v>
      </c>
      <c r="D53" s="11" t="s">
        <v>78</v>
      </c>
      <c r="E53" s="10" t="s">
        <v>25</v>
      </c>
      <c r="F53" s="12">
        <v>38157</v>
      </c>
      <c r="G53" s="13" t="s">
        <v>23</v>
      </c>
      <c r="H53" s="14">
        <v>5</v>
      </c>
      <c r="I53" s="10">
        <v>11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>SUM(J53:O53)</f>
        <v>0</v>
      </c>
      <c r="Q53" s="16">
        <f>P53/120*100</f>
        <v>0</v>
      </c>
      <c r="R53" s="15"/>
    </row>
    <row r="54" spans="1:18" x14ac:dyDescent="0.25">
      <c r="A54" s="10">
        <v>51</v>
      </c>
      <c r="B54" s="10" t="s">
        <v>20</v>
      </c>
      <c r="C54" s="10">
        <v>29</v>
      </c>
      <c r="D54" s="11" t="s">
        <v>79</v>
      </c>
      <c r="E54" s="10" t="s">
        <v>22</v>
      </c>
      <c r="F54" s="12">
        <v>38316</v>
      </c>
      <c r="G54" s="13" t="s">
        <v>23</v>
      </c>
      <c r="H54" s="14">
        <v>88</v>
      </c>
      <c r="I54" s="10">
        <v>11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>SUM(J54:O54)</f>
        <v>0</v>
      </c>
      <c r="Q54" s="16">
        <f>P54/120*100</f>
        <v>0</v>
      </c>
      <c r="R54" s="15"/>
    </row>
    <row r="55" spans="1:18" x14ac:dyDescent="0.25">
      <c r="A55" s="10">
        <v>52</v>
      </c>
      <c r="B55" s="10" t="s">
        <v>27</v>
      </c>
      <c r="C55" s="10">
        <v>31</v>
      </c>
      <c r="D55" s="11" t="s">
        <v>80</v>
      </c>
      <c r="E55" s="10" t="s">
        <v>25</v>
      </c>
      <c r="F55" s="12">
        <v>38169</v>
      </c>
      <c r="G55" s="13" t="s">
        <v>23</v>
      </c>
      <c r="H55" s="14">
        <v>20</v>
      </c>
      <c r="I55" s="10">
        <v>11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>SUM(J55:O55)</f>
        <v>0</v>
      </c>
      <c r="Q55" s="16">
        <f>P55/120*100</f>
        <v>0</v>
      </c>
      <c r="R55" s="15"/>
    </row>
    <row r="56" spans="1:18" x14ac:dyDescent="0.25">
      <c r="A56" s="10">
        <v>53</v>
      </c>
      <c r="B56" s="10" t="s">
        <v>36</v>
      </c>
      <c r="C56" s="10">
        <v>33</v>
      </c>
      <c r="D56" s="11" t="s">
        <v>81</v>
      </c>
      <c r="E56" s="10" t="s">
        <v>25</v>
      </c>
      <c r="F56" s="12">
        <v>38161</v>
      </c>
      <c r="G56" s="13" t="s">
        <v>23</v>
      </c>
      <c r="H56" s="14">
        <v>2</v>
      </c>
      <c r="I56" s="10">
        <v>11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>SUM(J56:O56)</f>
        <v>0</v>
      </c>
      <c r="Q56" s="16">
        <f>P56/120*100</f>
        <v>0</v>
      </c>
      <c r="R56" s="15"/>
    </row>
    <row r="57" spans="1:18" x14ac:dyDescent="0.25">
      <c r="A57" s="10">
        <v>54</v>
      </c>
      <c r="B57" s="10" t="s">
        <v>20</v>
      </c>
      <c r="C57" s="10">
        <v>34</v>
      </c>
      <c r="D57" s="11" t="s">
        <v>82</v>
      </c>
      <c r="E57" s="10" t="s">
        <v>25</v>
      </c>
      <c r="F57" s="12">
        <v>38171</v>
      </c>
      <c r="G57" s="13" t="s">
        <v>23</v>
      </c>
      <c r="H57" s="14">
        <v>48</v>
      </c>
      <c r="I57" s="10">
        <v>11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>SUM(J57:O57)</f>
        <v>0</v>
      </c>
      <c r="Q57" s="16">
        <f>P57/120*100</f>
        <v>0</v>
      </c>
      <c r="R57" s="15"/>
    </row>
    <row r="58" spans="1:18" x14ac:dyDescent="0.25">
      <c r="A58" s="10">
        <v>55</v>
      </c>
      <c r="B58" s="10" t="s">
        <v>20</v>
      </c>
      <c r="C58" s="10">
        <v>35</v>
      </c>
      <c r="D58" s="11" t="s">
        <v>83</v>
      </c>
      <c r="E58" s="10" t="s">
        <v>22</v>
      </c>
      <c r="F58" s="12">
        <v>38254</v>
      </c>
      <c r="G58" s="13" t="s">
        <v>23</v>
      </c>
      <c r="H58" s="14">
        <v>48</v>
      </c>
      <c r="I58" s="10">
        <v>11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>SUM(J58:O58)</f>
        <v>0</v>
      </c>
      <c r="Q58" s="16">
        <f>P58/120*100</f>
        <v>0</v>
      </c>
      <c r="R58" s="15"/>
    </row>
    <row r="59" spans="1:18" x14ac:dyDescent="0.25">
      <c r="A59" s="10">
        <v>56</v>
      </c>
      <c r="B59" s="10" t="s">
        <v>36</v>
      </c>
      <c r="C59" s="10">
        <v>43</v>
      </c>
      <c r="D59" s="11" t="s">
        <v>84</v>
      </c>
      <c r="E59" s="10" t="s">
        <v>25</v>
      </c>
      <c r="F59" s="12">
        <v>38258</v>
      </c>
      <c r="G59" s="13" t="s">
        <v>23</v>
      </c>
      <c r="H59" s="14">
        <v>14</v>
      </c>
      <c r="I59" s="10">
        <v>11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SUM(J59:O59)</f>
        <v>0</v>
      </c>
      <c r="Q59" s="16">
        <f>P59/120*100</f>
        <v>0</v>
      </c>
      <c r="R59" s="15"/>
    </row>
    <row r="60" spans="1:18" x14ac:dyDescent="0.25">
      <c r="A60" s="10">
        <v>57</v>
      </c>
      <c r="B60" s="10" t="s">
        <v>20</v>
      </c>
      <c r="C60" s="10">
        <v>49</v>
      </c>
      <c r="D60" s="11" t="s">
        <v>85</v>
      </c>
      <c r="E60" s="10" t="s">
        <v>22</v>
      </c>
      <c r="F60" s="12" t="s">
        <v>86</v>
      </c>
      <c r="G60" s="13" t="s">
        <v>23</v>
      </c>
      <c r="H60" s="14">
        <v>70</v>
      </c>
      <c r="I60" s="10">
        <v>11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>SUM(J60:O60)</f>
        <v>0</v>
      </c>
      <c r="Q60" s="16">
        <f>P60/120*100</f>
        <v>0</v>
      </c>
      <c r="R60" s="15"/>
    </row>
    <row r="61" spans="1:18" x14ac:dyDescent="0.25">
      <c r="A61" s="10">
        <v>58</v>
      </c>
      <c r="B61" s="10" t="s">
        <v>20</v>
      </c>
      <c r="C61" s="10">
        <v>50</v>
      </c>
      <c r="D61" s="11" t="s">
        <v>87</v>
      </c>
      <c r="E61" s="10" t="s">
        <v>22</v>
      </c>
      <c r="F61" s="12">
        <v>38174</v>
      </c>
      <c r="G61" s="13" t="s">
        <v>23</v>
      </c>
      <c r="H61" s="14">
        <v>58</v>
      </c>
      <c r="I61" s="10">
        <v>11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>SUM(J61:O61)</f>
        <v>0</v>
      </c>
      <c r="Q61" s="16">
        <f>P61/120*100</f>
        <v>0</v>
      </c>
      <c r="R61" s="15"/>
    </row>
    <row r="62" spans="1:18" x14ac:dyDescent="0.25">
      <c r="A62" s="10">
        <v>59</v>
      </c>
      <c r="B62" s="10" t="s">
        <v>20</v>
      </c>
      <c r="C62" s="10">
        <v>53</v>
      </c>
      <c r="D62" s="11" t="s">
        <v>88</v>
      </c>
      <c r="E62" s="10" t="s">
        <v>25</v>
      </c>
      <c r="F62" s="12">
        <v>38181</v>
      </c>
      <c r="G62" s="13" t="s">
        <v>23</v>
      </c>
      <c r="H62" s="14">
        <v>35</v>
      </c>
      <c r="I62" s="10">
        <v>11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>SUM(J62:O62)</f>
        <v>0</v>
      </c>
      <c r="Q62" s="16">
        <f>P62/120*100</f>
        <v>0</v>
      </c>
      <c r="R62" s="15"/>
    </row>
    <row r="63" spans="1:18" x14ac:dyDescent="0.25">
      <c r="A63" s="10">
        <v>60</v>
      </c>
      <c r="B63" s="10" t="s">
        <v>20</v>
      </c>
      <c r="C63" s="10">
        <v>55</v>
      </c>
      <c r="D63" s="11" t="s">
        <v>89</v>
      </c>
      <c r="E63" s="10" t="s">
        <v>25</v>
      </c>
      <c r="F63" s="12">
        <v>38102</v>
      </c>
      <c r="G63" s="13" t="s">
        <v>23</v>
      </c>
      <c r="H63" s="14">
        <v>88</v>
      </c>
      <c r="I63" s="10">
        <v>11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>SUM(J63:O63)</f>
        <v>0</v>
      </c>
      <c r="Q63" s="16">
        <f>P63/120*100</f>
        <v>0</v>
      </c>
      <c r="R63" s="15"/>
    </row>
    <row r="64" spans="1:18" x14ac:dyDescent="0.25">
      <c r="A64" s="10">
        <v>61</v>
      </c>
      <c r="B64" s="10" t="s">
        <v>36</v>
      </c>
      <c r="C64" s="10">
        <v>57</v>
      </c>
      <c r="D64" s="11" t="s">
        <v>90</v>
      </c>
      <c r="E64" s="10" t="s">
        <v>25</v>
      </c>
      <c r="F64" s="12">
        <v>38028</v>
      </c>
      <c r="G64" s="13" t="s">
        <v>23</v>
      </c>
      <c r="H64" s="14">
        <v>39</v>
      </c>
      <c r="I64" s="10">
        <v>11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>SUM(J64:O64)</f>
        <v>0</v>
      </c>
      <c r="Q64" s="16">
        <f>P64/120*100</f>
        <v>0</v>
      </c>
      <c r="R64" s="15"/>
    </row>
    <row r="65" spans="1:18" x14ac:dyDescent="0.25">
      <c r="A65" s="10">
        <v>62</v>
      </c>
      <c r="B65" s="10" t="s">
        <v>27</v>
      </c>
      <c r="C65" s="10">
        <v>67</v>
      </c>
      <c r="D65" s="11" t="s">
        <v>91</v>
      </c>
      <c r="E65" s="10" t="s">
        <v>22</v>
      </c>
      <c r="F65" s="12">
        <v>38122</v>
      </c>
      <c r="G65" s="13" t="s">
        <v>23</v>
      </c>
      <c r="H65" s="14">
        <v>5</v>
      </c>
      <c r="I65" s="10">
        <v>11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>SUM(J65:O65)</f>
        <v>0</v>
      </c>
      <c r="Q65" s="16">
        <f>P65/120*100</f>
        <v>0</v>
      </c>
      <c r="R65" s="15"/>
    </row>
    <row r="66" spans="1:18" x14ac:dyDescent="0.25">
      <c r="A66" s="10">
        <v>63</v>
      </c>
      <c r="B66" s="10" t="s">
        <v>20</v>
      </c>
      <c r="C66" s="10">
        <v>71</v>
      </c>
      <c r="D66" s="11" t="s">
        <v>92</v>
      </c>
      <c r="E66" s="10" t="s">
        <v>25</v>
      </c>
      <c r="F66" s="12">
        <v>38147</v>
      </c>
      <c r="G66" s="13" t="s">
        <v>23</v>
      </c>
      <c r="H66" s="14">
        <v>48</v>
      </c>
      <c r="I66" s="10">
        <v>11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>SUM(J66:O66)</f>
        <v>0</v>
      </c>
      <c r="Q66" s="16">
        <f>P66/120*100</f>
        <v>0</v>
      </c>
      <c r="R66" s="15"/>
    </row>
    <row r="67" spans="1:18" x14ac:dyDescent="0.25">
      <c r="A67" s="10">
        <v>64</v>
      </c>
      <c r="B67" s="10" t="s">
        <v>36</v>
      </c>
      <c r="C67" s="10">
        <v>76</v>
      </c>
      <c r="D67" s="11" t="s">
        <v>93</v>
      </c>
      <c r="E67" s="10" t="s">
        <v>22</v>
      </c>
      <c r="F67" s="12">
        <v>38171</v>
      </c>
      <c r="G67" s="13" t="s">
        <v>23</v>
      </c>
      <c r="H67" s="14">
        <v>14</v>
      </c>
      <c r="I67" s="10">
        <v>11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>SUM(J67:O67)</f>
        <v>0</v>
      </c>
      <c r="Q67" s="16">
        <f>P67/120*100</f>
        <v>0</v>
      </c>
      <c r="R67" s="15"/>
    </row>
    <row r="68" spans="1:18" x14ac:dyDescent="0.25">
      <c r="A68" s="10">
        <v>65</v>
      </c>
      <c r="B68" s="10" t="s">
        <v>20</v>
      </c>
      <c r="C68" s="10">
        <v>84</v>
      </c>
      <c r="D68" s="11" t="s">
        <v>94</v>
      </c>
      <c r="E68" s="10" t="s">
        <v>25</v>
      </c>
      <c r="F68" s="12">
        <v>38339</v>
      </c>
      <c r="G68" s="13" t="s">
        <v>23</v>
      </c>
      <c r="H68" s="14">
        <v>37</v>
      </c>
      <c r="I68" s="10">
        <v>11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SUM(J68:O68)</f>
        <v>0</v>
      </c>
      <c r="Q68" s="16">
        <f>P68/120*100</f>
        <v>0</v>
      </c>
      <c r="R68" s="15"/>
    </row>
    <row r="69" spans="1:18" x14ac:dyDescent="0.25">
      <c r="A69" s="10">
        <v>66</v>
      </c>
      <c r="B69" s="10" t="s">
        <v>20</v>
      </c>
      <c r="C69" s="10">
        <v>86</v>
      </c>
      <c r="D69" s="11" t="s">
        <v>95</v>
      </c>
      <c r="E69" s="10" t="s">
        <v>25</v>
      </c>
      <c r="F69" s="12">
        <v>37910</v>
      </c>
      <c r="G69" s="13" t="s">
        <v>23</v>
      </c>
      <c r="H69" s="14">
        <v>88</v>
      </c>
      <c r="I69" s="10">
        <v>11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SUM(J69:O69)</f>
        <v>0</v>
      </c>
      <c r="Q69" s="16">
        <f>P69/120*100</f>
        <v>0</v>
      </c>
      <c r="R69" s="15"/>
    </row>
    <row r="70" spans="1:18" x14ac:dyDescent="0.25">
      <c r="A70" s="10">
        <v>67</v>
      </c>
      <c r="B70" s="10" t="s">
        <v>20</v>
      </c>
      <c r="C70" s="10">
        <v>88</v>
      </c>
      <c r="D70" s="11" t="s">
        <v>96</v>
      </c>
      <c r="E70" s="10" t="s">
        <v>25</v>
      </c>
      <c r="F70" s="12">
        <v>37978</v>
      </c>
      <c r="G70" s="13" t="s">
        <v>23</v>
      </c>
      <c r="H70" s="14">
        <v>41</v>
      </c>
      <c r="I70" s="10">
        <v>11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SUM(J70:O70)</f>
        <v>0</v>
      </c>
      <c r="Q70" s="16">
        <f>P70/120*100</f>
        <v>0</v>
      </c>
      <c r="R70" s="15"/>
    </row>
    <row r="71" spans="1:18" x14ac:dyDescent="0.25">
      <c r="A71" s="10">
        <v>68</v>
      </c>
      <c r="B71" s="10" t="s">
        <v>36</v>
      </c>
      <c r="C71" s="10">
        <v>89</v>
      </c>
      <c r="D71" s="11" t="s">
        <v>97</v>
      </c>
      <c r="E71" s="10" t="s">
        <v>25</v>
      </c>
      <c r="F71" s="12">
        <v>37990</v>
      </c>
      <c r="G71" s="13" t="s">
        <v>23</v>
      </c>
      <c r="H71" s="14">
        <v>25</v>
      </c>
      <c r="I71" s="10">
        <v>11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SUM(J71:O71)</f>
        <v>0</v>
      </c>
      <c r="Q71" s="16">
        <f>P71/120*100</f>
        <v>0</v>
      </c>
      <c r="R71" s="15"/>
    </row>
    <row r="72" spans="1:18" x14ac:dyDescent="0.25">
      <c r="A72" s="10">
        <v>69</v>
      </c>
      <c r="B72" s="10" t="s">
        <v>20</v>
      </c>
      <c r="C72" s="10">
        <v>92</v>
      </c>
      <c r="D72" s="11" t="s">
        <v>98</v>
      </c>
      <c r="E72" s="10" t="s">
        <v>22</v>
      </c>
      <c r="F72" s="12">
        <v>38224</v>
      </c>
      <c r="G72" s="13" t="s">
        <v>23</v>
      </c>
      <c r="H72" s="14">
        <v>35</v>
      </c>
      <c r="I72" s="10">
        <v>11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>SUM(J72:O72)</f>
        <v>0</v>
      </c>
      <c r="Q72" s="16">
        <f>P72/120*100</f>
        <v>0</v>
      </c>
      <c r="R72" s="15"/>
    </row>
    <row r="73" spans="1:18" x14ac:dyDescent="0.25">
      <c r="A73" s="10">
        <v>70</v>
      </c>
      <c r="B73" s="10" t="s">
        <v>27</v>
      </c>
      <c r="C73" s="10">
        <v>96</v>
      </c>
      <c r="D73" s="11" t="s">
        <v>99</v>
      </c>
      <c r="E73" s="10" t="s">
        <v>25</v>
      </c>
      <c r="F73" s="12">
        <v>38300</v>
      </c>
      <c r="G73" s="13" t="s">
        <v>23</v>
      </c>
      <c r="H73" s="14">
        <v>9</v>
      </c>
      <c r="I73" s="10">
        <v>11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SUM(J73:O73)</f>
        <v>0</v>
      </c>
      <c r="Q73" s="16">
        <f>P73/120*100</f>
        <v>0</v>
      </c>
      <c r="R73" s="15"/>
    </row>
    <row r="74" spans="1:18" x14ac:dyDescent="0.25">
      <c r="A74" s="10">
        <v>71</v>
      </c>
      <c r="B74" s="10" t="s">
        <v>20</v>
      </c>
      <c r="C74" s="10">
        <v>97</v>
      </c>
      <c r="D74" s="11" t="s">
        <v>100</v>
      </c>
      <c r="E74" s="10" t="s">
        <v>25</v>
      </c>
      <c r="F74" s="12">
        <v>38306</v>
      </c>
      <c r="G74" s="13" t="s">
        <v>23</v>
      </c>
      <c r="H74" s="14">
        <v>88</v>
      </c>
      <c r="I74" s="10">
        <v>11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SUM(J74:O74)</f>
        <v>0</v>
      </c>
      <c r="Q74" s="16">
        <f>P74/120*100</f>
        <v>0</v>
      </c>
      <c r="R74" s="15"/>
    </row>
    <row r="75" spans="1:18" x14ac:dyDescent="0.25">
      <c r="A75" s="10">
        <v>72</v>
      </c>
      <c r="B75" s="10" t="s">
        <v>20</v>
      </c>
      <c r="C75" s="10">
        <v>103</v>
      </c>
      <c r="D75" s="11" t="s">
        <v>101</v>
      </c>
      <c r="E75" s="10" t="s">
        <v>25</v>
      </c>
      <c r="F75" s="12">
        <v>38133</v>
      </c>
      <c r="G75" s="13" t="s">
        <v>23</v>
      </c>
      <c r="H75" s="14">
        <v>86</v>
      </c>
      <c r="I75" s="10">
        <v>11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f>SUM(J75:O75)</f>
        <v>0</v>
      </c>
      <c r="Q75" s="16">
        <f>P75/120*100</f>
        <v>0</v>
      </c>
      <c r="R75" s="15"/>
    </row>
    <row r="76" spans="1:18" x14ac:dyDescent="0.25">
      <c r="A76" s="10">
        <v>73</v>
      </c>
      <c r="B76" s="10" t="s">
        <v>20</v>
      </c>
      <c r="C76" s="10">
        <v>1</v>
      </c>
      <c r="D76" s="11" t="s">
        <v>102</v>
      </c>
      <c r="E76" s="10" t="s">
        <v>22</v>
      </c>
      <c r="F76" s="12">
        <v>37877</v>
      </c>
      <c r="G76" s="13" t="s">
        <v>23</v>
      </c>
      <c r="H76" s="14">
        <v>35</v>
      </c>
      <c r="I76" s="10">
        <v>11</v>
      </c>
      <c r="J76" s="15"/>
      <c r="K76" s="15"/>
      <c r="L76" s="15"/>
      <c r="M76" s="15"/>
      <c r="N76" s="15"/>
      <c r="O76" s="15"/>
      <c r="P76" s="15"/>
      <c r="Q76" s="16"/>
      <c r="R76" s="15" t="s">
        <v>103</v>
      </c>
    </row>
    <row r="77" spans="1:18" x14ac:dyDescent="0.25">
      <c r="A77" s="10">
        <v>74</v>
      </c>
      <c r="B77" s="10" t="s">
        <v>20</v>
      </c>
      <c r="C77" s="10">
        <v>4</v>
      </c>
      <c r="D77" s="11" t="s">
        <v>104</v>
      </c>
      <c r="E77" s="10" t="s">
        <v>22</v>
      </c>
      <c r="F77" s="12">
        <v>38262</v>
      </c>
      <c r="G77" s="13" t="s">
        <v>23</v>
      </c>
      <c r="H77" s="14">
        <v>48</v>
      </c>
      <c r="I77" s="10">
        <v>11</v>
      </c>
      <c r="J77" s="15"/>
      <c r="K77" s="15"/>
      <c r="L77" s="15"/>
      <c r="M77" s="15"/>
      <c r="N77" s="15"/>
      <c r="O77" s="15"/>
      <c r="P77" s="15"/>
      <c r="Q77" s="16"/>
      <c r="R77" s="15" t="s">
        <v>103</v>
      </c>
    </row>
    <row r="78" spans="1:18" x14ac:dyDescent="0.25">
      <c r="A78" s="10">
        <v>75</v>
      </c>
      <c r="B78" s="10" t="s">
        <v>27</v>
      </c>
      <c r="C78" s="10">
        <v>10</v>
      </c>
      <c r="D78" s="11" t="s">
        <v>105</v>
      </c>
      <c r="E78" s="10" t="s">
        <v>25</v>
      </c>
      <c r="F78" s="12">
        <v>38209</v>
      </c>
      <c r="G78" s="13" t="s">
        <v>23</v>
      </c>
      <c r="H78" s="14">
        <v>10</v>
      </c>
      <c r="I78" s="10">
        <v>11</v>
      </c>
      <c r="J78" s="15"/>
      <c r="K78" s="15"/>
      <c r="L78" s="15"/>
      <c r="M78" s="15"/>
      <c r="N78" s="15"/>
      <c r="O78" s="15"/>
      <c r="P78" s="15"/>
      <c r="Q78" s="16"/>
      <c r="R78" s="15" t="s">
        <v>103</v>
      </c>
    </row>
    <row r="79" spans="1:18" x14ac:dyDescent="0.25">
      <c r="A79" s="10">
        <v>76</v>
      </c>
      <c r="B79" s="10" t="s">
        <v>20</v>
      </c>
      <c r="C79" s="10">
        <v>12</v>
      </c>
      <c r="D79" s="11" t="s">
        <v>106</v>
      </c>
      <c r="E79" s="10" t="s">
        <v>25</v>
      </c>
      <c r="F79" s="12">
        <v>38275</v>
      </c>
      <c r="G79" s="13" t="s">
        <v>23</v>
      </c>
      <c r="H79" s="14">
        <v>35</v>
      </c>
      <c r="I79" s="10">
        <v>11</v>
      </c>
      <c r="J79" s="15"/>
      <c r="K79" s="15"/>
      <c r="L79" s="15"/>
      <c r="M79" s="15"/>
      <c r="N79" s="15"/>
      <c r="O79" s="15"/>
      <c r="P79" s="15"/>
      <c r="Q79" s="16"/>
      <c r="R79" s="15" t="s">
        <v>103</v>
      </c>
    </row>
    <row r="80" spans="1:18" x14ac:dyDescent="0.25">
      <c r="A80" s="10">
        <v>77</v>
      </c>
      <c r="B80" s="10" t="s">
        <v>20</v>
      </c>
      <c r="C80" s="10">
        <v>14</v>
      </c>
      <c r="D80" s="11" t="s">
        <v>107</v>
      </c>
      <c r="E80" s="10" t="s">
        <v>22</v>
      </c>
      <c r="F80" s="12">
        <v>38603</v>
      </c>
      <c r="G80" s="13" t="s">
        <v>23</v>
      </c>
      <c r="H80" s="14">
        <v>67</v>
      </c>
      <c r="I80" s="10">
        <v>11</v>
      </c>
      <c r="J80" s="15"/>
      <c r="K80" s="15"/>
      <c r="L80" s="15"/>
      <c r="M80" s="15"/>
      <c r="N80" s="15"/>
      <c r="O80" s="15"/>
      <c r="P80" s="15"/>
      <c r="Q80" s="16"/>
      <c r="R80" s="15" t="s">
        <v>103</v>
      </c>
    </row>
    <row r="81" spans="1:18" x14ac:dyDescent="0.25">
      <c r="A81" s="10">
        <v>78</v>
      </c>
      <c r="B81" s="10" t="s">
        <v>20</v>
      </c>
      <c r="C81" s="10">
        <v>21</v>
      </c>
      <c r="D81" s="11" t="s">
        <v>108</v>
      </c>
      <c r="E81" s="10" t="s">
        <v>25</v>
      </c>
      <c r="F81" s="12">
        <v>37966</v>
      </c>
      <c r="G81" s="13" t="s">
        <v>23</v>
      </c>
      <c r="H81" s="14">
        <v>41</v>
      </c>
      <c r="I81" s="10">
        <v>11</v>
      </c>
      <c r="J81" s="15"/>
      <c r="K81" s="15"/>
      <c r="L81" s="15"/>
      <c r="M81" s="15"/>
      <c r="N81" s="15"/>
      <c r="O81" s="15"/>
      <c r="P81" s="15"/>
      <c r="Q81" s="16"/>
      <c r="R81" s="15" t="s">
        <v>103</v>
      </c>
    </row>
    <row r="82" spans="1:18" x14ac:dyDescent="0.25">
      <c r="A82" s="10">
        <v>79</v>
      </c>
      <c r="B82" s="10" t="s">
        <v>20</v>
      </c>
      <c r="C82" s="10">
        <v>23</v>
      </c>
      <c r="D82" s="11" t="s">
        <v>109</v>
      </c>
      <c r="E82" s="10" t="s">
        <v>25</v>
      </c>
      <c r="F82" s="12">
        <v>38245</v>
      </c>
      <c r="G82" s="13" t="s">
        <v>23</v>
      </c>
      <c r="H82" s="14">
        <v>35</v>
      </c>
      <c r="I82" s="10">
        <v>11</v>
      </c>
      <c r="J82" s="15"/>
      <c r="K82" s="15"/>
      <c r="L82" s="15"/>
      <c r="M82" s="15"/>
      <c r="N82" s="15"/>
      <c r="O82" s="15"/>
      <c r="P82" s="15"/>
      <c r="Q82" s="16"/>
      <c r="R82" s="15" t="s">
        <v>103</v>
      </c>
    </row>
    <row r="83" spans="1:18" x14ac:dyDescent="0.25">
      <c r="A83" s="10">
        <v>80</v>
      </c>
      <c r="B83" s="10" t="s">
        <v>36</v>
      </c>
      <c r="C83" s="10">
        <v>32</v>
      </c>
      <c r="D83" s="11" t="s">
        <v>110</v>
      </c>
      <c r="E83" s="10" t="s">
        <v>25</v>
      </c>
      <c r="F83" s="12">
        <v>38099</v>
      </c>
      <c r="G83" s="13" t="s">
        <v>23</v>
      </c>
      <c r="H83" s="14">
        <v>6</v>
      </c>
      <c r="I83" s="10">
        <v>11</v>
      </c>
      <c r="J83" s="15"/>
      <c r="K83" s="15"/>
      <c r="L83" s="15"/>
      <c r="M83" s="15"/>
      <c r="N83" s="15"/>
      <c r="O83" s="15"/>
      <c r="P83" s="15"/>
      <c r="Q83" s="16"/>
      <c r="R83" s="15" t="s">
        <v>103</v>
      </c>
    </row>
    <row r="84" spans="1:18" x14ac:dyDescent="0.25">
      <c r="A84" s="10">
        <v>81</v>
      </c>
      <c r="B84" s="10" t="s">
        <v>27</v>
      </c>
      <c r="C84" s="10">
        <v>37</v>
      </c>
      <c r="D84" s="11" t="s">
        <v>111</v>
      </c>
      <c r="E84" s="10" t="s">
        <v>25</v>
      </c>
      <c r="F84" s="12">
        <v>38114</v>
      </c>
      <c r="G84" s="13" t="s">
        <v>23</v>
      </c>
      <c r="H84" s="14">
        <v>19</v>
      </c>
      <c r="I84" s="10">
        <v>11</v>
      </c>
      <c r="J84" s="15"/>
      <c r="K84" s="15"/>
      <c r="L84" s="15"/>
      <c r="M84" s="15"/>
      <c r="N84" s="15"/>
      <c r="O84" s="15"/>
      <c r="P84" s="15"/>
      <c r="Q84" s="16"/>
      <c r="R84" s="15" t="s">
        <v>103</v>
      </c>
    </row>
    <row r="85" spans="1:18" x14ac:dyDescent="0.25">
      <c r="A85" s="10">
        <v>82</v>
      </c>
      <c r="B85" s="10" t="s">
        <v>20</v>
      </c>
      <c r="C85" s="10">
        <v>38</v>
      </c>
      <c r="D85" s="11" t="s">
        <v>112</v>
      </c>
      <c r="E85" s="10" t="s">
        <v>22</v>
      </c>
      <c r="F85" s="12">
        <v>38285</v>
      </c>
      <c r="G85" s="13" t="s">
        <v>23</v>
      </c>
      <c r="H85" s="14">
        <v>48</v>
      </c>
      <c r="I85" s="10">
        <v>11</v>
      </c>
      <c r="J85" s="15"/>
      <c r="K85" s="15"/>
      <c r="L85" s="15"/>
      <c r="M85" s="15"/>
      <c r="N85" s="15"/>
      <c r="O85" s="15"/>
      <c r="P85" s="15"/>
      <c r="Q85" s="16"/>
      <c r="R85" s="15" t="s">
        <v>103</v>
      </c>
    </row>
    <row r="86" spans="1:18" x14ac:dyDescent="0.25">
      <c r="A86" s="10">
        <v>83</v>
      </c>
      <c r="B86" s="10" t="s">
        <v>20</v>
      </c>
      <c r="C86" s="10">
        <v>40</v>
      </c>
      <c r="D86" s="11" t="s">
        <v>113</v>
      </c>
      <c r="E86" s="10" t="s">
        <v>25</v>
      </c>
      <c r="F86" s="12">
        <v>38166</v>
      </c>
      <c r="G86" s="13" t="s">
        <v>23</v>
      </c>
      <c r="H86" s="14">
        <v>70</v>
      </c>
      <c r="I86" s="10">
        <v>11</v>
      </c>
      <c r="J86" s="15"/>
      <c r="K86" s="15"/>
      <c r="L86" s="15"/>
      <c r="M86" s="15"/>
      <c r="N86" s="15"/>
      <c r="O86" s="15"/>
      <c r="P86" s="15"/>
      <c r="Q86" s="16"/>
      <c r="R86" s="15" t="s">
        <v>103</v>
      </c>
    </row>
    <row r="87" spans="1:18" x14ac:dyDescent="0.25">
      <c r="A87" s="10">
        <v>84</v>
      </c>
      <c r="B87" s="10" t="s">
        <v>20</v>
      </c>
      <c r="C87" s="10">
        <v>42</v>
      </c>
      <c r="D87" s="11" t="s">
        <v>114</v>
      </c>
      <c r="E87" s="10" t="s">
        <v>25</v>
      </c>
      <c r="F87" s="12">
        <v>38330</v>
      </c>
      <c r="G87" s="13" t="s">
        <v>23</v>
      </c>
      <c r="H87" s="14">
        <v>88</v>
      </c>
      <c r="I87" s="10">
        <v>11</v>
      </c>
      <c r="J87" s="15"/>
      <c r="K87" s="15"/>
      <c r="L87" s="15"/>
      <c r="M87" s="15"/>
      <c r="N87" s="15"/>
      <c r="O87" s="15"/>
      <c r="P87" s="15"/>
      <c r="Q87" s="16"/>
      <c r="R87" s="15" t="s">
        <v>103</v>
      </c>
    </row>
    <row r="88" spans="1:18" x14ac:dyDescent="0.25">
      <c r="A88" s="10">
        <v>85</v>
      </c>
      <c r="B88" s="10" t="s">
        <v>20</v>
      </c>
      <c r="C88" s="10">
        <v>44</v>
      </c>
      <c r="D88" s="11" t="s">
        <v>115</v>
      </c>
      <c r="E88" s="10" t="s">
        <v>25</v>
      </c>
      <c r="F88" s="12">
        <v>37965</v>
      </c>
      <c r="G88" s="13" t="s">
        <v>23</v>
      </c>
      <c r="H88" s="14">
        <v>41</v>
      </c>
      <c r="I88" s="10">
        <v>11</v>
      </c>
      <c r="J88" s="15"/>
      <c r="K88" s="15"/>
      <c r="L88" s="15"/>
      <c r="M88" s="15"/>
      <c r="N88" s="15"/>
      <c r="O88" s="15"/>
      <c r="P88" s="15"/>
      <c r="Q88" s="16"/>
      <c r="R88" s="15" t="s">
        <v>103</v>
      </c>
    </row>
    <row r="89" spans="1:18" x14ac:dyDescent="0.25">
      <c r="A89" s="10">
        <v>86</v>
      </c>
      <c r="B89" s="10" t="s">
        <v>20</v>
      </c>
      <c r="C89" s="10">
        <v>45</v>
      </c>
      <c r="D89" s="11" t="s">
        <v>116</v>
      </c>
      <c r="E89" s="10" t="s">
        <v>22</v>
      </c>
      <c r="F89" s="12">
        <v>38103</v>
      </c>
      <c r="G89" s="13" t="s">
        <v>23</v>
      </c>
      <c r="H89" s="14">
        <v>41</v>
      </c>
      <c r="I89" s="10">
        <v>11</v>
      </c>
      <c r="J89" s="15"/>
      <c r="K89" s="15"/>
      <c r="L89" s="15"/>
      <c r="M89" s="15"/>
      <c r="N89" s="15"/>
      <c r="O89" s="15"/>
      <c r="P89" s="15"/>
      <c r="Q89" s="16"/>
      <c r="R89" s="15" t="s">
        <v>103</v>
      </c>
    </row>
    <row r="90" spans="1:18" x14ac:dyDescent="0.25">
      <c r="A90" s="10">
        <v>87</v>
      </c>
      <c r="B90" s="10" t="s">
        <v>20</v>
      </c>
      <c r="C90" s="10">
        <v>46</v>
      </c>
      <c r="D90" s="11" t="s">
        <v>117</v>
      </c>
      <c r="E90" s="10" t="s">
        <v>25</v>
      </c>
      <c r="F90" s="12">
        <v>37920</v>
      </c>
      <c r="G90" s="13" t="s">
        <v>23</v>
      </c>
      <c r="H90" s="14">
        <v>88</v>
      </c>
      <c r="I90" s="10">
        <v>11</v>
      </c>
      <c r="J90" s="15"/>
      <c r="K90" s="15"/>
      <c r="L90" s="15"/>
      <c r="M90" s="15"/>
      <c r="N90" s="15"/>
      <c r="O90" s="15"/>
      <c r="P90" s="15"/>
      <c r="Q90" s="16"/>
      <c r="R90" s="15" t="s">
        <v>103</v>
      </c>
    </row>
    <row r="91" spans="1:18" x14ac:dyDescent="0.25">
      <c r="A91" s="10">
        <v>88</v>
      </c>
      <c r="B91" s="10" t="s">
        <v>27</v>
      </c>
      <c r="C91" s="10">
        <v>54</v>
      </c>
      <c r="D91" s="11" t="s">
        <v>118</v>
      </c>
      <c r="E91" s="10" t="s">
        <v>22</v>
      </c>
      <c r="F91" s="12">
        <v>38256</v>
      </c>
      <c r="G91" s="13" t="s">
        <v>23</v>
      </c>
      <c r="H91" s="14">
        <v>19</v>
      </c>
      <c r="I91" s="10">
        <v>11</v>
      </c>
      <c r="J91" s="15"/>
      <c r="K91" s="15"/>
      <c r="L91" s="15"/>
      <c r="M91" s="15"/>
      <c r="N91" s="15"/>
      <c r="O91" s="15"/>
      <c r="P91" s="15"/>
      <c r="Q91" s="16"/>
      <c r="R91" s="15" t="s">
        <v>103</v>
      </c>
    </row>
    <row r="92" spans="1:18" x14ac:dyDescent="0.25">
      <c r="A92" s="10">
        <v>89</v>
      </c>
      <c r="B92" s="10" t="s">
        <v>27</v>
      </c>
      <c r="C92" s="10">
        <v>56</v>
      </c>
      <c r="D92" s="11" t="s">
        <v>119</v>
      </c>
      <c r="E92" s="10" t="s">
        <v>25</v>
      </c>
      <c r="F92" s="12">
        <v>38133</v>
      </c>
      <c r="G92" s="13" t="s">
        <v>23</v>
      </c>
      <c r="H92" s="14">
        <v>10</v>
      </c>
      <c r="I92" s="10">
        <v>11</v>
      </c>
      <c r="J92" s="15"/>
      <c r="K92" s="15"/>
      <c r="L92" s="15"/>
      <c r="M92" s="15"/>
      <c r="N92" s="15"/>
      <c r="O92" s="15"/>
      <c r="P92" s="15"/>
      <c r="Q92" s="16"/>
      <c r="R92" s="15" t="s">
        <v>103</v>
      </c>
    </row>
    <row r="93" spans="1:18" x14ac:dyDescent="0.25">
      <c r="A93" s="10">
        <v>90</v>
      </c>
      <c r="B93" s="10" t="s">
        <v>20</v>
      </c>
      <c r="C93" s="10">
        <v>58</v>
      </c>
      <c r="D93" s="11" t="s">
        <v>120</v>
      </c>
      <c r="E93" s="10" t="s">
        <v>22</v>
      </c>
      <c r="F93" s="12">
        <v>38255</v>
      </c>
      <c r="G93" s="13" t="s">
        <v>23</v>
      </c>
      <c r="H93" s="14">
        <v>41</v>
      </c>
      <c r="I93" s="10">
        <v>11</v>
      </c>
      <c r="J93" s="15"/>
      <c r="K93" s="15"/>
      <c r="L93" s="15"/>
      <c r="M93" s="15"/>
      <c r="N93" s="15"/>
      <c r="O93" s="15"/>
      <c r="P93" s="15"/>
      <c r="Q93" s="16"/>
      <c r="R93" s="15" t="s">
        <v>103</v>
      </c>
    </row>
    <row r="94" spans="1:18" x14ac:dyDescent="0.25">
      <c r="A94" s="10">
        <v>91</v>
      </c>
      <c r="B94" s="10" t="s">
        <v>20</v>
      </c>
      <c r="C94" s="10">
        <v>59</v>
      </c>
      <c r="D94" s="11" t="s">
        <v>121</v>
      </c>
      <c r="E94" s="10" t="s">
        <v>22</v>
      </c>
      <c r="F94" s="12">
        <v>38237</v>
      </c>
      <c r="G94" s="13" t="s">
        <v>23</v>
      </c>
      <c r="H94" s="14" t="s">
        <v>122</v>
      </c>
      <c r="I94" s="10">
        <v>11</v>
      </c>
      <c r="J94" s="15"/>
      <c r="K94" s="15"/>
      <c r="L94" s="15"/>
      <c r="M94" s="15"/>
      <c r="N94" s="15"/>
      <c r="O94" s="15"/>
      <c r="P94" s="15"/>
      <c r="Q94" s="16"/>
      <c r="R94" s="15" t="s">
        <v>103</v>
      </c>
    </row>
    <row r="95" spans="1:18" x14ac:dyDescent="0.25">
      <c r="A95" s="10">
        <v>92</v>
      </c>
      <c r="B95" s="10" t="s">
        <v>20</v>
      </c>
      <c r="C95" s="10">
        <v>60</v>
      </c>
      <c r="D95" s="11" t="s">
        <v>123</v>
      </c>
      <c r="E95" s="10" t="s">
        <v>22</v>
      </c>
      <c r="F95" s="12">
        <v>38173</v>
      </c>
      <c r="G95" s="13" t="s">
        <v>23</v>
      </c>
      <c r="H95" s="14">
        <v>41</v>
      </c>
      <c r="I95" s="10">
        <v>11</v>
      </c>
      <c r="J95" s="15"/>
      <c r="K95" s="15"/>
      <c r="L95" s="15"/>
      <c r="M95" s="15"/>
      <c r="N95" s="15"/>
      <c r="O95" s="15"/>
      <c r="P95" s="15"/>
      <c r="Q95" s="16"/>
      <c r="R95" s="15" t="s">
        <v>103</v>
      </c>
    </row>
    <row r="96" spans="1:18" x14ac:dyDescent="0.25">
      <c r="A96" s="10">
        <v>93</v>
      </c>
      <c r="B96" s="10" t="s">
        <v>20</v>
      </c>
      <c r="C96" s="10">
        <v>61</v>
      </c>
      <c r="D96" s="11" t="s">
        <v>124</v>
      </c>
      <c r="E96" s="10" t="s">
        <v>22</v>
      </c>
      <c r="F96" s="12">
        <v>38207</v>
      </c>
      <c r="G96" s="13" t="s">
        <v>23</v>
      </c>
      <c r="H96" s="14">
        <v>48</v>
      </c>
      <c r="I96" s="10">
        <v>11</v>
      </c>
      <c r="J96" s="15"/>
      <c r="K96" s="15"/>
      <c r="L96" s="15"/>
      <c r="M96" s="15"/>
      <c r="N96" s="15"/>
      <c r="O96" s="15"/>
      <c r="P96" s="15"/>
      <c r="Q96" s="16"/>
      <c r="R96" s="15" t="s">
        <v>103</v>
      </c>
    </row>
    <row r="97" spans="1:18" x14ac:dyDescent="0.25">
      <c r="A97" s="10">
        <v>94</v>
      </c>
      <c r="B97" s="10" t="s">
        <v>20</v>
      </c>
      <c r="C97" s="10">
        <v>64</v>
      </c>
      <c r="D97" s="11" t="s">
        <v>125</v>
      </c>
      <c r="E97" s="10" t="s">
        <v>25</v>
      </c>
      <c r="F97" s="12">
        <v>38198</v>
      </c>
      <c r="G97" s="13" t="s">
        <v>23</v>
      </c>
      <c r="H97" s="14">
        <v>37</v>
      </c>
      <c r="I97" s="10">
        <v>11</v>
      </c>
      <c r="J97" s="15"/>
      <c r="K97" s="15"/>
      <c r="L97" s="15"/>
      <c r="M97" s="15"/>
      <c r="N97" s="15"/>
      <c r="O97" s="15"/>
      <c r="P97" s="15"/>
      <c r="Q97" s="16"/>
      <c r="R97" s="15" t="s">
        <v>103</v>
      </c>
    </row>
    <row r="98" spans="1:18" x14ac:dyDescent="0.25">
      <c r="A98" s="10">
        <v>95</v>
      </c>
      <c r="B98" s="10" t="s">
        <v>27</v>
      </c>
      <c r="C98" s="10">
        <v>68</v>
      </c>
      <c r="D98" s="11" t="s">
        <v>126</v>
      </c>
      <c r="E98" s="10" t="s">
        <v>25</v>
      </c>
      <c r="F98" s="12">
        <v>38055</v>
      </c>
      <c r="G98" s="13" t="s">
        <v>23</v>
      </c>
      <c r="H98" s="14">
        <v>19</v>
      </c>
      <c r="I98" s="10">
        <v>11</v>
      </c>
      <c r="J98" s="15"/>
      <c r="K98" s="15"/>
      <c r="L98" s="15"/>
      <c r="M98" s="15"/>
      <c r="N98" s="15"/>
      <c r="O98" s="15"/>
      <c r="P98" s="15"/>
      <c r="Q98" s="16"/>
      <c r="R98" s="15" t="s">
        <v>103</v>
      </c>
    </row>
    <row r="99" spans="1:18" x14ac:dyDescent="0.25">
      <c r="A99" s="10">
        <v>96</v>
      </c>
      <c r="B99" s="10" t="s">
        <v>20</v>
      </c>
      <c r="C99" s="10">
        <v>77</v>
      </c>
      <c r="D99" s="11" t="s">
        <v>127</v>
      </c>
      <c r="E99" s="10" t="s">
        <v>25</v>
      </c>
      <c r="F99" s="12">
        <v>38000</v>
      </c>
      <c r="G99" s="13" t="s">
        <v>23</v>
      </c>
      <c r="H99" s="14">
        <v>35</v>
      </c>
      <c r="I99" s="10">
        <v>11</v>
      </c>
      <c r="J99" s="15"/>
      <c r="K99" s="15"/>
      <c r="L99" s="15"/>
      <c r="M99" s="15"/>
      <c r="N99" s="15"/>
      <c r="O99" s="15"/>
      <c r="P99" s="15"/>
      <c r="Q99" s="16"/>
      <c r="R99" s="15" t="s">
        <v>103</v>
      </c>
    </row>
    <row r="100" spans="1:18" x14ac:dyDescent="0.25">
      <c r="A100" s="10">
        <v>97</v>
      </c>
      <c r="B100" s="10" t="s">
        <v>36</v>
      </c>
      <c r="C100" s="10">
        <v>79</v>
      </c>
      <c r="D100" s="11" t="s">
        <v>128</v>
      </c>
      <c r="E100" s="10" t="s">
        <v>25</v>
      </c>
      <c r="F100" s="12">
        <v>37872</v>
      </c>
      <c r="G100" s="13" t="s">
        <v>23</v>
      </c>
      <c r="H100" s="14">
        <v>25</v>
      </c>
      <c r="I100" s="10">
        <v>11</v>
      </c>
      <c r="J100" s="15"/>
      <c r="K100" s="15"/>
      <c r="L100" s="15"/>
      <c r="M100" s="15"/>
      <c r="N100" s="15"/>
      <c r="O100" s="15"/>
      <c r="P100" s="15"/>
      <c r="Q100" s="16"/>
      <c r="R100" s="15" t="s">
        <v>103</v>
      </c>
    </row>
    <row r="101" spans="1:18" x14ac:dyDescent="0.25">
      <c r="A101" s="10">
        <v>98</v>
      </c>
      <c r="B101" s="10" t="s">
        <v>20</v>
      </c>
      <c r="C101" s="10">
        <v>80</v>
      </c>
      <c r="D101" s="11" t="s">
        <v>129</v>
      </c>
      <c r="E101" s="10" t="s">
        <v>22</v>
      </c>
      <c r="F101" s="12">
        <v>38144</v>
      </c>
      <c r="G101" s="13" t="s">
        <v>23</v>
      </c>
      <c r="H101" s="14">
        <v>41</v>
      </c>
      <c r="I101" s="10">
        <v>11</v>
      </c>
      <c r="J101" s="15"/>
      <c r="K101" s="15"/>
      <c r="L101" s="15"/>
      <c r="M101" s="15"/>
      <c r="N101" s="15"/>
      <c r="O101" s="15"/>
      <c r="P101" s="15"/>
      <c r="Q101" s="16"/>
      <c r="R101" s="15" t="s">
        <v>103</v>
      </c>
    </row>
    <row r="102" spans="1:18" x14ac:dyDescent="0.25">
      <c r="A102" s="10">
        <v>99</v>
      </c>
      <c r="B102" s="10" t="s">
        <v>20</v>
      </c>
      <c r="C102" s="10">
        <v>81</v>
      </c>
      <c r="D102" s="11" t="s">
        <v>130</v>
      </c>
      <c r="E102" s="10" t="s">
        <v>22</v>
      </c>
      <c r="F102" s="12">
        <v>38253</v>
      </c>
      <c r="G102" s="13" t="s">
        <v>23</v>
      </c>
      <c r="H102" s="14">
        <v>41</v>
      </c>
      <c r="I102" s="10">
        <v>11</v>
      </c>
      <c r="J102" s="15"/>
      <c r="K102" s="15"/>
      <c r="L102" s="15"/>
      <c r="M102" s="15"/>
      <c r="N102" s="15"/>
      <c r="O102" s="15"/>
      <c r="P102" s="15"/>
      <c r="Q102" s="16"/>
      <c r="R102" s="15" t="s">
        <v>103</v>
      </c>
    </row>
    <row r="103" spans="1:18" x14ac:dyDescent="0.25">
      <c r="A103" s="10">
        <v>100</v>
      </c>
      <c r="B103" s="10" t="s">
        <v>20</v>
      </c>
      <c r="C103" s="10">
        <v>90</v>
      </c>
      <c r="D103" s="11" t="s">
        <v>131</v>
      </c>
      <c r="E103" s="10" t="s">
        <v>25</v>
      </c>
      <c r="F103" s="12">
        <v>37918</v>
      </c>
      <c r="G103" s="13" t="s">
        <v>23</v>
      </c>
      <c r="H103" s="14">
        <v>41</v>
      </c>
      <c r="I103" s="10">
        <v>11</v>
      </c>
      <c r="J103" s="15"/>
      <c r="K103" s="15"/>
      <c r="L103" s="15"/>
      <c r="M103" s="15"/>
      <c r="N103" s="15"/>
      <c r="O103" s="15"/>
      <c r="P103" s="15"/>
      <c r="Q103" s="16"/>
      <c r="R103" s="15" t="s">
        <v>103</v>
      </c>
    </row>
    <row r="104" spans="1:18" x14ac:dyDescent="0.25">
      <c r="A104" s="10">
        <v>101</v>
      </c>
      <c r="B104" s="10" t="s">
        <v>20</v>
      </c>
      <c r="C104" s="10">
        <v>93</v>
      </c>
      <c r="D104" s="11" t="s">
        <v>132</v>
      </c>
      <c r="E104" s="10" t="s">
        <v>25</v>
      </c>
      <c r="F104" s="12">
        <v>38077</v>
      </c>
      <c r="G104" s="13" t="s">
        <v>23</v>
      </c>
      <c r="H104" s="14">
        <v>58</v>
      </c>
      <c r="I104" s="10">
        <v>11</v>
      </c>
      <c r="J104" s="15"/>
      <c r="K104" s="15"/>
      <c r="L104" s="15"/>
      <c r="M104" s="15"/>
      <c r="N104" s="15"/>
      <c r="O104" s="15"/>
      <c r="P104" s="15"/>
      <c r="Q104" s="16"/>
      <c r="R104" s="15" t="s">
        <v>103</v>
      </c>
    </row>
    <row r="105" spans="1:18" x14ac:dyDescent="0.25">
      <c r="A105" s="10">
        <v>102</v>
      </c>
      <c r="B105" s="10" t="s">
        <v>20</v>
      </c>
      <c r="C105" s="10">
        <v>94</v>
      </c>
      <c r="D105" s="11" t="s">
        <v>133</v>
      </c>
      <c r="E105" s="10" t="s">
        <v>25</v>
      </c>
      <c r="F105" s="12">
        <v>38112</v>
      </c>
      <c r="G105" s="13" t="s">
        <v>23</v>
      </c>
      <c r="H105" s="14">
        <v>48</v>
      </c>
      <c r="I105" s="10">
        <v>11</v>
      </c>
      <c r="J105" s="15"/>
      <c r="K105" s="15"/>
      <c r="L105" s="15"/>
      <c r="M105" s="15"/>
      <c r="N105" s="15"/>
      <c r="O105" s="15"/>
      <c r="P105" s="15"/>
      <c r="Q105" s="16"/>
      <c r="R105" s="15" t="s">
        <v>103</v>
      </c>
    </row>
    <row r="106" spans="1:18" x14ac:dyDescent="0.25">
      <c r="A106" s="10">
        <v>103</v>
      </c>
      <c r="B106" s="10" t="s">
        <v>20</v>
      </c>
      <c r="C106" s="10">
        <v>99</v>
      </c>
      <c r="D106" s="11" t="s">
        <v>134</v>
      </c>
      <c r="E106" s="10" t="s">
        <v>25</v>
      </c>
      <c r="F106" s="12">
        <v>38162</v>
      </c>
      <c r="G106" s="13" t="s">
        <v>23</v>
      </c>
      <c r="H106" s="14" t="s">
        <v>122</v>
      </c>
      <c r="I106" s="10">
        <v>11</v>
      </c>
      <c r="J106" s="15"/>
      <c r="K106" s="15"/>
      <c r="L106" s="15"/>
      <c r="M106" s="15"/>
      <c r="N106" s="15"/>
      <c r="O106" s="15"/>
      <c r="P106" s="15"/>
      <c r="Q106" s="16"/>
      <c r="R106" s="15" t="s">
        <v>103</v>
      </c>
    </row>
    <row r="108" spans="1:18" s="18" customFormat="1" x14ac:dyDescent="0.25">
      <c r="B108" s="19" t="s">
        <v>135</v>
      </c>
      <c r="C108" s="3"/>
      <c r="D108" s="3"/>
      <c r="E108" s="20"/>
      <c r="F108" s="19" t="s">
        <v>136</v>
      </c>
      <c r="J108" s="21"/>
      <c r="K108" s="3" t="s">
        <v>137</v>
      </c>
      <c r="L108" s="3"/>
      <c r="M108" s="3"/>
      <c r="N108" s="22" t="s">
        <v>138</v>
      </c>
      <c r="O108" s="3"/>
    </row>
    <row r="109" spans="1:18" s="18" customFormat="1" x14ac:dyDescent="0.25">
      <c r="B109" s="20"/>
      <c r="C109" s="3"/>
      <c r="D109" s="3"/>
      <c r="E109" s="20"/>
      <c r="F109" s="20"/>
      <c r="J109" s="21"/>
      <c r="K109" s="3"/>
      <c r="L109" s="3"/>
      <c r="M109" s="3"/>
      <c r="N109" s="22" t="s">
        <v>139</v>
      </c>
      <c r="O109" s="3"/>
    </row>
    <row r="110" spans="1:18" s="18" customFormat="1" x14ac:dyDescent="0.25">
      <c r="B110" s="19"/>
      <c r="C110" s="3"/>
      <c r="D110" s="3"/>
      <c r="E110" s="20"/>
      <c r="F110" s="19"/>
      <c r="J110" s="21"/>
      <c r="K110" s="3"/>
      <c r="L110" s="3"/>
      <c r="M110" s="3"/>
      <c r="N110" s="22" t="s">
        <v>140</v>
      </c>
      <c r="O110" s="3"/>
    </row>
    <row r="111" spans="1:18" s="18" customFormat="1" x14ac:dyDescent="0.25">
      <c r="B111" s="20"/>
      <c r="C111" s="3"/>
      <c r="D111" s="3"/>
      <c r="E111" s="20"/>
      <c r="F111" s="20"/>
      <c r="J111" s="21"/>
      <c r="K111" s="3"/>
      <c r="L111" s="3"/>
      <c r="M111" s="3"/>
      <c r="N111" s="22" t="s">
        <v>141</v>
      </c>
      <c r="O111" s="3"/>
    </row>
    <row r="112" spans="1:18" x14ac:dyDescent="0.25">
      <c r="M112" s="22"/>
      <c r="N112" s="22" t="s">
        <v>142</v>
      </c>
      <c r="O112" s="22"/>
    </row>
    <row r="113" spans="13:15" x14ac:dyDescent="0.25">
      <c r="M113" s="22"/>
      <c r="N113" s="22" t="s">
        <v>143</v>
      </c>
      <c r="O113" s="22"/>
    </row>
    <row r="114" spans="13:15" x14ac:dyDescent="0.25">
      <c r="N114" s="24" t="s">
        <v>144</v>
      </c>
    </row>
  </sheetData>
  <mergeCells count="1">
    <mergeCell ref="A1:N1"/>
  </mergeCells>
  <pageMargins left="0.23622047244094491" right="0.23622047244094491" top="0.15748031496062992" bottom="0.15748031496062992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2021-12-07T05:37:51Z</dcterms:created>
  <dcterms:modified xsi:type="dcterms:W3CDTF">2021-12-07T05:38:06Z</dcterms:modified>
</cp:coreProperties>
</file>