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05.12 Химия\Протоколы\Протоколы_химия\На сайт\"/>
    </mc:Choice>
  </mc:AlternateContent>
  <bookViews>
    <workbookView xWindow="0" yWindow="0" windowWidth="28800" windowHeight="120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сайт'!$A$3:$AC$3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2" i="1" l="1"/>
  <c r="Q52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5" i="1"/>
  <c r="Q45" i="1" s="1"/>
  <c r="P44" i="1"/>
  <c r="Q44" i="1" s="1"/>
  <c r="P43" i="1"/>
  <c r="Q43" i="1" s="1"/>
  <c r="P42" i="1"/>
  <c r="Q42" i="1" s="1"/>
  <c r="P41" i="1"/>
  <c r="Q41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Q35" i="1" s="1"/>
  <c r="P34" i="1"/>
  <c r="Q34" i="1" s="1"/>
  <c r="P33" i="1"/>
  <c r="Q33" i="1" s="1"/>
  <c r="P32" i="1"/>
  <c r="Q32" i="1" s="1"/>
  <c r="P31" i="1"/>
  <c r="Q31" i="1" s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</calcChain>
</file>

<file path=xl/sharedStrings.xml><?xml version="1.0" encoding="utf-8"?>
<sst xmlns="http://schemas.openxmlformats.org/spreadsheetml/2006/main" count="318" uniqueCount="107">
  <si>
    <t>Протокол окружного этапа всероссийской олимпиады школьников в 2021-2022  уч.году
Химия. 9 класс</t>
  </si>
  <si>
    <t>Дата размещения на сайте:  07.12.2021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</si>
  <si>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</si>
  <si>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</si>
  <si>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</si>
  <si>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</si>
  <si>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</si>
  <si>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</si>
  <si>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</si>
  <si>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</si>
  <si>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</si>
  <si>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(18б)</t>
  </si>
  <si>
    <t>Задание 2 (17б)</t>
  </si>
  <si>
    <t>Задание 3 (30б)</t>
  </si>
  <si>
    <t>Задание 4 (20б)</t>
  </si>
  <si>
    <t>Задание 5 (21б)</t>
  </si>
  <si>
    <t>Задание 6 (14б)</t>
  </si>
  <si>
    <t>Итого (макс. 120б)</t>
  </si>
  <si>
    <t>% выполнения</t>
  </si>
  <si>
    <t>Результат</t>
  </si>
  <si>
    <t>а</t>
  </si>
  <si>
    <t>9ХИ28</t>
  </si>
  <si>
    <t>ж</t>
  </si>
  <si>
    <t>химия</t>
  </si>
  <si>
    <t>9ХИ17</t>
  </si>
  <si>
    <t>к</t>
  </si>
  <si>
    <t>9ХИ30</t>
  </si>
  <si>
    <t>м</t>
  </si>
  <si>
    <t>9ХИ01</t>
  </si>
  <si>
    <t>9ХИ03</t>
  </si>
  <si>
    <t>9ХИ64</t>
  </si>
  <si>
    <t>ц</t>
  </si>
  <si>
    <t>9ХИ24</t>
  </si>
  <si>
    <t>9ХИ54</t>
  </si>
  <si>
    <t>А</t>
  </si>
  <si>
    <t>9ХИ20</t>
  </si>
  <si>
    <t>9ХИ02</t>
  </si>
  <si>
    <t>9ХИ04</t>
  </si>
  <si>
    <t>9ХИ05</t>
  </si>
  <si>
    <t>9ХИ06</t>
  </si>
  <si>
    <t>9ХИ07</t>
  </si>
  <si>
    <t>9ХИ11</t>
  </si>
  <si>
    <t>9ХИ12</t>
  </si>
  <si>
    <t>9ХИ13</t>
  </si>
  <si>
    <t>9ХИ14</t>
  </si>
  <si>
    <t>9ХИ15</t>
  </si>
  <si>
    <t>06.03.2006</t>
  </si>
  <si>
    <t>9ХИ19</t>
  </si>
  <si>
    <t>9ХИ21</t>
  </si>
  <si>
    <t>9ХИ23</t>
  </si>
  <si>
    <t>9ХИ25</t>
  </si>
  <si>
    <t>9ХИ26</t>
  </si>
  <si>
    <t>9ХИ31</t>
  </si>
  <si>
    <t>9ХИ32</t>
  </si>
  <si>
    <t>9ХИ33</t>
  </si>
  <si>
    <t>9ХИ35</t>
  </si>
  <si>
    <t>26.04.2006</t>
  </si>
  <si>
    <t>9ХИ36</t>
  </si>
  <si>
    <t>9ХИ37</t>
  </si>
  <si>
    <t>9ХИ38</t>
  </si>
  <si>
    <t>9ХИ39</t>
  </si>
  <si>
    <t>9ХИ40</t>
  </si>
  <si>
    <t>9ХИ41</t>
  </si>
  <si>
    <t>9ХИ44</t>
  </si>
  <si>
    <t>9ХИ45</t>
  </si>
  <si>
    <t>МБУ «Школа имени С.П. Королёва»</t>
  </si>
  <si>
    <t>9ХИ46</t>
  </si>
  <si>
    <t>9ХИ48</t>
  </si>
  <si>
    <t>9ХИ49</t>
  </si>
  <si>
    <t>9ХИ50</t>
  </si>
  <si>
    <t>9ХИ51</t>
  </si>
  <si>
    <t>9ХИ52</t>
  </si>
  <si>
    <t>9ХИ55</t>
  </si>
  <si>
    <t>9ХИ56</t>
  </si>
  <si>
    <t>9ХИ57</t>
  </si>
  <si>
    <t>9ХИ61</t>
  </si>
  <si>
    <t>9ХИ62</t>
  </si>
  <si>
    <t>9ХИ63</t>
  </si>
  <si>
    <t>9ХИ67</t>
  </si>
  <si>
    <t>9ХИ08</t>
  </si>
  <si>
    <t>неявка</t>
  </si>
  <si>
    <t>9ХИ09</t>
  </si>
  <si>
    <t>9ХИ10</t>
  </si>
  <si>
    <t>9ХИ16</t>
  </si>
  <si>
    <t>9ХИ18</t>
  </si>
  <si>
    <t>9ХИ22</t>
  </si>
  <si>
    <t>9ХИ27</t>
  </si>
  <si>
    <t>9ХИ29</t>
  </si>
  <si>
    <t>9ХИ34</t>
  </si>
  <si>
    <t>9ХИ42</t>
  </si>
  <si>
    <t>9ХИ43</t>
  </si>
  <si>
    <t>9ХИ47</t>
  </si>
  <si>
    <t>9ХИ53</t>
  </si>
  <si>
    <t>9ХИ58</t>
  </si>
  <si>
    <t>9ХИ59</t>
  </si>
  <si>
    <t>9ХИ60</t>
  </si>
  <si>
    <t>9ХИ65</t>
  </si>
  <si>
    <t>9ХИ66</t>
  </si>
  <si>
    <t>Председатель жюри:</t>
  </si>
  <si>
    <t>Плешкова В.К.</t>
  </si>
  <si>
    <t>Члены жюри:</t>
  </si>
  <si>
    <t>Левина Л.Н.</t>
  </si>
  <si>
    <t>Кувшинова Л.А.</t>
  </si>
  <si>
    <t xml:space="preserve">Сопредседатель жюри: </t>
  </si>
  <si>
    <t xml:space="preserve">Шавалиева Е.В. </t>
  </si>
  <si>
    <t>Никитина Е.А.</t>
  </si>
  <si>
    <t>Тукач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</si>
</sst>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0" fontId="0" fillId="2" borderId="0" xfId="0" applyFill="1"/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left"/>
    </xf>
    <xf numFmtId="0" fontId="9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9" fillId="0" borderId="1" xfId="0" applyFont="1" applyBorder="1"/>
    <xf numFmtId="0" fontId="10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05.12%20&#1061;&#1080;&#1084;&#1080;&#1103;/&#1055;&#1088;&#1086;&#1090;&#1086;&#1082;&#1086;&#1083;&#1099;/&#1055;&#1088;&#1086;&#1090;&#1086;&#1082;&#1086;&#1083;&#1099;_&#1093;&#1080;&#1084;&#1080;&#1103;/&#1055;&#1088;&#1086;&#1090;&#1086;&#1082;&#1086;&#1083;_&#1093;&#1080;&#1084;&#1080;&#1103;_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  <sheetName val="с фио"/>
      <sheetName val="в ДО"/>
      <sheetName val="на сайт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5"/>
  <sheetViews>
    <sheetView tabSelected="1" zoomScale="90" zoomScaleNormal="90" workbookViewId="0">
      <selection activeCell="G92" sqref="G92"/>
    </sheetView>
  </sheetViews>
  <sheetFormatPr defaultRowHeight="15" x14ac:dyDescent="0.25"/>
  <cols>
    <col min="1" max="1" width="7.28515625" customWidth="1"/>
    <col min="2" max="2" width="6.85546875" bestFit="1" customWidth="1"/>
    <col min="3" max="3" width="9.7109375" bestFit="1" customWidth="1"/>
    <col min="4" max="4" width="7.28515625" style="17" customWidth="1"/>
    <col min="5" max="5" width="5" bestFit="1" customWidth="1"/>
    <col min="6" max="6" width="16.5703125" customWidth="1"/>
    <col min="7" max="7" width="10.28515625" customWidth="1"/>
    <col min="9" max="9" width="6.7109375" bestFit="1" customWidth="1"/>
    <col min="16" max="16" width="10.7109375" customWidth="1"/>
    <col min="17" max="17" width="12.7109375" customWidth="1"/>
  </cols>
  <sheetData>
    <row r="1" spans="1:29" s="3" customFormat="1" ht="31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9" s="3" customFormat="1" x14ac:dyDescent="0.25">
      <c r="A2" s="4" t="s">
        <v>1</v>
      </c>
      <c r="B2" s="4"/>
      <c r="C2" s="4"/>
      <c r="D2" s="4"/>
      <c r="E2" s="4"/>
      <c r="F2" s="4"/>
      <c r="G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9" customFormat="1" ht="38.25" x14ac:dyDescent="0.2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5" t="s">
        <v>8</v>
      </c>
      <c r="H3" s="5" t="s">
        <v>9</v>
      </c>
      <c r="I3" s="5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</row>
    <row r="4" spans="1:29" x14ac:dyDescent="0.25">
      <c r="A4" s="10">
        <v>1</v>
      </c>
      <c r="B4" s="10" t="s">
        <v>20</v>
      </c>
      <c r="C4" s="10">
        <v>28</v>
      </c>
      <c r="D4" s="11" t="s">
        <v>21</v>
      </c>
      <c r="E4" s="10" t="s">
        <v>22</v>
      </c>
      <c r="F4" s="12">
        <v>39070</v>
      </c>
      <c r="G4" s="13" t="s">
        <v>23</v>
      </c>
      <c r="H4" s="14">
        <v>82</v>
      </c>
      <c r="I4" s="10">
        <v>9</v>
      </c>
      <c r="J4" s="15">
        <v>15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f>SUM(J4:O4)</f>
        <v>15</v>
      </c>
      <c r="Q4" s="16">
        <f>P4/120*100</f>
        <v>12.5</v>
      </c>
      <c r="R4" s="15"/>
    </row>
    <row r="5" spans="1:29" x14ac:dyDescent="0.25">
      <c r="A5" s="10">
        <v>2</v>
      </c>
      <c r="B5" s="10" t="s">
        <v>20</v>
      </c>
      <c r="C5" s="10">
        <v>17</v>
      </c>
      <c r="D5" s="11" t="s">
        <v>24</v>
      </c>
      <c r="E5" s="10" t="s">
        <v>22</v>
      </c>
      <c r="F5" s="12">
        <v>38730</v>
      </c>
      <c r="G5" s="13" t="s">
        <v>23</v>
      </c>
      <c r="H5" s="14">
        <v>88</v>
      </c>
      <c r="I5" s="10">
        <v>9</v>
      </c>
      <c r="J5" s="15">
        <v>3</v>
      </c>
      <c r="K5" s="15">
        <v>0</v>
      </c>
      <c r="L5" s="15">
        <v>1</v>
      </c>
      <c r="M5" s="15">
        <v>0</v>
      </c>
      <c r="N5" s="15">
        <v>0</v>
      </c>
      <c r="O5" s="15">
        <v>0</v>
      </c>
      <c r="P5" s="15">
        <f>SUM(J5:O5)</f>
        <v>4</v>
      </c>
      <c r="Q5" s="16">
        <f>P5/120*100</f>
        <v>3.3333333333333335</v>
      </c>
      <c r="R5" s="15"/>
    </row>
    <row r="6" spans="1:29" x14ac:dyDescent="0.25">
      <c r="A6" s="10">
        <v>3</v>
      </c>
      <c r="B6" s="10" t="s">
        <v>25</v>
      </c>
      <c r="C6" s="10">
        <v>30</v>
      </c>
      <c r="D6" s="11" t="s">
        <v>26</v>
      </c>
      <c r="E6" s="10" t="s">
        <v>27</v>
      </c>
      <c r="F6" s="12">
        <v>38710</v>
      </c>
      <c r="G6" s="13" t="s">
        <v>23</v>
      </c>
      <c r="H6" s="14">
        <v>6</v>
      </c>
      <c r="I6" s="10">
        <v>9</v>
      </c>
      <c r="J6" s="15">
        <v>0</v>
      </c>
      <c r="K6" s="15">
        <v>0</v>
      </c>
      <c r="L6" s="15">
        <v>2.5</v>
      </c>
      <c r="M6" s="15">
        <v>0</v>
      </c>
      <c r="N6" s="15">
        <v>0</v>
      </c>
      <c r="O6" s="15">
        <v>0</v>
      </c>
      <c r="P6" s="15">
        <f>SUM(J6:O6)</f>
        <v>2.5</v>
      </c>
      <c r="Q6" s="16">
        <f>P6/120*100</f>
        <v>2.083333333333333</v>
      </c>
      <c r="R6" s="15"/>
    </row>
    <row r="7" spans="1:29" x14ac:dyDescent="0.25">
      <c r="A7" s="10">
        <v>4</v>
      </c>
      <c r="B7" s="10" t="s">
        <v>25</v>
      </c>
      <c r="C7" s="10">
        <v>1</v>
      </c>
      <c r="D7" s="11" t="s">
        <v>28</v>
      </c>
      <c r="E7" s="10" t="s">
        <v>27</v>
      </c>
      <c r="F7" s="12">
        <v>39108</v>
      </c>
      <c r="G7" s="13" t="s">
        <v>23</v>
      </c>
      <c r="H7" s="14">
        <v>39</v>
      </c>
      <c r="I7" s="10">
        <v>9</v>
      </c>
      <c r="J7" s="15">
        <v>0</v>
      </c>
      <c r="K7" s="15">
        <v>0</v>
      </c>
      <c r="L7" s="15">
        <v>0</v>
      </c>
      <c r="M7" s="15">
        <v>0</v>
      </c>
      <c r="N7" s="15">
        <v>1.5</v>
      </c>
      <c r="O7" s="15">
        <v>0</v>
      </c>
      <c r="P7" s="15">
        <f>SUM(J7:O7)</f>
        <v>1.5</v>
      </c>
      <c r="Q7" s="16">
        <f>P7/120*100</f>
        <v>1.25</v>
      </c>
      <c r="R7" s="15"/>
    </row>
    <row r="8" spans="1:29" x14ac:dyDescent="0.25">
      <c r="A8" s="10">
        <v>5</v>
      </c>
      <c r="B8" s="10" t="s">
        <v>25</v>
      </c>
      <c r="C8" s="10">
        <v>3</v>
      </c>
      <c r="D8" s="11" t="s">
        <v>29</v>
      </c>
      <c r="E8" s="10" t="s">
        <v>22</v>
      </c>
      <c r="F8" s="12">
        <v>38849</v>
      </c>
      <c r="G8" s="13" t="s">
        <v>23</v>
      </c>
      <c r="H8" s="14">
        <v>39</v>
      </c>
      <c r="I8" s="10">
        <v>9</v>
      </c>
      <c r="J8" s="15">
        <v>0</v>
      </c>
      <c r="K8" s="15">
        <v>0</v>
      </c>
      <c r="L8" s="15">
        <v>0</v>
      </c>
      <c r="M8" s="15">
        <v>0</v>
      </c>
      <c r="N8" s="15">
        <v>1.5</v>
      </c>
      <c r="O8" s="15">
        <v>0</v>
      </c>
      <c r="P8" s="15">
        <f>SUM(J8:O8)</f>
        <v>1.5</v>
      </c>
      <c r="Q8" s="16">
        <f>P8/120*100</f>
        <v>1.25</v>
      </c>
      <c r="R8" s="15"/>
    </row>
    <row r="9" spans="1:29" x14ac:dyDescent="0.25">
      <c r="A9" s="10">
        <v>6</v>
      </c>
      <c r="B9" s="10" t="s">
        <v>20</v>
      </c>
      <c r="C9" s="10">
        <v>64</v>
      </c>
      <c r="D9" s="11" t="s">
        <v>30</v>
      </c>
      <c r="E9" s="10" t="s">
        <v>22</v>
      </c>
      <c r="F9" s="12">
        <v>38653</v>
      </c>
      <c r="G9" s="13" t="s">
        <v>23</v>
      </c>
      <c r="H9" s="14">
        <v>58</v>
      </c>
      <c r="I9" s="10">
        <v>9</v>
      </c>
      <c r="J9" s="15">
        <v>0</v>
      </c>
      <c r="K9" s="15">
        <v>0</v>
      </c>
      <c r="L9" s="15">
        <v>0</v>
      </c>
      <c r="M9" s="15">
        <v>0</v>
      </c>
      <c r="N9" s="15">
        <v>1.5</v>
      </c>
      <c r="O9" s="15">
        <v>0</v>
      </c>
      <c r="P9" s="15">
        <f>SUM(J9:O9)</f>
        <v>1.5</v>
      </c>
      <c r="Q9" s="16">
        <f>P9/120*100</f>
        <v>1.25</v>
      </c>
      <c r="R9" s="15"/>
    </row>
    <row r="10" spans="1:29" x14ac:dyDescent="0.25">
      <c r="A10" s="10">
        <v>7</v>
      </c>
      <c r="B10" s="10" t="s">
        <v>31</v>
      </c>
      <c r="C10" s="10">
        <v>24</v>
      </c>
      <c r="D10" s="11" t="s">
        <v>32</v>
      </c>
      <c r="E10" s="10" t="s">
        <v>22</v>
      </c>
      <c r="F10" s="12">
        <v>38797</v>
      </c>
      <c r="G10" s="13" t="s">
        <v>23</v>
      </c>
      <c r="H10" s="14">
        <v>91</v>
      </c>
      <c r="I10" s="10">
        <v>9</v>
      </c>
      <c r="J10" s="15">
        <v>0</v>
      </c>
      <c r="K10" s="15">
        <v>1</v>
      </c>
      <c r="L10" s="15">
        <v>0</v>
      </c>
      <c r="M10" s="15">
        <v>0</v>
      </c>
      <c r="N10" s="15">
        <v>0</v>
      </c>
      <c r="O10" s="15">
        <v>0</v>
      </c>
      <c r="P10" s="15">
        <f>SUM(J10:O10)</f>
        <v>1</v>
      </c>
      <c r="Q10" s="16">
        <f>P10/120*100</f>
        <v>0.83333333333333337</v>
      </c>
      <c r="R10" s="15"/>
    </row>
    <row r="11" spans="1:29" x14ac:dyDescent="0.25">
      <c r="A11" s="10">
        <v>8</v>
      </c>
      <c r="B11" s="10" t="s">
        <v>20</v>
      </c>
      <c r="C11" s="10">
        <v>54</v>
      </c>
      <c r="D11" s="11" t="s">
        <v>33</v>
      </c>
      <c r="E11" s="10" t="s">
        <v>22</v>
      </c>
      <c r="F11" s="12">
        <v>38686</v>
      </c>
      <c r="G11" s="13" t="s">
        <v>23</v>
      </c>
      <c r="H11" s="14">
        <v>41</v>
      </c>
      <c r="I11" s="10">
        <v>9</v>
      </c>
      <c r="J11" s="15">
        <v>0</v>
      </c>
      <c r="K11" s="15">
        <v>1</v>
      </c>
      <c r="L11" s="15">
        <v>0</v>
      </c>
      <c r="M11" s="15">
        <v>0</v>
      </c>
      <c r="N11" s="15">
        <v>0</v>
      </c>
      <c r="O11" s="15">
        <v>0</v>
      </c>
      <c r="P11" s="15">
        <f>SUM(J11:O11)</f>
        <v>1</v>
      </c>
      <c r="Q11" s="16">
        <f>P11/120*100</f>
        <v>0.83333333333333337</v>
      </c>
      <c r="R11" s="15"/>
    </row>
    <row r="12" spans="1:29" x14ac:dyDescent="0.25">
      <c r="A12" s="10">
        <v>9</v>
      </c>
      <c r="B12" s="10" t="s">
        <v>34</v>
      </c>
      <c r="C12" s="10">
        <v>20</v>
      </c>
      <c r="D12" s="11" t="s">
        <v>35</v>
      </c>
      <c r="E12" s="10" t="s">
        <v>22</v>
      </c>
      <c r="F12" s="12">
        <v>39065</v>
      </c>
      <c r="G12" s="13" t="s">
        <v>23</v>
      </c>
      <c r="H12" s="14">
        <v>48</v>
      </c>
      <c r="I12" s="10">
        <v>9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0.3</v>
      </c>
      <c r="P12" s="15">
        <f>SUM(J12:O12)</f>
        <v>0.3</v>
      </c>
      <c r="Q12" s="16">
        <f>P12/120*100</f>
        <v>0.25</v>
      </c>
      <c r="R12" s="15"/>
    </row>
    <row r="13" spans="1:29" s="17" customFormat="1" x14ac:dyDescent="0.25">
      <c r="A13" s="10">
        <v>10</v>
      </c>
      <c r="B13" s="10" t="s">
        <v>20</v>
      </c>
      <c r="C13" s="10">
        <v>2</v>
      </c>
      <c r="D13" s="11" t="s">
        <v>36</v>
      </c>
      <c r="E13" s="10" t="s">
        <v>22</v>
      </c>
      <c r="F13" s="12">
        <v>38994</v>
      </c>
      <c r="G13" s="13" t="s">
        <v>23</v>
      </c>
      <c r="H13" s="14">
        <v>88</v>
      </c>
      <c r="I13" s="10">
        <v>9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f>SUM(J13:O13)</f>
        <v>0</v>
      </c>
      <c r="Q13" s="15">
        <f>P13/120*100</f>
        <v>0</v>
      </c>
      <c r="R13" s="15"/>
      <c r="S13"/>
      <c r="T13"/>
      <c r="U13"/>
      <c r="V13"/>
      <c r="W13"/>
      <c r="X13"/>
      <c r="Y13"/>
      <c r="Z13"/>
      <c r="AA13"/>
      <c r="AB13"/>
      <c r="AC13"/>
    </row>
    <row r="14" spans="1:29" x14ac:dyDescent="0.25">
      <c r="A14" s="10">
        <v>11</v>
      </c>
      <c r="B14" s="10" t="s">
        <v>20</v>
      </c>
      <c r="C14" s="10">
        <v>4</v>
      </c>
      <c r="D14" s="11" t="s">
        <v>37</v>
      </c>
      <c r="E14" s="10" t="s">
        <v>22</v>
      </c>
      <c r="F14" s="12">
        <v>38860</v>
      </c>
      <c r="G14" s="13" t="s">
        <v>23</v>
      </c>
      <c r="H14" s="14">
        <v>77</v>
      </c>
      <c r="I14" s="10">
        <v>9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f>SUM(J14:O14)</f>
        <v>0</v>
      </c>
      <c r="Q14" s="15">
        <f>P14/120*100</f>
        <v>0</v>
      </c>
      <c r="R14" s="15"/>
    </row>
    <row r="15" spans="1:29" x14ac:dyDescent="0.25">
      <c r="A15" s="10">
        <v>12</v>
      </c>
      <c r="B15" s="11" t="s">
        <v>20</v>
      </c>
      <c r="C15" s="11">
        <v>5</v>
      </c>
      <c r="D15" s="11" t="s">
        <v>38</v>
      </c>
      <c r="E15" s="11" t="s">
        <v>22</v>
      </c>
      <c r="F15" s="18">
        <v>38744</v>
      </c>
      <c r="G15" s="19" t="s">
        <v>23</v>
      </c>
      <c r="H15" s="20">
        <v>38</v>
      </c>
      <c r="I15" s="11">
        <v>9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f>SUM(J15:O15)</f>
        <v>0</v>
      </c>
      <c r="Q15" s="15">
        <f>P15/120*100</f>
        <v>0</v>
      </c>
      <c r="R15" s="15"/>
    </row>
    <row r="16" spans="1:29" x14ac:dyDescent="0.25">
      <c r="A16" s="10">
        <v>13</v>
      </c>
      <c r="B16" s="10" t="s">
        <v>25</v>
      </c>
      <c r="C16" s="10">
        <v>6</v>
      </c>
      <c r="D16" s="11" t="s">
        <v>39</v>
      </c>
      <c r="E16" s="10" t="s">
        <v>27</v>
      </c>
      <c r="F16" s="12">
        <v>38956</v>
      </c>
      <c r="G16" s="13" t="s">
        <v>23</v>
      </c>
      <c r="H16" s="14">
        <v>6</v>
      </c>
      <c r="I16" s="10">
        <v>9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>SUM(J16:O16)</f>
        <v>0</v>
      </c>
      <c r="Q16" s="15">
        <f>P16/120*100</f>
        <v>0</v>
      </c>
      <c r="R16" s="15"/>
    </row>
    <row r="17" spans="1:18" x14ac:dyDescent="0.25">
      <c r="A17" s="10">
        <v>14</v>
      </c>
      <c r="B17" s="10" t="s">
        <v>20</v>
      </c>
      <c r="C17" s="10">
        <v>7</v>
      </c>
      <c r="D17" s="11" t="s">
        <v>40</v>
      </c>
      <c r="E17" s="10" t="s">
        <v>22</v>
      </c>
      <c r="F17" s="12">
        <v>38822</v>
      </c>
      <c r="G17" s="13" t="s">
        <v>23</v>
      </c>
      <c r="H17" s="14">
        <v>77</v>
      </c>
      <c r="I17" s="10">
        <v>9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>SUM(J17:O17)</f>
        <v>0</v>
      </c>
      <c r="Q17" s="15">
        <f>P17/120*100</f>
        <v>0</v>
      </c>
      <c r="R17" s="15"/>
    </row>
    <row r="18" spans="1:18" x14ac:dyDescent="0.25">
      <c r="A18" s="10">
        <v>15</v>
      </c>
      <c r="B18" s="10" t="s">
        <v>20</v>
      </c>
      <c r="C18" s="10">
        <v>11</v>
      </c>
      <c r="D18" s="11" t="s">
        <v>41</v>
      </c>
      <c r="E18" s="10" t="s">
        <v>27</v>
      </c>
      <c r="F18" s="12">
        <v>38940</v>
      </c>
      <c r="G18" s="13" t="s">
        <v>23</v>
      </c>
      <c r="H18" s="14">
        <v>90</v>
      </c>
      <c r="I18" s="10">
        <v>9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f>SUM(J18:O18)</f>
        <v>0</v>
      </c>
      <c r="Q18" s="15">
        <f>P18/120*100</f>
        <v>0</v>
      </c>
      <c r="R18" s="15"/>
    </row>
    <row r="19" spans="1:18" x14ac:dyDescent="0.25">
      <c r="A19" s="10">
        <v>16</v>
      </c>
      <c r="B19" s="10" t="s">
        <v>20</v>
      </c>
      <c r="C19" s="10">
        <v>12</v>
      </c>
      <c r="D19" s="11" t="s">
        <v>42</v>
      </c>
      <c r="E19" s="10" t="s">
        <v>27</v>
      </c>
      <c r="F19" s="12">
        <v>38818</v>
      </c>
      <c r="G19" s="13" t="s">
        <v>23</v>
      </c>
      <c r="H19" s="14">
        <v>90</v>
      </c>
      <c r="I19" s="10">
        <v>9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>SUM(J19:O19)</f>
        <v>0</v>
      </c>
      <c r="Q19" s="15">
        <f>P19/120*100</f>
        <v>0</v>
      </c>
      <c r="R19" s="15"/>
    </row>
    <row r="20" spans="1:18" x14ac:dyDescent="0.25">
      <c r="A20" s="10">
        <v>17</v>
      </c>
      <c r="B20" s="10" t="s">
        <v>25</v>
      </c>
      <c r="C20" s="10">
        <v>13</v>
      </c>
      <c r="D20" s="11" t="s">
        <v>43</v>
      </c>
      <c r="E20" s="10" t="s">
        <v>27</v>
      </c>
      <c r="F20" s="12">
        <v>38966</v>
      </c>
      <c r="G20" s="13" t="s">
        <v>23</v>
      </c>
      <c r="H20" s="14">
        <v>39</v>
      </c>
      <c r="I20" s="10">
        <v>9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>SUM(J20:O20)</f>
        <v>0</v>
      </c>
      <c r="Q20" s="15">
        <f>P20/120*100</f>
        <v>0</v>
      </c>
      <c r="R20" s="15"/>
    </row>
    <row r="21" spans="1:18" x14ac:dyDescent="0.25">
      <c r="A21" s="10">
        <v>18</v>
      </c>
      <c r="B21" s="10" t="s">
        <v>20</v>
      </c>
      <c r="C21" s="10">
        <v>14</v>
      </c>
      <c r="D21" s="11" t="s">
        <v>44</v>
      </c>
      <c r="E21" s="10" t="s">
        <v>22</v>
      </c>
      <c r="F21" s="12">
        <v>38731</v>
      </c>
      <c r="G21" s="13" t="s">
        <v>23</v>
      </c>
      <c r="H21" s="14">
        <v>88</v>
      </c>
      <c r="I21" s="10">
        <v>9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f>SUM(J21:O21)</f>
        <v>0</v>
      </c>
      <c r="Q21" s="15">
        <f>P21/120*100</f>
        <v>0</v>
      </c>
      <c r="R21" s="15"/>
    </row>
    <row r="22" spans="1:18" x14ac:dyDescent="0.25">
      <c r="A22" s="10">
        <v>19</v>
      </c>
      <c r="B22" s="10" t="s">
        <v>20</v>
      </c>
      <c r="C22" s="10">
        <v>15</v>
      </c>
      <c r="D22" s="11" t="s">
        <v>45</v>
      </c>
      <c r="E22" s="10" t="s">
        <v>22</v>
      </c>
      <c r="F22" s="12" t="s">
        <v>46</v>
      </c>
      <c r="G22" s="13" t="s">
        <v>23</v>
      </c>
      <c r="H22" s="14">
        <v>48</v>
      </c>
      <c r="I22" s="10">
        <v>9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>SUM(J22:O22)</f>
        <v>0</v>
      </c>
      <c r="Q22" s="15">
        <f>P22/120*100</f>
        <v>0</v>
      </c>
      <c r="R22" s="15"/>
    </row>
    <row r="23" spans="1:18" x14ac:dyDescent="0.25">
      <c r="A23" s="10">
        <v>20</v>
      </c>
      <c r="B23" s="10" t="s">
        <v>20</v>
      </c>
      <c r="C23" s="10">
        <v>19</v>
      </c>
      <c r="D23" s="11" t="s">
        <v>47</v>
      </c>
      <c r="E23" s="10" t="s">
        <v>27</v>
      </c>
      <c r="F23" s="12">
        <v>38793</v>
      </c>
      <c r="G23" s="13" t="s">
        <v>23</v>
      </c>
      <c r="H23" s="14">
        <v>90</v>
      </c>
      <c r="I23" s="10">
        <v>9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>SUM(J23:O23)</f>
        <v>0</v>
      </c>
      <c r="Q23" s="15">
        <f>P23/120*100</f>
        <v>0</v>
      </c>
      <c r="R23" s="15"/>
    </row>
    <row r="24" spans="1:18" x14ac:dyDescent="0.25">
      <c r="A24" s="10">
        <v>21</v>
      </c>
      <c r="B24" s="10" t="s">
        <v>20</v>
      </c>
      <c r="C24" s="10">
        <v>21</v>
      </c>
      <c r="D24" s="11" t="s">
        <v>48</v>
      </c>
      <c r="E24" s="10" t="s">
        <v>22</v>
      </c>
      <c r="F24" s="12">
        <v>38822</v>
      </c>
      <c r="G24" s="13" t="s">
        <v>23</v>
      </c>
      <c r="H24" s="14">
        <v>73</v>
      </c>
      <c r="I24" s="10">
        <v>9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f>SUM(J24:O24)</f>
        <v>0</v>
      </c>
      <c r="Q24" s="15">
        <f>P24/120*100</f>
        <v>0</v>
      </c>
      <c r="R24" s="15"/>
    </row>
    <row r="25" spans="1:18" x14ac:dyDescent="0.25">
      <c r="A25" s="10">
        <v>22</v>
      </c>
      <c r="B25" s="10" t="s">
        <v>25</v>
      </c>
      <c r="C25" s="10">
        <v>23</v>
      </c>
      <c r="D25" s="11" t="s">
        <v>49</v>
      </c>
      <c r="E25" s="10" t="s">
        <v>27</v>
      </c>
      <c r="F25" s="12">
        <v>38780</v>
      </c>
      <c r="G25" s="13" t="s">
        <v>23</v>
      </c>
      <c r="H25" s="14">
        <v>39</v>
      </c>
      <c r="I25" s="10">
        <v>9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f>SUM(J25:O25)</f>
        <v>0</v>
      </c>
      <c r="Q25" s="15">
        <f>P25/120*100</f>
        <v>0</v>
      </c>
      <c r="R25" s="15"/>
    </row>
    <row r="26" spans="1:18" x14ac:dyDescent="0.25">
      <c r="A26" s="10">
        <v>23</v>
      </c>
      <c r="B26" s="10" t="s">
        <v>25</v>
      </c>
      <c r="C26" s="10">
        <v>25</v>
      </c>
      <c r="D26" s="11" t="s">
        <v>50</v>
      </c>
      <c r="E26" s="10" t="s">
        <v>27</v>
      </c>
      <c r="F26" s="12">
        <v>38762</v>
      </c>
      <c r="G26" s="13" t="s">
        <v>23</v>
      </c>
      <c r="H26" s="14">
        <v>39</v>
      </c>
      <c r="I26" s="10">
        <v>9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f>SUM(J26:O26)</f>
        <v>0</v>
      </c>
      <c r="Q26" s="15">
        <f>P26/120*100</f>
        <v>0</v>
      </c>
      <c r="R26" s="15"/>
    </row>
    <row r="27" spans="1:18" x14ac:dyDescent="0.25">
      <c r="A27" s="10">
        <v>24</v>
      </c>
      <c r="B27" s="10" t="s">
        <v>25</v>
      </c>
      <c r="C27" s="10">
        <v>26</v>
      </c>
      <c r="D27" s="11" t="s">
        <v>51</v>
      </c>
      <c r="E27" s="10" t="s">
        <v>27</v>
      </c>
      <c r="F27" s="12">
        <v>38762</v>
      </c>
      <c r="G27" s="13" t="s">
        <v>23</v>
      </c>
      <c r="H27" s="14">
        <v>39</v>
      </c>
      <c r="I27" s="10">
        <v>9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f>SUM(J27:O27)</f>
        <v>0</v>
      </c>
      <c r="Q27" s="15">
        <f>P27/120*100</f>
        <v>0</v>
      </c>
      <c r="R27" s="15"/>
    </row>
    <row r="28" spans="1:18" x14ac:dyDescent="0.25">
      <c r="A28" s="10">
        <v>25</v>
      </c>
      <c r="B28" s="10" t="s">
        <v>20</v>
      </c>
      <c r="C28" s="10">
        <v>31</v>
      </c>
      <c r="D28" s="11" t="s">
        <v>52</v>
      </c>
      <c r="E28" s="10" t="s">
        <v>27</v>
      </c>
      <c r="F28" s="12">
        <v>38957</v>
      </c>
      <c r="G28" s="13" t="s">
        <v>23</v>
      </c>
      <c r="H28" s="14">
        <v>67</v>
      </c>
      <c r="I28" s="10">
        <v>9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f>SUM(J28:O28)</f>
        <v>0</v>
      </c>
      <c r="Q28" s="15">
        <f>P28/120*100</f>
        <v>0</v>
      </c>
      <c r="R28" s="15"/>
    </row>
    <row r="29" spans="1:18" x14ac:dyDescent="0.25">
      <c r="A29" s="10">
        <v>26</v>
      </c>
      <c r="B29" s="10" t="s">
        <v>20</v>
      </c>
      <c r="C29" s="10">
        <v>32</v>
      </c>
      <c r="D29" s="11" t="s">
        <v>53</v>
      </c>
      <c r="E29" s="10" t="s">
        <v>22</v>
      </c>
      <c r="F29" s="12">
        <v>38973</v>
      </c>
      <c r="G29" s="13" t="s">
        <v>23</v>
      </c>
      <c r="H29" s="14">
        <v>86</v>
      </c>
      <c r="I29" s="10">
        <v>9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f>SUM(J29:O29)</f>
        <v>0</v>
      </c>
      <c r="Q29" s="15">
        <f>P29/120*100</f>
        <v>0</v>
      </c>
      <c r="R29" s="15"/>
    </row>
    <row r="30" spans="1:18" x14ac:dyDescent="0.25">
      <c r="A30" s="10">
        <v>27</v>
      </c>
      <c r="B30" s="10" t="s">
        <v>31</v>
      </c>
      <c r="C30" s="10">
        <v>33</v>
      </c>
      <c r="D30" s="11" t="s">
        <v>54</v>
      </c>
      <c r="E30" s="10" t="s">
        <v>27</v>
      </c>
      <c r="F30" s="12">
        <v>39036</v>
      </c>
      <c r="G30" s="13" t="s">
        <v>23</v>
      </c>
      <c r="H30" s="14">
        <v>23</v>
      </c>
      <c r="I30" s="10">
        <v>9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f>SUM(J30:O30)</f>
        <v>0</v>
      </c>
      <c r="Q30" s="15">
        <f>P30/120*100</f>
        <v>0</v>
      </c>
      <c r="R30" s="15"/>
    </row>
    <row r="31" spans="1:18" x14ac:dyDescent="0.25">
      <c r="A31" s="10">
        <v>28</v>
      </c>
      <c r="B31" s="10" t="s">
        <v>20</v>
      </c>
      <c r="C31" s="10">
        <v>35</v>
      </c>
      <c r="D31" s="11" t="s">
        <v>55</v>
      </c>
      <c r="E31" s="10" t="s">
        <v>27</v>
      </c>
      <c r="F31" s="12" t="s">
        <v>56</v>
      </c>
      <c r="G31" s="13" t="s">
        <v>23</v>
      </c>
      <c r="H31" s="14">
        <v>70</v>
      </c>
      <c r="I31" s="10">
        <v>9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f>SUM(J31:O31)</f>
        <v>0</v>
      </c>
      <c r="Q31" s="15">
        <f>P31/120*100</f>
        <v>0</v>
      </c>
      <c r="R31" s="15"/>
    </row>
    <row r="32" spans="1:18" x14ac:dyDescent="0.25">
      <c r="A32" s="10">
        <v>29</v>
      </c>
      <c r="B32" s="10" t="s">
        <v>34</v>
      </c>
      <c r="C32" s="10">
        <v>36</v>
      </c>
      <c r="D32" s="11" t="s">
        <v>57</v>
      </c>
      <c r="E32" s="10" t="s">
        <v>22</v>
      </c>
      <c r="F32" s="12">
        <v>38839</v>
      </c>
      <c r="G32" s="13" t="s">
        <v>23</v>
      </c>
      <c r="H32" s="14">
        <v>48</v>
      </c>
      <c r="I32" s="10">
        <v>9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f>SUM(J32:O32)</f>
        <v>0</v>
      </c>
      <c r="Q32" s="15">
        <f>P32/120*100</f>
        <v>0</v>
      </c>
      <c r="R32" s="15"/>
    </row>
    <row r="33" spans="1:18" x14ac:dyDescent="0.25">
      <c r="A33" s="10">
        <v>30</v>
      </c>
      <c r="B33" s="10" t="s">
        <v>20</v>
      </c>
      <c r="C33" s="10">
        <v>37</v>
      </c>
      <c r="D33" s="11" t="s">
        <v>58</v>
      </c>
      <c r="E33" s="10" t="s">
        <v>27</v>
      </c>
      <c r="F33" s="12">
        <v>38822</v>
      </c>
      <c r="G33" s="13" t="s">
        <v>23</v>
      </c>
      <c r="H33" s="14">
        <v>84</v>
      </c>
      <c r="I33" s="10">
        <v>9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f>SUM(J33:O33)</f>
        <v>0</v>
      </c>
      <c r="Q33" s="15">
        <f>P33/120*100</f>
        <v>0</v>
      </c>
      <c r="R33" s="15"/>
    </row>
    <row r="34" spans="1:18" x14ac:dyDescent="0.25">
      <c r="A34" s="10">
        <v>31</v>
      </c>
      <c r="B34" s="10" t="s">
        <v>20</v>
      </c>
      <c r="C34" s="10">
        <v>38</v>
      </c>
      <c r="D34" s="11" t="s">
        <v>59</v>
      </c>
      <c r="E34" s="10" t="s">
        <v>22</v>
      </c>
      <c r="F34" s="12">
        <v>38988</v>
      </c>
      <c r="G34" s="13" t="s">
        <v>23</v>
      </c>
      <c r="H34" s="14">
        <v>77</v>
      </c>
      <c r="I34" s="10">
        <v>9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f>SUM(J34:O34)</f>
        <v>0</v>
      </c>
      <c r="Q34" s="15">
        <f>P34/120*100</f>
        <v>0</v>
      </c>
      <c r="R34" s="15"/>
    </row>
    <row r="35" spans="1:18" x14ac:dyDescent="0.25">
      <c r="A35" s="10">
        <v>32</v>
      </c>
      <c r="B35" s="10" t="s">
        <v>20</v>
      </c>
      <c r="C35" s="10">
        <v>39</v>
      </c>
      <c r="D35" s="11" t="s">
        <v>60</v>
      </c>
      <c r="E35" s="10" t="s">
        <v>22</v>
      </c>
      <c r="F35" s="12">
        <v>38978</v>
      </c>
      <c r="G35" s="13" t="s">
        <v>23</v>
      </c>
      <c r="H35" s="14">
        <v>38</v>
      </c>
      <c r="I35" s="10">
        <v>9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f>SUM(J35:O35)</f>
        <v>0</v>
      </c>
      <c r="Q35" s="15">
        <f>P35/120*100</f>
        <v>0</v>
      </c>
      <c r="R35" s="15"/>
    </row>
    <row r="36" spans="1:18" x14ac:dyDescent="0.25">
      <c r="A36" s="10">
        <v>33</v>
      </c>
      <c r="B36" s="10" t="s">
        <v>31</v>
      </c>
      <c r="C36" s="10">
        <v>40</v>
      </c>
      <c r="D36" s="11" t="s">
        <v>61</v>
      </c>
      <c r="E36" s="10" t="s">
        <v>27</v>
      </c>
      <c r="F36" s="12">
        <v>38726</v>
      </c>
      <c r="G36" s="13" t="s">
        <v>23</v>
      </c>
      <c r="H36" s="14">
        <v>19</v>
      </c>
      <c r="I36" s="10">
        <v>9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f>SUM(J36:O36)</f>
        <v>0</v>
      </c>
      <c r="Q36" s="15">
        <f>P36/120*100</f>
        <v>0</v>
      </c>
      <c r="R36" s="15"/>
    </row>
    <row r="37" spans="1:18" x14ac:dyDescent="0.25">
      <c r="A37" s="10">
        <v>34</v>
      </c>
      <c r="B37" s="10" t="s">
        <v>20</v>
      </c>
      <c r="C37" s="10">
        <v>41</v>
      </c>
      <c r="D37" s="11" t="s">
        <v>62</v>
      </c>
      <c r="E37" s="10" t="s">
        <v>27</v>
      </c>
      <c r="F37" s="12">
        <v>38984</v>
      </c>
      <c r="G37" s="13" t="s">
        <v>23</v>
      </c>
      <c r="H37" s="14">
        <v>32</v>
      </c>
      <c r="I37" s="10">
        <v>9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f>SUM(J37:O37)</f>
        <v>0</v>
      </c>
      <c r="Q37" s="15">
        <f>P37/120*100</f>
        <v>0</v>
      </c>
      <c r="R37" s="15"/>
    </row>
    <row r="38" spans="1:18" x14ac:dyDescent="0.25">
      <c r="A38" s="10">
        <v>35</v>
      </c>
      <c r="B38" s="10" t="s">
        <v>20</v>
      </c>
      <c r="C38" s="10">
        <v>44</v>
      </c>
      <c r="D38" s="11" t="s">
        <v>63</v>
      </c>
      <c r="E38" s="10" t="s">
        <v>22</v>
      </c>
      <c r="F38" s="12">
        <v>38813</v>
      </c>
      <c r="G38" s="13" t="s">
        <v>23</v>
      </c>
      <c r="H38" s="14">
        <v>59</v>
      </c>
      <c r="I38" s="10">
        <v>9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f>SUM(J38:O38)</f>
        <v>0</v>
      </c>
      <c r="Q38" s="15">
        <f>P38/120*100</f>
        <v>0</v>
      </c>
      <c r="R38" s="15"/>
    </row>
    <row r="39" spans="1:18" ht="45.75" x14ac:dyDescent="0.25">
      <c r="A39" s="10">
        <v>36</v>
      </c>
      <c r="B39" s="10" t="s">
        <v>20</v>
      </c>
      <c r="C39" s="10">
        <v>45</v>
      </c>
      <c r="D39" s="11" t="s">
        <v>64</v>
      </c>
      <c r="E39" s="10" t="s">
        <v>27</v>
      </c>
      <c r="F39" s="12">
        <v>38757</v>
      </c>
      <c r="G39" s="13" t="s">
        <v>23</v>
      </c>
      <c r="H39" s="21" t="s">
        <v>65</v>
      </c>
      <c r="I39" s="10">
        <v>9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f>SUM(J39:O39)</f>
        <v>0</v>
      </c>
      <c r="Q39" s="15">
        <f>P39/120*100</f>
        <v>0</v>
      </c>
      <c r="R39" s="15"/>
    </row>
    <row r="40" spans="1:18" x14ac:dyDescent="0.25">
      <c r="A40" s="10">
        <v>37</v>
      </c>
      <c r="B40" s="10" t="s">
        <v>25</v>
      </c>
      <c r="C40" s="10">
        <v>46</v>
      </c>
      <c r="D40" s="11" t="s">
        <v>66</v>
      </c>
      <c r="E40" s="10" t="s">
        <v>22</v>
      </c>
      <c r="F40" s="12">
        <v>38783</v>
      </c>
      <c r="G40" s="13" t="s">
        <v>23</v>
      </c>
      <c r="H40" s="14">
        <v>2</v>
      </c>
      <c r="I40" s="10">
        <v>9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f>SUM(J40:O40)</f>
        <v>0</v>
      </c>
      <c r="Q40" s="15">
        <f>P40/120*100</f>
        <v>0</v>
      </c>
      <c r="R40" s="15"/>
    </row>
    <row r="41" spans="1:18" x14ac:dyDescent="0.25">
      <c r="A41" s="10">
        <v>38</v>
      </c>
      <c r="B41" s="10" t="s">
        <v>20</v>
      </c>
      <c r="C41" s="10">
        <v>48</v>
      </c>
      <c r="D41" s="11" t="s">
        <v>67</v>
      </c>
      <c r="E41" s="10" t="s">
        <v>22</v>
      </c>
      <c r="F41" s="12">
        <v>39154</v>
      </c>
      <c r="G41" s="13" t="s">
        <v>23</v>
      </c>
      <c r="H41" s="14">
        <v>38</v>
      </c>
      <c r="I41" s="10">
        <v>9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f>SUM(J41:O41)</f>
        <v>0</v>
      </c>
      <c r="Q41" s="15">
        <f>P41/120*100</f>
        <v>0</v>
      </c>
      <c r="R41" s="15"/>
    </row>
    <row r="42" spans="1:18" x14ac:dyDescent="0.25">
      <c r="A42" s="10">
        <v>39</v>
      </c>
      <c r="B42" s="10" t="s">
        <v>20</v>
      </c>
      <c r="C42" s="10">
        <v>49</v>
      </c>
      <c r="D42" s="11" t="s">
        <v>68</v>
      </c>
      <c r="E42" s="10" t="s">
        <v>27</v>
      </c>
      <c r="F42" s="12">
        <v>38664</v>
      </c>
      <c r="G42" s="13" t="s">
        <v>23</v>
      </c>
      <c r="H42" s="14">
        <v>58</v>
      </c>
      <c r="I42" s="10">
        <v>9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f>SUM(J42:O42)</f>
        <v>0</v>
      </c>
      <c r="Q42" s="15">
        <f>P42/120*100</f>
        <v>0</v>
      </c>
      <c r="R42" s="15"/>
    </row>
    <row r="43" spans="1:18" x14ac:dyDescent="0.25">
      <c r="A43" s="10">
        <v>40</v>
      </c>
      <c r="B43" s="10" t="s">
        <v>20</v>
      </c>
      <c r="C43" s="10">
        <v>50</v>
      </c>
      <c r="D43" s="11" t="s">
        <v>69</v>
      </c>
      <c r="E43" s="10" t="s">
        <v>22</v>
      </c>
      <c r="F43" s="12">
        <v>38898</v>
      </c>
      <c r="G43" s="13" t="s">
        <v>23</v>
      </c>
      <c r="H43" s="14">
        <v>77</v>
      </c>
      <c r="I43" s="10">
        <v>9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f>SUM(J43:O43)</f>
        <v>0</v>
      </c>
      <c r="Q43" s="15">
        <f>P43/120*100</f>
        <v>0</v>
      </c>
      <c r="R43" s="15"/>
    </row>
    <row r="44" spans="1:18" x14ac:dyDescent="0.25">
      <c r="A44" s="10">
        <v>41</v>
      </c>
      <c r="B44" s="10" t="s">
        <v>20</v>
      </c>
      <c r="C44" s="10">
        <v>51</v>
      </c>
      <c r="D44" s="11" t="s">
        <v>70</v>
      </c>
      <c r="E44" s="10" t="s">
        <v>22</v>
      </c>
      <c r="F44" s="12">
        <v>38860</v>
      </c>
      <c r="G44" s="13" t="s">
        <v>23</v>
      </c>
      <c r="H44" s="14">
        <v>90</v>
      </c>
      <c r="I44" s="10">
        <v>9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f>SUM(J44:O44)</f>
        <v>0</v>
      </c>
      <c r="Q44" s="15">
        <f>P44/120*100</f>
        <v>0</v>
      </c>
      <c r="R44" s="15"/>
    </row>
    <row r="45" spans="1:18" ht="15.75" x14ac:dyDescent="0.25">
      <c r="A45" s="10">
        <v>42</v>
      </c>
      <c r="B45" s="10" t="s">
        <v>20</v>
      </c>
      <c r="C45" s="10">
        <v>52</v>
      </c>
      <c r="D45" s="11" t="s">
        <v>71</v>
      </c>
      <c r="E45" s="10" t="s">
        <v>27</v>
      </c>
      <c r="F45" s="22">
        <v>38888</v>
      </c>
      <c r="G45" s="23" t="s">
        <v>23</v>
      </c>
      <c r="H45" s="14">
        <v>40</v>
      </c>
      <c r="I45" s="10">
        <v>9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f>SUM(J45:O45)</f>
        <v>0</v>
      </c>
      <c r="Q45" s="15">
        <f>P45/120*100</f>
        <v>0</v>
      </c>
      <c r="R45" s="15"/>
    </row>
    <row r="46" spans="1:18" x14ac:dyDescent="0.25">
      <c r="A46" s="10">
        <v>43</v>
      </c>
      <c r="B46" s="10" t="s">
        <v>20</v>
      </c>
      <c r="C46" s="10">
        <v>55</v>
      </c>
      <c r="D46" s="11" t="s">
        <v>72</v>
      </c>
      <c r="E46" s="10" t="s">
        <v>22</v>
      </c>
      <c r="F46" s="12">
        <v>38867</v>
      </c>
      <c r="G46" s="13" t="s">
        <v>23</v>
      </c>
      <c r="H46" s="14">
        <v>41</v>
      </c>
      <c r="I46" s="10">
        <v>9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>SUM(J46:O46)</f>
        <v>0</v>
      </c>
      <c r="Q46" s="15">
        <f>P46/120*100</f>
        <v>0</v>
      </c>
      <c r="R46" s="15"/>
    </row>
    <row r="47" spans="1:18" x14ac:dyDescent="0.25">
      <c r="A47" s="10">
        <v>44</v>
      </c>
      <c r="B47" s="10" t="s">
        <v>20</v>
      </c>
      <c r="C47" s="10">
        <v>56</v>
      </c>
      <c r="D47" s="11" t="s">
        <v>73</v>
      </c>
      <c r="E47" s="10" t="s">
        <v>22</v>
      </c>
      <c r="F47" s="12">
        <v>38936</v>
      </c>
      <c r="G47" s="13" t="s">
        <v>23</v>
      </c>
      <c r="H47" s="14">
        <v>61</v>
      </c>
      <c r="I47" s="10">
        <v>9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>SUM(J47:O47)</f>
        <v>0</v>
      </c>
      <c r="Q47" s="15">
        <f>P47/120*100</f>
        <v>0</v>
      </c>
      <c r="R47" s="15"/>
    </row>
    <row r="48" spans="1:18" x14ac:dyDescent="0.25">
      <c r="A48" s="10">
        <v>45</v>
      </c>
      <c r="B48" s="10" t="s">
        <v>25</v>
      </c>
      <c r="C48" s="10">
        <v>57</v>
      </c>
      <c r="D48" s="11" t="s">
        <v>74</v>
      </c>
      <c r="E48" s="10" t="s">
        <v>27</v>
      </c>
      <c r="F48" s="12">
        <v>38803</v>
      </c>
      <c r="G48" s="13" t="s">
        <v>23</v>
      </c>
      <c r="H48" s="14">
        <v>60</v>
      </c>
      <c r="I48" s="10">
        <v>9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>SUM(J48:O48)</f>
        <v>0</v>
      </c>
      <c r="Q48" s="15">
        <f>P48/120*100</f>
        <v>0</v>
      </c>
      <c r="R48" s="15"/>
    </row>
    <row r="49" spans="1:29" x14ac:dyDescent="0.25">
      <c r="A49" s="10">
        <v>46</v>
      </c>
      <c r="B49" s="10" t="s">
        <v>20</v>
      </c>
      <c r="C49" s="10">
        <v>61</v>
      </c>
      <c r="D49" s="11" t="s">
        <v>75</v>
      </c>
      <c r="E49" s="10" t="s">
        <v>27</v>
      </c>
      <c r="F49" s="12">
        <v>39613</v>
      </c>
      <c r="G49" s="13" t="s">
        <v>23</v>
      </c>
      <c r="H49" s="14">
        <v>32</v>
      </c>
      <c r="I49" s="10">
        <v>9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>SUM(J49:O49)</f>
        <v>0</v>
      </c>
      <c r="Q49" s="15">
        <f>P49/120*100</f>
        <v>0</v>
      </c>
      <c r="R49" s="15"/>
    </row>
    <row r="50" spans="1:29" x14ac:dyDescent="0.25">
      <c r="A50" s="10">
        <v>47</v>
      </c>
      <c r="B50" s="10" t="s">
        <v>20</v>
      </c>
      <c r="C50" s="10">
        <v>62</v>
      </c>
      <c r="D50" s="11" t="s">
        <v>76</v>
      </c>
      <c r="E50" s="10" t="s">
        <v>22</v>
      </c>
      <c r="F50" s="12">
        <v>38861</v>
      </c>
      <c r="G50" s="13" t="s">
        <v>23</v>
      </c>
      <c r="H50" s="14">
        <v>86</v>
      </c>
      <c r="I50" s="10">
        <v>9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>SUM(J50:O50)</f>
        <v>0</v>
      </c>
      <c r="Q50" s="15">
        <f>P50/120*100</f>
        <v>0</v>
      </c>
      <c r="R50" s="15"/>
    </row>
    <row r="51" spans="1:29" x14ac:dyDescent="0.25">
      <c r="A51" s="10">
        <v>48</v>
      </c>
      <c r="B51" s="10" t="s">
        <v>31</v>
      </c>
      <c r="C51" s="10">
        <v>63</v>
      </c>
      <c r="D51" s="11" t="s">
        <v>77</v>
      </c>
      <c r="E51" s="10" t="s">
        <v>22</v>
      </c>
      <c r="F51" s="12">
        <v>39029</v>
      </c>
      <c r="G51" s="13" t="s">
        <v>23</v>
      </c>
      <c r="H51" s="14">
        <v>19</v>
      </c>
      <c r="I51" s="10">
        <v>9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>SUM(J51:O51)</f>
        <v>0</v>
      </c>
      <c r="Q51" s="15">
        <f>P51/120*100</f>
        <v>0</v>
      </c>
      <c r="R51" s="15"/>
    </row>
    <row r="52" spans="1:29" x14ac:dyDescent="0.25">
      <c r="A52" s="10">
        <v>49</v>
      </c>
      <c r="B52" s="10" t="s">
        <v>25</v>
      </c>
      <c r="C52" s="10">
        <v>67</v>
      </c>
      <c r="D52" s="11" t="s">
        <v>78</v>
      </c>
      <c r="E52" s="10" t="s">
        <v>22</v>
      </c>
      <c r="F52" s="12">
        <v>38743</v>
      </c>
      <c r="G52" s="13" t="s">
        <v>23</v>
      </c>
      <c r="H52" s="14">
        <v>6</v>
      </c>
      <c r="I52" s="10">
        <v>9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>SUM(J52:O52)</f>
        <v>0</v>
      </c>
      <c r="Q52" s="15">
        <f>P52/120*100</f>
        <v>0</v>
      </c>
      <c r="R52" s="15"/>
    </row>
    <row r="53" spans="1:29" x14ac:dyDescent="0.25">
      <c r="A53" s="10">
        <v>50</v>
      </c>
      <c r="B53" s="10" t="s">
        <v>20</v>
      </c>
      <c r="C53" s="10">
        <v>8</v>
      </c>
      <c r="D53" s="11" t="s">
        <v>79</v>
      </c>
      <c r="E53" s="10" t="s">
        <v>27</v>
      </c>
      <c r="F53" s="12">
        <v>39032</v>
      </c>
      <c r="G53" s="13" t="s">
        <v>23</v>
      </c>
      <c r="H53" s="14">
        <v>73</v>
      </c>
      <c r="I53" s="10">
        <v>9</v>
      </c>
      <c r="J53" s="15"/>
      <c r="K53" s="15"/>
      <c r="L53" s="15"/>
      <c r="M53" s="15"/>
      <c r="N53" s="15"/>
      <c r="O53" s="15"/>
      <c r="P53" s="15"/>
      <c r="Q53" s="15"/>
      <c r="R53" s="15" t="s">
        <v>80</v>
      </c>
    </row>
    <row r="54" spans="1:29" x14ac:dyDescent="0.25">
      <c r="A54" s="10">
        <v>51</v>
      </c>
      <c r="B54" s="10" t="s">
        <v>20</v>
      </c>
      <c r="C54" s="10">
        <v>9</v>
      </c>
      <c r="D54" s="11" t="s">
        <v>81</v>
      </c>
      <c r="E54" s="10" t="s">
        <v>22</v>
      </c>
      <c r="F54" s="12">
        <v>38820</v>
      </c>
      <c r="G54" s="13" t="s">
        <v>23</v>
      </c>
      <c r="H54" s="14">
        <v>86</v>
      </c>
      <c r="I54" s="10">
        <v>9</v>
      </c>
      <c r="J54" s="15"/>
      <c r="K54" s="15"/>
      <c r="L54" s="15"/>
      <c r="M54" s="15"/>
      <c r="N54" s="15"/>
      <c r="O54" s="15"/>
      <c r="P54" s="15"/>
      <c r="Q54" s="15"/>
      <c r="R54" s="15" t="s">
        <v>80</v>
      </c>
    </row>
    <row r="55" spans="1:29" x14ac:dyDescent="0.25">
      <c r="A55" s="10">
        <v>52</v>
      </c>
      <c r="B55" s="10" t="s">
        <v>25</v>
      </c>
      <c r="C55" s="10">
        <v>10</v>
      </c>
      <c r="D55" s="11" t="s">
        <v>82</v>
      </c>
      <c r="E55" s="10" t="s">
        <v>22</v>
      </c>
      <c r="F55" s="12">
        <v>38811</v>
      </c>
      <c r="G55" s="13" t="s">
        <v>23</v>
      </c>
      <c r="H55" s="14">
        <v>75</v>
      </c>
      <c r="I55" s="10">
        <v>9</v>
      </c>
      <c r="J55" s="15"/>
      <c r="K55" s="15"/>
      <c r="L55" s="15"/>
      <c r="M55" s="15"/>
      <c r="N55" s="15"/>
      <c r="O55" s="15"/>
      <c r="P55" s="15"/>
      <c r="Q55" s="15"/>
      <c r="R55" s="15" t="s">
        <v>80</v>
      </c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25">
      <c r="A56" s="10">
        <v>53</v>
      </c>
      <c r="B56" s="10" t="s">
        <v>20</v>
      </c>
      <c r="C56" s="10">
        <v>16</v>
      </c>
      <c r="D56" s="11" t="s">
        <v>83</v>
      </c>
      <c r="E56" s="10" t="s">
        <v>27</v>
      </c>
      <c r="F56" s="12">
        <v>38942</v>
      </c>
      <c r="G56" s="13" t="s">
        <v>23</v>
      </c>
      <c r="H56" s="14">
        <v>76</v>
      </c>
      <c r="I56" s="10">
        <v>9</v>
      </c>
      <c r="J56" s="15"/>
      <c r="K56" s="15"/>
      <c r="L56" s="15"/>
      <c r="M56" s="15"/>
      <c r="N56" s="15"/>
      <c r="O56" s="15"/>
      <c r="P56" s="15"/>
      <c r="Q56" s="15"/>
      <c r="R56" s="15" t="s">
        <v>80</v>
      </c>
    </row>
    <row r="57" spans="1:29" x14ac:dyDescent="0.25">
      <c r="A57" s="10">
        <v>54</v>
      </c>
      <c r="B57" s="10" t="s">
        <v>20</v>
      </c>
      <c r="C57" s="10">
        <v>18</v>
      </c>
      <c r="D57" s="11" t="s">
        <v>84</v>
      </c>
      <c r="E57" s="10" t="s">
        <v>22</v>
      </c>
      <c r="F57" s="12">
        <v>39045</v>
      </c>
      <c r="G57" s="13" t="s">
        <v>23</v>
      </c>
      <c r="H57" s="14">
        <v>41</v>
      </c>
      <c r="I57" s="10">
        <v>9</v>
      </c>
      <c r="J57" s="15"/>
      <c r="K57" s="15"/>
      <c r="L57" s="15"/>
      <c r="M57" s="15"/>
      <c r="N57" s="15"/>
      <c r="O57" s="15"/>
      <c r="P57" s="15"/>
      <c r="Q57" s="15"/>
      <c r="R57" s="15" t="s">
        <v>80</v>
      </c>
    </row>
    <row r="58" spans="1:29" x14ac:dyDescent="0.25">
      <c r="A58" s="10">
        <v>55</v>
      </c>
      <c r="B58" s="10" t="s">
        <v>20</v>
      </c>
      <c r="C58" s="10">
        <v>22</v>
      </c>
      <c r="D58" s="11" t="s">
        <v>85</v>
      </c>
      <c r="E58" s="10" t="s">
        <v>22</v>
      </c>
      <c r="F58" s="12">
        <v>38858</v>
      </c>
      <c r="G58" s="13" t="s">
        <v>23</v>
      </c>
      <c r="H58" s="14">
        <v>32</v>
      </c>
      <c r="I58" s="10">
        <v>9</v>
      </c>
      <c r="J58" s="15"/>
      <c r="K58" s="15"/>
      <c r="L58" s="15"/>
      <c r="M58" s="15"/>
      <c r="N58" s="15"/>
      <c r="O58" s="15"/>
      <c r="P58" s="15"/>
      <c r="Q58" s="15"/>
      <c r="R58" s="15" t="s">
        <v>80</v>
      </c>
    </row>
    <row r="59" spans="1:29" x14ac:dyDescent="0.25">
      <c r="A59" s="10">
        <v>56</v>
      </c>
      <c r="B59" s="10" t="s">
        <v>25</v>
      </c>
      <c r="C59" s="10">
        <v>27</v>
      </c>
      <c r="D59" s="11" t="s">
        <v>86</v>
      </c>
      <c r="E59" s="10" t="s">
        <v>22</v>
      </c>
      <c r="F59" s="12">
        <v>38851</v>
      </c>
      <c r="G59" s="13" t="s">
        <v>23</v>
      </c>
      <c r="H59" s="14">
        <v>2</v>
      </c>
      <c r="I59" s="10">
        <v>9</v>
      </c>
      <c r="J59" s="15"/>
      <c r="K59" s="15"/>
      <c r="L59" s="15"/>
      <c r="M59" s="15"/>
      <c r="N59" s="15"/>
      <c r="O59" s="15"/>
      <c r="P59" s="15"/>
      <c r="Q59" s="15"/>
      <c r="R59" s="15" t="s">
        <v>80</v>
      </c>
    </row>
    <row r="60" spans="1:29" x14ac:dyDescent="0.25">
      <c r="A60" s="10">
        <v>57</v>
      </c>
      <c r="B60" s="10" t="s">
        <v>25</v>
      </c>
      <c r="C60" s="10">
        <v>29</v>
      </c>
      <c r="D60" s="11" t="s">
        <v>87</v>
      </c>
      <c r="E60" s="10" t="s">
        <v>22</v>
      </c>
      <c r="F60" s="12">
        <v>39111</v>
      </c>
      <c r="G60" s="13" t="s">
        <v>23</v>
      </c>
      <c r="H60" s="14">
        <v>60</v>
      </c>
      <c r="I60" s="10">
        <v>9</v>
      </c>
      <c r="J60" s="15"/>
      <c r="K60" s="15"/>
      <c r="L60" s="15"/>
      <c r="M60" s="15"/>
      <c r="N60" s="15"/>
      <c r="O60" s="15"/>
      <c r="P60" s="15"/>
      <c r="Q60" s="15"/>
      <c r="R60" s="15" t="s">
        <v>80</v>
      </c>
    </row>
    <row r="61" spans="1:29" x14ac:dyDescent="0.25">
      <c r="A61" s="10">
        <v>58</v>
      </c>
      <c r="B61" s="10" t="s">
        <v>31</v>
      </c>
      <c r="C61" s="10">
        <v>34</v>
      </c>
      <c r="D61" s="11" t="s">
        <v>88</v>
      </c>
      <c r="E61" s="10" t="s">
        <v>27</v>
      </c>
      <c r="F61" s="12">
        <v>38940</v>
      </c>
      <c r="G61" s="13" t="s">
        <v>23</v>
      </c>
      <c r="H61" s="14">
        <v>23</v>
      </c>
      <c r="I61" s="10">
        <v>9</v>
      </c>
      <c r="J61" s="15"/>
      <c r="K61" s="15"/>
      <c r="L61" s="15"/>
      <c r="M61" s="15"/>
      <c r="N61" s="15"/>
      <c r="O61" s="15"/>
      <c r="P61" s="15"/>
      <c r="Q61" s="15"/>
      <c r="R61" s="15" t="s">
        <v>80</v>
      </c>
    </row>
    <row r="62" spans="1:29" x14ac:dyDescent="0.25">
      <c r="A62" s="10">
        <v>59</v>
      </c>
      <c r="B62" s="10" t="s">
        <v>20</v>
      </c>
      <c r="C62" s="10">
        <v>42</v>
      </c>
      <c r="D62" s="11" t="s">
        <v>89</v>
      </c>
      <c r="E62" s="10" t="s">
        <v>27</v>
      </c>
      <c r="F62" s="12">
        <v>38974</v>
      </c>
      <c r="G62" s="13" t="s">
        <v>23</v>
      </c>
      <c r="H62" s="14">
        <v>41</v>
      </c>
      <c r="I62" s="10">
        <v>9</v>
      </c>
      <c r="J62" s="15"/>
      <c r="K62" s="15"/>
      <c r="L62" s="15"/>
      <c r="M62" s="15"/>
      <c r="N62" s="15"/>
      <c r="O62" s="15"/>
      <c r="P62" s="15"/>
      <c r="Q62" s="15"/>
      <c r="R62" s="15" t="s">
        <v>80</v>
      </c>
    </row>
    <row r="63" spans="1:29" x14ac:dyDescent="0.25">
      <c r="A63" s="10">
        <v>60</v>
      </c>
      <c r="B63" s="10" t="s">
        <v>20</v>
      </c>
      <c r="C63" s="10">
        <v>43</v>
      </c>
      <c r="D63" s="11" t="s">
        <v>90</v>
      </c>
      <c r="E63" s="10" t="s">
        <v>22</v>
      </c>
      <c r="F63" s="12">
        <v>39033</v>
      </c>
      <c r="G63" s="13" t="s">
        <v>23</v>
      </c>
      <c r="H63" s="14">
        <v>84</v>
      </c>
      <c r="I63" s="10">
        <v>9</v>
      </c>
      <c r="J63" s="15"/>
      <c r="K63" s="15"/>
      <c r="L63" s="15"/>
      <c r="M63" s="15"/>
      <c r="N63" s="15"/>
      <c r="O63" s="15"/>
      <c r="P63" s="15"/>
      <c r="Q63" s="15"/>
      <c r="R63" s="15" t="s">
        <v>80</v>
      </c>
    </row>
    <row r="64" spans="1:29" x14ac:dyDescent="0.25">
      <c r="A64" s="10">
        <v>61</v>
      </c>
      <c r="B64" s="10" t="s">
        <v>31</v>
      </c>
      <c r="C64" s="10">
        <v>47</v>
      </c>
      <c r="D64" s="11" t="s">
        <v>91</v>
      </c>
      <c r="E64" s="10" t="s">
        <v>22</v>
      </c>
      <c r="F64" s="12">
        <v>38744</v>
      </c>
      <c r="G64" s="13" t="s">
        <v>23</v>
      </c>
      <c r="H64" s="14">
        <v>10</v>
      </c>
      <c r="I64" s="10">
        <v>9</v>
      </c>
      <c r="J64" s="15"/>
      <c r="K64" s="15"/>
      <c r="L64" s="15"/>
      <c r="M64" s="15"/>
      <c r="N64" s="15"/>
      <c r="O64" s="15"/>
      <c r="P64" s="15"/>
      <c r="Q64" s="15"/>
      <c r="R64" s="15" t="s">
        <v>80</v>
      </c>
    </row>
    <row r="65" spans="1:29" x14ac:dyDescent="0.25">
      <c r="A65" s="10">
        <v>62</v>
      </c>
      <c r="B65" s="10" t="s">
        <v>20</v>
      </c>
      <c r="C65" s="10">
        <v>53</v>
      </c>
      <c r="D65" s="11" t="s">
        <v>92</v>
      </c>
      <c r="E65" s="10" t="s">
        <v>27</v>
      </c>
      <c r="F65" s="12">
        <v>38979</v>
      </c>
      <c r="G65" s="13" t="s">
        <v>23</v>
      </c>
      <c r="H65" s="14">
        <v>58</v>
      </c>
      <c r="I65" s="10">
        <v>9</v>
      </c>
      <c r="J65" s="15"/>
      <c r="K65" s="15"/>
      <c r="L65" s="15"/>
      <c r="M65" s="15"/>
      <c r="N65" s="15"/>
      <c r="O65" s="15"/>
      <c r="P65" s="15"/>
      <c r="Q65" s="15"/>
      <c r="R65" s="15" t="s">
        <v>80</v>
      </c>
    </row>
    <row r="66" spans="1:29" x14ac:dyDescent="0.25">
      <c r="A66" s="10">
        <v>63</v>
      </c>
      <c r="B66" s="10" t="s">
        <v>31</v>
      </c>
      <c r="C66" s="10">
        <v>58</v>
      </c>
      <c r="D66" s="11" t="s">
        <v>93</v>
      </c>
      <c r="E66" s="10" t="s">
        <v>22</v>
      </c>
      <c r="F66" s="12">
        <v>38863</v>
      </c>
      <c r="G66" s="13" t="s">
        <v>23</v>
      </c>
      <c r="H66" s="14">
        <v>19</v>
      </c>
      <c r="I66" s="10">
        <v>9</v>
      </c>
      <c r="J66" s="15"/>
      <c r="K66" s="15"/>
      <c r="L66" s="15"/>
      <c r="M66" s="15"/>
      <c r="N66" s="15"/>
      <c r="O66" s="15"/>
      <c r="P66" s="15"/>
      <c r="Q66" s="15"/>
      <c r="R66" s="15" t="s">
        <v>80</v>
      </c>
    </row>
    <row r="67" spans="1:29" x14ac:dyDescent="0.25">
      <c r="A67" s="10">
        <v>64</v>
      </c>
      <c r="B67" s="10" t="s">
        <v>31</v>
      </c>
      <c r="C67" s="10">
        <v>59</v>
      </c>
      <c r="D67" s="11" t="s">
        <v>94</v>
      </c>
      <c r="E67" s="10" t="s">
        <v>22</v>
      </c>
      <c r="F67" s="12">
        <v>38700</v>
      </c>
      <c r="G67" s="13" t="s">
        <v>23</v>
      </c>
      <c r="H67" s="14">
        <v>5</v>
      </c>
      <c r="I67" s="10">
        <v>9</v>
      </c>
      <c r="J67" s="15"/>
      <c r="K67" s="15"/>
      <c r="L67" s="15"/>
      <c r="M67" s="15"/>
      <c r="N67" s="15"/>
      <c r="O67" s="15"/>
      <c r="P67" s="15"/>
      <c r="Q67" s="15"/>
      <c r="R67" s="15" t="s">
        <v>80</v>
      </c>
    </row>
    <row r="68" spans="1:29" s="24" customFormat="1" x14ac:dyDescent="0.25">
      <c r="A68" s="10">
        <v>65</v>
      </c>
      <c r="B68" s="10" t="s">
        <v>31</v>
      </c>
      <c r="C68" s="10">
        <v>60</v>
      </c>
      <c r="D68" s="11" t="s">
        <v>95</v>
      </c>
      <c r="E68" s="10" t="s">
        <v>27</v>
      </c>
      <c r="F68" s="12">
        <v>38799</v>
      </c>
      <c r="G68" s="13" t="s">
        <v>23</v>
      </c>
      <c r="H68" s="14">
        <v>23</v>
      </c>
      <c r="I68" s="10">
        <v>9</v>
      </c>
      <c r="J68" s="15"/>
      <c r="K68" s="15"/>
      <c r="L68" s="15"/>
      <c r="M68" s="15"/>
      <c r="N68" s="15"/>
      <c r="O68" s="15"/>
      <c r="P68" s="15"/>
      <c r="Q68" s="15"/>
      <c r="R68" s="15" t="s">
        <v>80</v>
      </c>
      <c r="S68"/>
      <c r="T68"/>
      <c r="U68"/>
      <c r="V68"/>
      <c r="W68"/>
      <c r="X68"/>
      <c r="Y68"/>
      <c r="Z68"/>
      <c r="AA68"/>
      <c r="AB68"/>
      <c r="AC68"/>
    </row>
    <row r="69" spans="1:29" x14ac:dyDescent="0.25">
      <c r="A69" s="10">
        <v>66</v>
      </c>
      <c r="B69" s="25" t="s">
        <v>31</v>
      </c>
      <c r="C69" s="25">
        <v>65</v>
      </c>
      <c r="D69" s="26" t="s">
        <v>96</v>
      </c>
      <c r="E69" s="25" t="s">
        <v>22</v>
      </c>
      <c r="F69" s="27">
        <v>39081</v>
      </c>
      <c r="G69" s="28" t="s">
        <v>23</v>
      </c>
      <c r="H69" s="35">
        <v>19</v>
      </c>
      <c r="I69" s="25">
        <v>9</v>
      </c>
      <c r="J69" s="29"/>
      <c r="K69" s="29"/>
      <c r="L69" s="29"/>
      <c r="M69" s="29"/>
      <c r="N69" s="29"/>
      <c r="O69" s="29"/>
      <c r="P69" s="29"/>
      <c r="Q69" s="29"/>
      <c r="R69" s="29" t="s">
        <v>80</v>
      </c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1:29" x14ac:dyDescent="0.25">
      <c r="A70" s="10">
        <v>67</v>
      </c>
      <c r="B70" s="10" t="s">
        <v>20</v>
      </c>
      <c r="C70" s="10">
        <v>66</v>
      </c>
      <c r="D70" s="11" t="s">
        <v>97</v>
      </c>
      <c r="E70" s="10" t="s">
        <v>22</v>
      </c>
      <c r="F70" s="12">
        <v>38884</v>
      </c>
      <c r="G70" s="13" t="s">
        <v>23</v>
      </c>
      <c r="H70" s="14">
        <v>35</v>
      </c>
      <c r="I70" s="10">
        <v>9</v>
      </c>
      <c r="J70" s="15"/>
      <c r="K70" s="15"/>
      <c r="L70" s="15"/>
      <c r="M70" s="15"/>
      <c r="N70" s="15"/>
      <c r="O70" s="15"/>
      <c r="P70" s="15"/>
      <c r="Q70" s="15"/>
      <c r="R70" s="15" t="s">
        <v>80</v>
      </c>
    </row>
    <row r="72" spans="1:29" s="30" customFormat="1" x14ac:dyDescent="0.25">
      <c r="B72" s="31" t="s">
        <v>98</v>
      </c>
      <c r="C72" s="3"/>
      <c r="D72" s="3"/>
      <c r="E72" s="32"/>
      <c r="F72" s="31" t="s">
        <v>99</v>
      </c>
      <c r="J72" s="33"/>
      <c r="K72" s="3" t="s">
        <v>100</v>
      </c>
      <c r="L72" s="3"/>
      <c r="M72" s="3"/>
      <c r="N72" s="34" t="s">
        <v>101</v>
      </c>
      <c r="O72" s="3"/>
      <c r="Q72" s="3"/>
    </row>
    <row r="73" spans="1:29" s="30" customFormat="1" x14ac:dyDescent="0.25">
      <c r="B73" s="32"/>
      <c r="C73" s="3"/>
      <c r="D73" s="3"/>
      <c r="E73" s="32"/>
      <c r="F73" s="32"/>
      <c r="J73" s="33"/>
      <c r="K73" s="3"/>
      <c r="L73" s="3"/>
      <c r="M73" s="3"/>
      <c r="N73" s="34" t="s">
        <v>102</v>
      </c>
      <c r="O73" s="3"/>
      <c r="Q73" s="3"/>
    </row>
    <row r="74" spans="1:29" s="30" customFormat="1" x14ac:dyDescent="0.25">
      <c r="B74" s="31" t="s">
        <v>103</v>
      </c>
      <c r="C74" s="3"/>
      <c r="D74" s="3"/>
      <c r="E74" s="32"/>
      <c r="F74" s="31" t="s">
        <v>104</v>
      </c>
      <c r="J74" s="33"/>
      <c r="K74" s="3"/>
      <c r="L74" s="3"/>
      <c r="M74" s="3"/>
      <c r="N74" s="34" t="s">
        <v>105</v>
      </c>
      <c r="O74" s="3"/>
      <c r="Q74" s="3"/>
    </row>
    <row r="75" spans="1:29" s="30" customFormat="1" x14ac:dyDescent="0.25">
      <c r="B75" s="32"/>
      <c r="C75" s="3"/>
      <c r="D75" s="3"/>
      <c r="E75" s="32"/>
      <c r="F75" s="32"/>
      <c r="J75" s="33"/>
      <c r="K75" s="3"/>
      <c r="L75" s="3"/>
      <c r="M75" s="3"/>
      <c r="N75" s="34" t="s">
        <v>106</v>
      </c>
      <c r="O75" s="3"/>
      <c r="Q75" s="3"/>
    </row>
  </sheetData>
  <mergeCells count="1">
    <mergeCell ref="A1:S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2021-12-07T04:55:33Z</dcterms:created>
  <dcterms:modified xsi:type="dcterms:W3CDTF">2021-12-07T04:56:12Z</dcterms:modified>
</cp:coreProperties>
</file>