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7.11 Информатика\Протоколы\на сайт\"/>
    </mc:Choice>
  </mc:AlternateContent>
  <bookViews>
    <workbookView xWindow="0" yWindow="0" windowWidth="28800" windowHeight="12030"/>
  </bookViews>
  <sheets>
    <sheet name="на сайт 9-11" sheetId="1" r:id="rId1"/>
  </sheets>
  <definedNames>
    <definedName name="_xlnm._FilterDatabase" localSheetId="0" hidden="1">'на сайт 9-11'!$A$3:$M$3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<sst xmlns="http://schemas.openxmlformats.org/spreadsheetml/2006/main" count="21" uniqueCount="21">
  <si>
    <t>Протокол окружного этапа всероссийской олимпиады школьников в 2021-2022  уч.году
Информатика. 9-11 классы</t>
  </si>
  <si>
    <t>Дата размещения на сайте:  08.12.2021</t>
  </si>
  <si>
    <t>№ п/п</t>
  </si>
  <si>
    <t>Дата рождения</t>
  </si>
  <si>
    <t>Класс</t>
  </si>
  <si>
    <t>№ ОУ</t>
  </si>
  <si>
    <t>A</t>
  </si>
  <si>
    <t>B</t>
  </si>
  <si>
    <t>C</t>
  </si>
  <si>
    <t>D</t>
  </si>
  <si>
    <t>E</t>
  </si>
  <si>
    <t>Итого</t>
  </si>
  <si>
    <t>%</t>
  </si>
  <si>
    <t>Статус</t>
  </si>
  <si>
    <t>Победитель</t>
  </si>
  <si>
    <t>Призёр</t>
  </si>
  <si>
    <t>21.09.2004</t>
  </si>
  <si>
    <t>ТАУ</t>
  </si>
  <si>
    <t>Школа</t>
  </si>
  <si>
    <t>03.07.2004</t>
  </si>
  <si>
    <t>19.10.2003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</si>
</sst>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workbookViewId="0">
      <selection activeCell="F24" sqref="F24"/>
    </sheetView>
  </sheetViews>
  <sheetFormatPr defaultRowHeight="12.75" x14ac:dyDescent="0.2"/>
  <cols>
    <col min="1" max="1" width="7.28515625" style="8" customWidth="1"/>
    <col min="2" max="2" width="11.28515625" style="8" bestFit="1" customWidth="1"/>
    <col min="3" max="3" width="12" style="8" customWidth="1"/>
    <col min="4" max="11" width="9.140625" style="8" customWidth="1"/>
    <col min="12" max="12" width="15.7109375" style="8" customWidth="1"/>
    <col min="13" max="16384" width="9.140625" style="8"/>
  </cols>
  <sheetData>
    <row r="1" spans="1:13" s="3" customFormat="1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1.5" x14ac:dyDescent="0.2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7" t="s">
        <v>13</v>
      </c>
    </row>
    <row r="4" spans="1:13" ht="15.75" x14ac:dyDescent="0.2">
      <c r="A4" s="9">
        <v>1</v>
      </c>
      <c r="B4" s="10">
        <v>38277</v>
      </c>
      <c r="C4" s="9">
        <v>11</v>
      </c>
      <c r="D4" s="9">
        <v>57</v>
      </c>
      <c r="E4" s="9">
        <v>100</v>
      </c>
      <c r="F4" s="9">
        <v>100</v>
      </c>
      <c r="G4" s="9">
        <v>100</v>
      </c>
      <c r="H4" s="9">
        <v>100</v>
      </c>
      <c r="I4" s="9">
        <v>100</v>
      </c>
      <c r="J4" s="9">
        <f>SUM(E4:I4)</f>
        <v>500</v>
      </c>
      <c r="K4" s="11">
        <f>J4/500*100</f>
        <v>100</v>
      </c>
      <c r="L4" s="12" t="s">
        <v>14</v>
      </c>
    </row>
    <row r="5" spans="1:13" ht="15.75" x14ac:dyDescent="0.2">
      <c r="A5" s="9">
        <v>2</v>
      </c>
      <c r="B5" s="10">
        <v>38321</v>
      </c>
      <c r="C5" s="9">
        <v>11</v>
      </c>
      <c r="D5" s="9">
        <v>57</v>
      </c>
      <c r="E5" s="9">
        <v>100</v>
      </c>
      <c r="F5" s="9">
        <v>44</v>
      </c>
      <c r="G5" s="9">
        <v>100</v>
      </c>
      <c r="H5" s="9">
        <v>100</v>
      </c>
      <c r="I5" s="9"/>
      <c r="J5" s="9">
        <f>SUM(E5:I5)</f>
        <v>344</v>
      </c>
      <c r="K5" s="11">
        <f>J5/500*100</f>
        <v>68.8</v>
      </c>
      <c r="L5" s="12" t="s">
        <v>15</v>
      </c>
    </row>
    <row r="6" spans="1:13" ht="15.75" x14ac:dyDescent="0.2">
      <c r="A6" s="9">
        <v>3</v>
      </c>
      <c r="B6" s="10">
        <v>38178</v>
      </c>
      <c r="C6" s="9">
        <v>11</v>
      </c>
      <c r="D6" s="9">
        <v>51</v>
      </c>
      <c r="E6" s="9">
        <v>82</v>
      </c>
      <c r="F6" s="9">
        <v>54</v>
      </c>
      <c r="G6" s="9">
        <v>60</v>
      </c>
      <c r="H6" s="9">
        <v>50</v>
      </c>
      <c r="I6" s="9"/>
      <c r="J6" s="9">
        <f>SUM(E6:I6)</f>
        <v>246</v>
      </c>
      <c r="K6" s="11">
        <f>J6/500*100</f>
        <v>49.2</v>
      </c>
      <c r="L6" s="9"/>
    </row>
    <row r="7" spans="1:13" ht="15.75" x14ac:dyDescent="0.2">
      <c r="A7" s="9">
        <v>4</v>
      </c>
      <c r="B7" s="10">
        <v>38343</v>
      </c>
      <c r="C7" s="9">
        <v>10</v>
      </c>
      <c r="D7" s="9">
        <v>76</v>
      </c>
      <c r="E7" s="9">
        <v>100</v>
      </c>
      <c r="F7" s="9">
        <v>54</v>
      </c>
      <c r="G7" s="9">
        <v>8</v>
      </c>
      <c r="H7" s="9"/>
      <c r="I7" s="9"/>
      <c r="J7" s="9">
        <f>SUM(E7:I7)</f>
        <v>162</v>
      </c>
      <c r="K7" s="11">
        <f>J7/500*100</f>
        <v>32.4</v>
      </c>
      <c r="L7" s="9"/>
    </row>
    <row r="8" spans="1:13" ht="15.75" x14ac:dyDescent="0.2">
      <c r="A8" s="9">
        <v>5</v>
      </c>
      <c r="B8" s="10">
        <v>38680</v>
      </c>
      <c r="C8" s="9">
        <v>9</v>
      </c>
      <c r="D8" s="9">
        <v>39</v>
      </c>
      <c r="E8" s="9">
        <v>100</v>
      </c>
      <c r="F8" s="9">
        <v>41</v>
      </c>
      <c r="G8" s="9">
        <v>8</v>
      </c>
      <c r="H8" s="9"/>
      <c r="I8" s="9">
        <v>3</v>
      </c>
      <c r="J8" s="9">
        <f>SUM(E8:I8)</f>
        <v>152</v>
      </c>
      <c r="K8" s="11">
        <f>J8/500*100</f>
        <v>30.4</v>
      </c>
      <c r="L8" s="9"/>
    </row>
    <row r="9" spans="1:13" ht="15.75" x14ac:dyDescent="0.2">
      <c r="A9" s="9">
        <v>6</v>
      </c>
      <c r="B9" s="10">
        <v>38658</v>
      </c>
      <c r="C9" s="9">
        <v>10</v>
      </c>
      <c r="D9" s="9">
        <v>57</v>
      </c>
      <c r="E9" s="9">
        <v>100</v>
      </c>
      <c r="F9" s="9">
        <v>40</v>
      </c>
      <c r="G9" s="9">
        <v>4</v>
      </c>
      <c r="H9" s="9"/>
      <c r="I9" s="9"/>
      <c r="J9" s="9">
        <f>SUM(E9:I9)</f>
        <v>144</v>
      </c>
      <c r="K9" s="11">
        <f>J9/500*100</f>
        <v>28.799999999999997</v>
      </c>
      <c r="L9" s="9"/>
    </row>
    <row r="10" spans="1:13" ht="15.75" x14ac:dyDescent="0.2">
      <c r="A10" s="9">
        <v>7</v>
      </c>
      <c r="B10" s="10">
        <v>38045</v>
      </c>
      <c r="C10" s="9">
        <v>11</v>
      </c>
      <c r="D10" s="9">
        <v>51</v>
      </c>
      <c r="E10" s="9">
        <v>100</v>
      </c>
      <c r="F10" s="9">
        <v>17</v>
      </c>
      <c r="G10" s="9"/>
      <c r="H10" s="9">
        <v>4</v>
      </c>
      <c r="I10" s="9"/>
      <c r="J10" s="9">
        <f>SUM(E10:I10)</f>
        <v>121</v>
      </c>
      <c r="K10" s="11">
        <f>J10/500*100</f>
        <v>24.2</v>
      </c>
      <c r="L10" s="9"/>
    </row>
    <row r="11" spans="1:13" ht="15.75" x14ac:dyDescent="0.2">
      <c r="A11" s="9">
        <v>8</v>
      </c>
      <c r="B11" s="10">
        <v>37990</v>
      </c>
      <c r="C11" s="9">
        <v>11</v>
      </c>
      <c r="D11" s="9">
        <v>75</v>
      </c>
      <c r="E11" s="9">
        <v>100</v>
      </c>
      <c r="F11" s="9"/>
      <c r="G11" s="9"/>
      <c r="H11" s="9"/>
      <c r="I11" s="9">
        <v>15</v>
      </c>
      <c r="J11" s="9">
        <f>SUM(E11:I11)</f>
        <v>115</v>
      </c>
      <c r="K11" s="11">
        <f>J11/500*100</f>
        <v>23</v>
      </c>
      <c r="L11" s="9"/>
    </row>
    <row r="12" spans="1:13" ht="15.75" x14ac:dyDescent="0.2">
      <c r="A12" s="9">
        <v>9</v>
      </c>
      <c r="B12" s="10">
        <v>38683</v>
      </c>
      <c r="C12" s="9">
        <v>10</v>
      </c>
      <c r="D12" s="9">
        <v>9</v>
      </c>
      <c r="E12" s="9"/>
      <c r="F12" s="9">
        <v>41</v>
      </c>
      <c r="G12" s="9">
        <v>8</v>
      </c>
      <c r="H12" s="9">
        <v>46</v>
      </c>
      <c r="I12" s="9">
        <v>3</v>
      </c>
      <c r="J12" s="9">
        <f>SUM(E12:I12)</f>
        <v>98</v>
      </c>
      <c r="K12" s="11">
        <f>J12/500*100</f>
        <v>19.600000000000001</v>
      </c>
      <c r="L12" s="9"/>
    </row>
    <row r="13" spans="1:13" ht="15.75" x14ac:dyDescent="0.2">
      <c r="A13" s="9">
        <v>10</v>
      </c>
      <c r="B13" s="10">
        <v>38918</v>
      </c>
      <c r="C13" s="9">
        <v>9</v>
      </c>
      <c r="D13" s="9">
        <v>57</v>
      </c>
      <c r="E13" s="9">
        <v>82</v>
      </c>
      <c r="F13" s="9"/>
      <c r="G13" s="9">
        <v>4</v>
      </c>
      <c r="H13" s="9"/>
      <c r="I13" s="9"/>
      <c r="J13" s="9">
        <f>SUM(E13:I13)</f>
        <v>86</v>
      </c>
      <c r="K13" s="11">
        <f>J13/500*100</f>
        <v>17.2</v>
      </c>
      <c r="L13" s="9"/>
    </row>
    <row r="14" spans="1:13" ht="15.75" x14ac:dyDescent="0.2">
      <c r="A14" s="9">
        <v>12</v>
      </c>
      <c r="B14" s="10">
        <v>38407</v>
      </c>
      <c r="C14" s="9">
        <v>10</v>
      </c>
      <c r="D14" s="9">
        <v>51</v>
      </c>
      <c r="E14" s="9">
        <v>70</v>
      </c>
      <c r="F14" s="9"/>
      <c r="G14" s="9"/>
      <c r="H14" s="9"/>
      <c r="I14" s="9"/>
      <c r="J14" s="9">
        <f>SUM(E14:I14)</f>
        <v>70</v>
      </c>
      <c r="K14" s="11">
        <f>J14/500*100</f>
        <v>14.000000000000002</v>
      </c>
      <c r="L14" s="9"/>
    </row>
    <row r="15" spans="1:13" ht="15.75" x14ac:dyDescent="0.2">
      <c r="A15" s="9">
        <v>13</v>
      </c>
      <c r="B15" s="10">
        <v>38070</v>
      </c>
      <c r="C15" s="9">
        <v>11</v>
      </c>
      <c r="D15" s="9">
        <v>26</v>
      </c>
      <c r="E15" s="9">
        <v>24</v>
      </c>
      <c r="F15" s="9">
        <v>4</v>
      </c>
      <c r="G15" s="9">
        <v>42</v>
      </c>
      <c r="H15" s="9"/>
      <c r="I15" s="9"/>
      <c r="J15" s="9">
        <f>SUM(E15:I15)</f>
        <v>70</v>
      </c>
      <c r="K15" s="11">
        <f>J15/500*100</f>
        <v>14.000000000000002</v>
      </c>
      <c r="L15" s="9"/>
    </row>
    <row r="16" spans="1:13" ht="15.75" x14ac:dyDescent="0.2">
      <c r="A16" s="9">
        <v>11</v>
      </c>
      <c r="B16" s="10">
        <v>38027</v>
      </c>
      <c r="C16" s="9">
        <v>11</v>
      </c>
      <c r="D16" s="9">
        <v>60</v>
      </c>
      <c r="E16" s="9">
        <v>70</v>
      </c>
      <c r="F16" s="9"/>
      <c r="G16" s="9"/>
      <c r="H16" s="9"/>
      <c r="I16" s="9"/>
      <c r="J16" s="9">
        <f>SUM(E16:I16)</f>
        <v>70</v>
      </c>
      <c r="K16" s="11">
        <f>J16/500*100</f>
        <v>14.000000000000002</v>
      </c>
      <c r="L16" s="9"/>
    </row>
    <row r="17" spans="1:12" ht="15.75" x14ac:dyDescent="0.2">
      <c r="A17" s="9">
        <v>14</v>
      </c>
      <c r="B17" s="10">
        <v>38373</v>
      </c>
      <c r="C17" s="9">
        <v>10</v>
      </c>
      <c r="D17" s="9">
        <v>57</v>
      </c>
      <c r="E17" s="9"/>
      <c r="F17" s="9">
        <v>53</v>
      </c>
      <c r="G17" s="9">
        <v>2</v>
      </c>
      <c r="H17" s="9"/>
      <c r="I17" s="9"/>
      <c r="J17" s="9">
        <f>SUM(E17:I17)</f>
        <v>55</v>
      </c>
      <c r="K17" s="11">
        <f>J17/500*100</f>
        <v>11</v>
      </c>
      <c r="L17" s="9"/>
    </row>
    <row r="18" spans="1:12" ht="15.75" x14ac:dyDescent="0.2">
      <c r="A18" s="9">
        <v>15</v>
      </c>
      <c r="B18" s="10">
        <v>38243</v>
      </c>
      <c r="C18" s="9">
        <v>11</v>
      </c>
      <c r="D18" s="9">
        <v>57</v>
      </c>
      <c r="E18" s="9">
        <v>28</v>
      </c>
      <c r="F18" s="9">
        <v>17</v>
      </c>
      <c r="G18" s="9">
        <v>8</v>
      </c>
      <c r="H18" s="9"/>
      <c r="I18" s="9"/>
      <c r="J18" s="9">
        <f>SUM(E18:I18)</f>
        <v>53</v>
      </c>
      <c r="K18" s="11">
        <f>J18/500*100</f>
        <v>10.6</v>
      </c>
      <c r="L18" s="9"/>
    </row>
    <row r="19" spans="1:12" ht="15.75" x14ac:dyDescent="0.2">
      <c r="A19" s="9">
        <v>16</v>
      </c>
      <c r="B19" s="10">
        <v>38888</v>
      </c>
      <c r="C19" s="9">
        <v>9</v>
      </c>
      <c r="D19" s="9">
        <v>9</v>
      </c>
      <c r="E19" s="9">
        <v>28</v>
      </c>
      <c r="F19" s="9">
        <v>14</v>
      </c>
      <c r="G19" s="9">
        <v>8</v>
      </c>
      <c r="H19" s="9"/>
      <c r="I19" s="9"/>
      <c r="J19" s="9">
        <f>SUM(E19:I19)</f>
        <v>50</v>
      </c>
      <c r="K19" s="11">
        <f>J19/500*100</f>
        <v>10</v>
      </c>
      <c r="L19" s="9"/>
    </row>
    <row r="20" spans="1:12" ht="15.75" x14ac:dyDescent="0.2">
      <c r="A20" s="9">
        <v>18</v>
      </c>
      <c r="B20" s="10">
        <v>38282</v>
      </c>
      <c r="C20" s="9">
        <v>11</v>
      </c>
      <c r="D20" s="9">
        <v>6</v>
      </c>
      <c r="E20" s="9">
        <v>27</v>
      </c>
      <c r="F20" s="9">
        <v>20</v>
      </c>
      <c r="G20" s="9">
        <v>2</v>
      </c>
      <c r="H20" s="9"/>
      <c r="I20" s="9"/>
      <c r="J20" s="9">
        <f>SUM(E20:I20)</f>
        <v>49</v>
      </c>
      <c r="K20" s="11">
        <f>J20/500*100</f>
        <v>9.8000000000000007</v>
      </c>
      <c r="L20" s="9"/>
    </row>
    <row r="21" spans="1:12" ht="15.75" x14ac:dyDescent="0.2">
      <c r="A21" s="9">
        <v>19</v>
      </c>
      <c r="B21" s="10">
        <v>38128</v>
      </c>
      <c r="C21" s="9">
        <v>11</v>
      </c>
      <c r="D21" s="9">
        <v>67</v>
      </c>
      <c r="E21" s="9">
        <v>28</v>
      </c>
      <c r="F21" s="9">
        <v>9</v>
      </c>
      <c r="G21" s="9">
        <v>6</v>
      </c>
      <c r="H21" s="9"/>
      <c r="I21" s="9"/>
      <c r="J21" s="9">
        <f>SUM(E21:I21)</f>
        <v>43</v>
      </c>
      <c r="K21" s="11">
        <f>J21/500*100</f>
        <v>8.6</v>
      </c>
      <c r="L21" s="9"/>
    </row>
    <row r="22" spans="1:12" ht="15.75" x14ac:dyDescent="0.2">
      <c r="A22" s="9">
        <v>20</v>
      </c>
      <c r="B22" s="10">
        <v>38108</v>
      </c>
      <c r="C22" s="9">
        <v>11</v>
      </c>
      <c r="D22" s="9">
        <v>90</v>
      </c>
      <c r="E22" s="9">
        <v>27</v>
      </c>
      <c r="F22" s="9">
        <v>14</v>
      </c>
      <c r="G22" s="9"/>
      <c r="H22" s="9"/>
      <c r="I22" s="9"/>
      <c r="J22" s="9">
        <f>SUM(E22:I22)</f>
        <v>41</v>
      </c>
      <c r="K22" s="11">
        <f>J22/500*100</f>
        <v>8.2000000000000011</v>
      </c>
      <c r="L22" s="9"/>
    </row>
    <row r="23" spans="1:12" ht="15.75" x14ac:dyDescent="0.2">
      <c r="A23" s="9">
        <v>21</v>
      </c>
      <c r="B23" s="10">
        <v>38482</v>
      </c>
      <c r="C23" s="9">
        <v>10</v>
      </c>
      <c r="D23" s="9">
        <v>57</v>
      </c>
      <c r="E23" s="9">
        <v>29</v>
      </c>
      <c r="F23" s="9">
        <v>1</v>
      </c>
      <c r="G23" s="9">
        <v>8</v>
      </c>
      <c r="H23" s="9"/>
      <c r="I23" s="9"/>
      <c r="J23" s="9">
        <f>SUM(E23:I23)</f>
        <v>38</v>
      </c>
      <c r="K23" s="11">
        <f>J23/500*100</f>
        <v>7.6</v>
      </c>
      <c r="L23" s="9"/>
    </row>
    <row r="24" spans="1:12" ht="15.75" x14ac:dyDescent="0.2">
      <c r="A24" s="9">
        <v>23</v>
      </c>
      <c r="B24" s="10">
        <v>38220</v>
      </c>
      <c r="C24" s="9">
        <v>11</v>
      </c>
      <c r="D24" s="9">
        <v>94</v>
      </c>
      <c r="E24" s="9">
        <v>28</v>
      </c>
      <c r="F24" s="9">
        <v>9</v>
      </c>
      <c r="G24" s="9"/>
      <c r="H24" s="9"/>
      <c r="I24" s="9"/>
      <c r="J24" s="9">
        <f>SUM(E24:I24)</f>
        <v>37</v>
      </c>
      <c r="K24" s="11">
        <f>J24/500*100</f>
        <v>7.3999999999999995</v>
      </c>
      <c r="L24" s="9"/>
    </row>
    <row r="25" spans="1:12" ht="15.75" x14ac:dyDescent="0.2">
      <c r="A25" s="9">
        <v>24</v>
      </c>
      <c r="B25" s="10">
        <v>38243</v>
      </c>
      <c r="C25" s="9">
        <v>11</v>
      </c>
      <c r="D25" s="9">
        <v>67</v>
      </c>
      <c r="E25" s="9">
        <v>28</v>
      </c>
      <c r="F25" s="9">
        <v>4</v>
      </c>
      <c r="G25" s="9">
        <v>0</v>
      </c>
      <c r="H25" s="9"/>
      <c r="I25" s="9"/>
      <c r="J25" s="9">
        <f>SUM(E25:I25)</f>
        <v>32</v>
      </c>
      <c r="K25" s="11">
        <f>J25/500*100</f>
        <v>6.4</v>
      </c>
      <c r="L25" s="9"/>
    </row>
    <row r="26" spans="1:12" ht="15.75" x14ac:dyDescent="0.2">
      <c r="A26" s="9">
        <v>26</v>
      </c>
      <c r="B26" s="10">
        <v>38322</v>
      </c>
      <c r="C26" s="9">
        <v>10</v>
      </c>
      <c r="D26" s="9">
        <v>67</v>
      </c>
      <c r="E26" s="9">
        <v>24</v>
      </c>
      <c r="F26" s="9">
        <v>2</v>
      </c>
      <c r="G26" s="9">
        <v>4</v>
      </c>
      <c r="H26" s="9">
        <v>0</v>
      </c>
      <c r="I26" s="9"/>
      <c r="J26" s="9">
        <f>SUM(E26:I26)</f>
        <v>30</v>
      </c>
      <c r="K26" s="11">
        <f>J26/500*100</f>
        <v>6</v>
      </c>
      <c r="L26" s="9"/>
    </row>
    <row r="27" spans="1:12" ht="15.75" x14ac:dyDescent="0.2">
      <c r="A27" s="9">
        <v>27</v>
      </c>
      <c r="B27" s="10">
        <v>38420</v>
      </c>
      <c r="C27" s="9">
        <v>11</v>
      </c>
      <c r="D27" s="9">
        <v>6</v>
      </c>
      <c r="E27" s="9">
        <v>7</v>
      </c>
      <c r="F27" s="9">
        <v>20</v>
      </c>
      <c r="G27" s="9">
        <v>2</v>
      </c>
      <c r="H27" s="9"/>
      <c r="I27" s="9"/>
      <c r="J27" s="9">
        <f>SUM(E27:I27)</f>
        <v>29</v>
      </c>
      <c r="K27" s="11">
        <f>J27/500*100</f>
        <v>5.8000000000000007</v>
      </c>
      <c r="L27" s="9"/>
    </row>
    <row r="28" spans="1:12" ht="15.75" x14ac:dyDescent="0.2">
      <c r="A28" s="9">
        <v>28</v>
      </c>
      <c r="B28" s="10">
        <v>38805</v>
      </c>
      <c r="C28" s="13">
        <v>9</v>
      </c>
      <c r="D28" s="9">
        <v>51</v>
      </c>
      <c r="E28" s="9">
        <v>28</v>
      </c>
      <c r="F28" s="9"/>
      <c r="G28" s="9"/>
      <c r="H28" s="9"/>
      <c r="I28" s="9"/>
      <c r="J28" s="9">
        <f>SUM(E28:I28)</f>
        <v>28</v>
      </c>
      <c r="K28" s="11">
        <f>J28/500*100</f>
        <v>5.6000000000000005</v>
      </c>
      <c r="L28" s="9"/>
    </row>
    <row r="29" spans="1:12" ht="15.75" x14ac:dyDescent="0.2">
      <c r="A29" s="9">
        <v>29</v>
      </c>
      <c r="B29" s="10">
        <v>38325</v>
      </c>
      <c r="C29" s="9">
        <v>10</v>
      </c>
      <c r="D29" s="9">
        <v>49</v>
      </c>
      <c r="E29" s="9">
        <v>24</v>
      </c>
      <c r="F29" s="9">
        <v>2</v>
      </c>
      <c r="G29" s="9"/>
      <c r="H29" s="9"/>
      <c r="I29" s="9">
        <v>0</v>
      </c>
      <c r="J29" s="9">
        <f>SUM(E29:I29)</f>
        <v>26</v>
      </c>
      <c r="K29" s="11">
        <f>J29/500*100</f>
        <v>5.2</v>
      </c>
      <c r="L29" s="9"/>
    </row>
    <row r="30" spans="1:12" ht="15.75" x14ac:dyDescent="0.2">
      <c r="A30" s="9">
        <v>30</v>
      </c>
      <c r="B30" s="10" t="s">
        <v>16</v>
      </c>
      <c r="C30" s="9">
        <v>11</v>
      </c>
      <c r="D30" s="9">
        <v>21</v>
      </c>
      <c r="E30" s="9">
        <v>8</v>
      </c>
      <c r="F30" s="9">
        <v>14</v>
      </c>
      <c r="G30" s="9"/>
      <c r="H30" s="9"/>
      <c r="I30" s="9"/>
      <c r="J30" s="9">
        <f>SUM(E30:I30)</f>
        <v>22</v>
      </c>
      <c r="K30" s="11">
        <f>J30/500*100</f>
        <v>4.3999999999999995</v>
      </c>
      <c r="L30" s="9"/>
    </row>
    <row r="31" spans="1:12" ht="15.75" x14ac:dyDescent="0.2">
      <c r="A31" s="9">
        <v>31</v>
      </c>
      <c r="B31" s="10">
        <v>38611</v>
      </c>
      <c r="C31" s="9">
        <v>10</v>
      </c>
      <c r="D31" s="9">
        <v>67</v>
      </c>
      <c r="E31" s="9">
        <v>7</v>
      </c>
      <c r="F31" s="9">
        <v>3</v>
      </c>
      <c r="G31" s="9">
        <v>8</v>
      </c>
      <c r="H31" s="9"/>
      <c r="I31" s="9"/>
      <c r="J31" s="9">
        <f>SUM(E31:I31)</f>
        <v>18</v>
      </c>
      <c r="K31" s="11">
        <f>J31/500*100</f>
        <v>3.5999999999999996</v>
      </c>
      <c r="L31" s="9"/>
    </row>
    <row r="32" spans="1:12" ht="15.75" x14ac:dyDescent="0.2">
      <c r="A32" s="9">
        <v>33</v>
      </c>
      <c r="B32" s="10">
        <v>38506</v>
      </c>
      <c r="C32" s="9">
        <v>10</v>
      </c>
      <c r="D32" s="9">
        <v>19</v>
      </c>
      <c r="E32" s="9">
        <v>6</v>
      </c>
      <c r="F32" s="9">
        <v>1</v>
      </c>
      <c r="G32" s="9">
        <v>8</v>
      </c>
      <c r="H32" s="9"/>
      <c r="I32" s="9"/>
      <c r="J32" s="9">
        <f>SUM(E32:I32)</f>
        <v>15</v>
      </c>
      <c r="K32" s="11">
        <f>J32/500*100</f>
        <v>3</v>
      </c>
      <c r="L32" s="9"/>
    </row>
    <row r="33" spans="1:12" ht="15.75" x14ac:dyDescent="0.2">
      <c r="A33" s="9">
        <v>35</v>
      </c>
      <c r="B33" s="10">
        <v>38636</v>
      </c>
      <c r="C33" s="9">
        <v>10</v>
      </c>
      <c r="D33" s="9">
        <v>77</v>
      </c>
      <c r="E33" s="9">
        <v>5</v>
      </c>
      <c r="F33" s="9">
        <v>4</v>
      </c>
      <c r="G33" s="9">
        <v>6</v>
      </c>
      <c r="H33" s="9"/>
      <c r="I33" s="9"/>
      <c r="J33" s="9">
        <f>SUM(E33:I33)</f>
        <v>15</v>
      </c>
      <c r="K33" s="11">
        <f>J33/500*100</f>
        <v>3</v>
      </c>
      <c r="L33" s="9"/>
    </row>
    <row r="34" spans="1:12" ht="15.75" x14ac:dyDescent="0.2">
      <c r="A34" s="9">
        <v>34</v>
      </c>
      <c r="B34" s="10">
        <v>38084</v>
      </c>
      <c r="C34" s="9">
        <v>11</v>
      </c>
      <c r="D34" s="9">
        <v>57</v>
      </c>
      <c r="E34" s="9">
        <v>6</v>
      </c>
      <c r="F34" s="9">
        <v>9</v>
      </c>
      <c r="G34" s="9"/>
      <c r="H34" s="9"/>
      <c r="I34" s="9"/>
      <c r="J34" s="9">
        <f>SUM(E34:I34)</f>
        <v>15</v>
      </c>
      <c r="K34" s="11">
        <f>J34/500*100</f>
        <v>3</v>
      </c>
      <c r="L34" s="9"/>
    </row>
    <row r="35" spans="1:12" ht="15.75" x14ac:dyDescent="0.2">
      <c r="A35" s="9">
        <v>36</v>
      </c>
      <c r="B35" s="10">
        <v>38089</v>
      </c>
      <c r="C35" s="9">
        <v>11</v>
      </c>
      <c r="D35" s="9" t="s">
        <v>17</v>
      </c>
      <c r="E35" s="9">
        <v>7</v>
      </c>
      <c r="F35" s="9">
        <v>2</v>
      </c>
      <c r="G35" s="9">
        <v>6</v>
      </c>
      <c r="H35" s="9"/>
      <c r="I35" s="9"/>
      <c r="J35" s="9">
        <f>SUM(E35:I35)</f>
        <v>15</v>
      </c>
      <c r="K35" s="11">
        <f>J35/500*100</f>
        <v>3</v>
      </c>
      <c r="L35" s="9"/>
    </row>
    <row r="36" spans="1:12" ht="15.75" x14ac:dyDescent="0.2">
      <c r="A36" s="9">
        <v>38</v>
      </c>
      <c r="B36" s="10">
        <v>38535</v>
      </c>
      <c r="C36" s="9">
        <v>10</v>
      </c>
      <c r="D36" s="9">
        <v>19</v>
      </c>
      <c r="E36" s="9">
        <v>0</v>
      </c>
      <c r="F36" s="9">
        <v>8</v>
      </c>
      <c r="G36" s="9">
        <v>4</v>
      </c>
      <c r="H36" s="9">
        <v>0</v>
      </c>
      <c r="I36" s="9">
        <v>2</v>
      </c>
      <c r="J36" s="9">
        <f>SUM(E36:I36)</f>
        <v>14</v>
      </c>
      <c r="K36" s="11">
        <f>J36/500*100</f>
        <v>2.8000000000000003</v>
      </c>
      <c r="L36" s="9"/>
    </row>
    <row r="37" spans="1:12" ht="15.75" x14ac:dyDescent="0.2">
      <c r="A37" s="9">
        <v>37</v>
      </c>
      <c r="B37" s="10">
        <v>38357</v>
      </c>
      <c r="C37" s="9">
        <v>10</v>
      </c>
      <c r="D37" s="9">
        <v>57</v>
      </c>
      <c r="E37" s="9">
        <v>6</v>
      </c>
      <c r="F37" s="9">
        <v>4</v>
      </c>
      <c r="G37" s="9">
        <v>4</v>
      </c>
      <c r="H37" s="9"/>
      <c r="I37" s="9"/>
      <c r="J37" s="9">
        <f>SUM(E37:I37)</f>
        <v>14</v>
      </c>
      <c r="K37" s="11">
        <f>J37/500*100</f>
        <v>2.8000000000000003</v>
      </c>
      <c r="L37" s="9"/>
    </row>
    <row r="38" spans="1:12" ht="15.75" x14ac:dyDescent="0.2">
      <c r="A38" s="9">
        <v>40</v>
      </c>
      <c r="B38" s="10">
        <v>38813</v>
      </c>
      <c r="C38" s="9">
        <v>9</v>
      </c>
      <c r="D38" s="9" t="s">
        <v>18</v>
      </c>
      <c r="E38" s="9">
        <v>3</v>
      </c>
      <c r="F38" s="9">
        <v>2</v>
      </c>
      <c r="G38" s="9">
        <v>8</v>
      </c>
      <c r="H38" s="9"/>
      <c r="I38" s="9"/>
      <c r="J38" s="9">
        <f>SUM(E38:I38)</f>
        <v>13</v>
      </c>
      <c r="K38" s="11">
        <f>J38/500*100</f>
        <v>2.6</v>
      </c>
      <c r="L38" s="9"/>
    </row>
    <row r="39" spans="1:12" ht="15.75" x14ac:dyDescent="0.2">
      <c r="A39" s="9">
        <v>39</v>
      </c>
      <c r="B39" s="10">
        <v>38584</v>
      </c>
      <c r="C39" s="9">
        <v>10</v>
      </c>
      <c r="D39" s="9">
        <v>67</v>
      </c>
      <c r="E39" s="9">
        <v>9</v>
      </c>
      <c r="F39" s="9">
        <v>0</v>
      </c>
      <c r="G39" s="9">
        <v>4</v>
      </c>
      <c r="H39" s="9"/>
      <c r="I39" s="9"/>
      <c r="J39" s="9">
        <f>SUM(E39:I39)</f>
        <v>13</v>
      </c>
      <c r="K39" s="11">
        <f>J39/500*100</f>
        <v>2.6</v>
      </c>
      <c r="L39" s="9"/>
    </row>
    <row r="40" spans="1:12" ht="15.75" x14ac:dyDescent="0.2">
      <c r="A40" s="9">
        <v>42</v>
      </c>
      <c r="B40" s="10">
        <v>38285</v>
      </c>
      <c r="C40" s="9">
        <v>10</v>
      </c>
      <c r="D40" s="9">
        <v>51</v>
      </c>
      <c r="E40" s="9">
        <v>7</v>
      </c>
      <c r="F40" s="9">
        <v>2</v>
      </c>
      <c r="G40" s="9"/>
      <c r="H40" s="9"/>
      <c r="I40" s="9">
        <v>3</v>
      </c>
      <c r="J40" s="9">
        <f>SUM(E40:I40)</f>
        <v>12</v>
      </c>
      <c r="K40" s="11">
        <f>J40/500*100</f>
        <v>2.4</v>
      </c>
      <c r="L40" s="9"/>
    </row>
    <row r="41" spans="1:12" ht="15.75" x14ac:dyDescent="0.2">
      <c r="A41" s="9">
        <v>41</v>
      </c>
      <c r="B41" s="10">
        <v>38426</v>
      </c>
      <c r="C41" s="9">
        <v>10</v>
      </c>
      <c r="D41" s="9">
        <v>67</v>
      </c>
      <c r="E41" s="9"/>
      <c r="F41" s="9">
        <v>4</v>
      </c>
      <c r="G41" s="9">
        <v>8</v>
      </c>
      <c r="H41" s="9"/>
      <c r="I41" s="9"/>
      <c r="J41" s="9">
        <f>SUM(E41:I41)</f>
        <v>12</v>
      </c>
      <c r="K41" s="11">
        <f>J41/500*100</f>
        <v>2.4</v>
      </c>
      <c r="L41" s="9"/>
    </row>
    <row r="42" spans="1:12" ht="15.75" x14ac:dyDescent="0.2">
      <c r="A42" s="9">
        <v>43</v>
      </c>
      <c r="B42" s="10">
        <v>38480</v>
      </c>
      <c r="C42" s="9">
        <v>10</v>
      </c>
      <c r="D42" s="9">
        <v>88</v>
      </c>
      <c r="E42" s="9">
        <v>6</v>
      </c>
      <c r="F42" s="9">
        <v>1</v>
      </c>
      <c r="G42" s="9"/>
      <c r="H42" s="9">
        <v>2</v>
      </c>
      <c r="I42" s="9">
        <v>3</v>
      </c>
      <c r="J42" s="9">
        <f>SUM(E42:I42)</f>
        <v>12</v>
      </c>
      <c r="K42" s="11">
        <f>J42/500*100</f>
        <v>2.4</v>
      </c>
      <c r="L42" s="9"/>
    </row>
    <row r="43" spans="1:12" ht="15.75" x14ac:dyDescent="0.2">
      <c r="A43" s="9">
        <v>44</v>
      </c>
      <c r="B43" s="10">
        <v>38564</v>
      </c>
      <c r="C43" s="9">
        <v>10</v>
      </c>
      <c r="D43" s="9">
        <v>51</v>
      </c>
      <c r="E43" s="9">
        <v>7</v>
      </c>
      <c r="F43" s="9">
        <v>4</v>
      </c>
      <c r="G43" s="9"/>
      <c r="H43" s="9"/>
      <c r="I43" s="9"/>
      <c r="J43" s="9">
        <f>SUM(E43:I43)</f>
        <v>11</v>
      </c>
      <c r="K43" s="11">
        <f>J43/500*100</f>
        <v>2.1999999999999997</v>
      </c>
      <c r="L43" s="9"/>
    </row>
    <row r="44" spans="1:12" ht="15.75" x14ac:dyDescent="0.2">
      <c r="A44" s="9">
        <v>45</v>
      </c>
      <c r="B44" s="10">
        <v>38465</v>
      </c>
      <c r="C44" s="9">
        <v>10</v>
      </c>
      <c r="D44" s="9">
        <v>57</v>
      </c>
      <c r="E44" s="9">
        <v>9</v>
      </c>
      <c r="F44" s="9">
        <v>2</v>
      </c>
      <c r="G44" s="9"/>
      <c r="H44" s="9"/>
      <c r="I44" s="9"/>
      <c r="J44" s="9">
        <f>SUM(E44:I44)</f>
        <v>11</v>
      </c>
      <c r="K44" s="11">
        <f>J44/500*100</f>
        <v>2.1999999999999997</v>
      </c>
      <c r="L44" s="9"/>
    </row>
    <row r="45" spans="1:12" ht="15.75" x14ac:dyDescent="0.2">
      <c r="A45" s="9">
        <v>46</v>
      </c>
      <c r="B45" s="10">
        <v>38213</v>
      </c>
      <c r="C45" s="9">
        <v>11</v>
      </c>
      <c r="D45" s="9">
        <v>19</v>
      </c>
      <c r="E45" s="9">
        <v>7</v>
      </c>
      <c r="F45" s="9">
        <v>2</v>
      </c>
      <c r="G45" s="9">
        <v>0</v>
      </c>
      <c r="H45" s="9"/>
      <c r="I45" s="9">
        <v>2</v>
      </c>
      <c r="J45" s="9">
        <f>SUM(E45:I45)</f>
        <v>11</v>
      </c>
      <c r="K45" s="11">
        <f>J45/500*100</f>
        <v>2.1999999999999997</v>
      </c>
      <c r="L45" s="9"/>
    </row>
    <row r="46" spans="1:12" ht="15.75" x14ac:dyDescent="0.2">
      <c r="A46" s="9">
        <v>47</v>
      </c>
      <c r="B46" s="10">
        <v>38045</v>
      </c>
      <c r="C46" s="9">
        <v>11</v>
      </c>
      <c r="D46" s="9">
        <v>67</v>
      </c>
      <c r="E46" s="9"/>
      <c r="F46" s="9">
        <v>4</v>
      </c>
      <c r="G46" s="9">
        <v>6</v>
      </c>
      <c r="H46" s="9"/>
      <c r="I46" s="9"/>
      <c r="J46" s="9">
        <f>SUM(E46:I46)</f>
        <v>10</v>
      </c>
      <c r="K46" s="11">
        <f>J46/500*100</f>
        <v>2</v>
      </c>
      <c r="L46" s="9"/>
    </row>
    <row r="47" spans="1:12" ht="15.75" x14ac:dyDescent="0.2">
      <c r="A47" s="9">
        <v>50</v>
      </c>
      <c r="B47" s="10">
        <v>38658</v>
      </c>
      <c r="C47" s="9">
        <v>9</v>
      </c>
      <c r="D47" s="9">
        <v>39</v>
      </c>
      <c r="E47" s="9"/>
      <c r="F47" s="9">
        <v>9</v>
      </c>
      <c r="G47" s="9"/>
      <c r="H47" s="9"/>
      <c r="I47" s="9"/>
      <c r="J47" s="9">
        <f>SUM(E47:I47)</f>
        <v>9</v>
      </c>
      <c r="K47" s="11">
        <f>J47/500*100</f>
        <v>1.7999999999999998</v>
      </c>
      <c r="L47" s="9"/>
    </row>
    <row r="48" spans="1:12" ht="15.75" x14ac:dyDescent="0.2">
      <c r="A48" s="9">
        <v>48</v>
      </c>
      <c r="B48" s="10">
        <v>38771</v>
      </c>
      <c r="C48" s="9">
        <v>9</v>
      </c>
      <c r="D48" s="9">
        <v>57</v>
      </c>
      <c r="E48" s="9">
        <v>7</v>
      </c>
      <c r="F48" s="9">
        <v>2</v>
      </c>
      <c r="G48" s="9"/>
      <c r="H48" s="9"/>
      <c r="I48" s="9"/>
      <c r="J48" s="9">
        <f>SUM(E48:I48)</f>
        <v>9</v>
      </c>
      <c r="K48" s="11">
        <f>J48/500*100</f>
        <v>1.7999999999999998</v>
      </c>
      <c r="L48" s="9"/>
    </row>
    <row r="49" spans="1:12" ht="15.75" x14ac:dyDescent="0.2">
      <c r="A49" s="9">
        <v>49</v>
      </c>
      <c r="B49" s="10">
        <v>38996</v>
      </c>
      <c r="C49" s="9">
        <v>9</v>
      </c>
      <c r="D49" s="9">
        <v>57</v>
      </c>
      <c r="E49" s="9">
        <v>8</v>
      </c>
      <c r="F49" s="9">
        <v>1</v>
      </c>
      <c r="G49" s="9">
        <v>0</v>
      </c>
      <c r="H49" s="9"/>
      <c r="I49" s="9"/>
      <c r="J49" s="9">
        <f>SUM(E49:I49)</f>
        <v>9</v>
      </c>
      <c r="K49" s="11">
        <f>J49/500*100</f>
        <v>1.7999999999999998</v>
      </c>
      <c r="L49" s="9"/>
    </row>
    <row r="50" spans="1:12" ht="15.75" x14ac:dyDescent="0.2">
      <c r="A50" s="9">
        <v>52</v>
      </c>
      <c r="B50" s="10">
        <v>38065</v>
      </c>
      <c r="C50" s="9">
        <v>11</v>
      </c>
      <c r="D50" s="9">
        <v>47</v>
      </c>
      <c r="E50" s="9">
        <v>6</v>
      </c>
      <c r="F50" s="9">
        <v>2</v>
      </c>
      <c r="G50" s="9"/>
      <c r="H50" s="9"/>
      <c r="I50" s="9">
        <v>0</v>
      </c>
      <c r="J50" s="9">
        <f>SUM(E50:I50)</f>
        <v>8</v>
      </c>
      <c r="K50" s="11">
        <f>J50/500*100</f>
        <v>1.6</v>
      </c>
      <c r="L50" s="9"/>
    </row>
    <row r="51" spans="1:12" ht="15.75" x14ac:dyDescent="0.2">
      <c r="A51" s="9">
        <v>51</v>
      </c>
      <c r="B51" s="10">
        <v>38064</v>
      </c>
      <c r="C51" s="9">
        <v>11</v>
      </c>
      <c r="D51" s="9">
        <v>57</v>
      </c>
      <c r="E51" s="9">
        <v>7</v>
      </c>
      <c r="F51" s="9">
        <v>1</v>
      </c>
      <c r="G51" s="9"/>
      <c r="H51" s="9"/>
      <c r="I51" s="9"/>
      <c r="J51" s="9">
        <f>SUM(E51:I51)</f>
        <v>8</v>
      </c>
      <c r="K51" s="11">
        <f>J51/500*100</f>
        <v>1.6</v>
      </c>
      <c r="L51" s="9"/>
    </row>
    <row r="52" spans="1:12" ht="15.75" x14ac:dyDescent="0.2">
      <c r="A52" s="9">
        <v>54</v>
      </c>
      <c r="B52" s="10">
        <v>38876</v>
      </c>
      <c r="C52" s="9">
        <v>9</v>
      </c>
      <c r="D52" s="9">
        <v>39</v>
      </c>
      <c r="E52" s="9">
        <v>5</v>
      </c>
      <c r="F52" s="9"/>
      <c r="G52" s="9">
        <v>2</v>
      </c>
      <c r="H52" s="9"/>
      <c r="I52" s="9"/>
      <c r="J52" s="9">
        <f>SUM(E52:I52)</f>
        <v>7</v>
      </c>
      <c r="K52" s="11">
        <f>J52/500*100</f>
        <v>1.4000000000000001</v>
      </c>
      <c r="L52" s="9"/>
    </row>
    <row r="53" spans="1:12" ht="15.75" x14ac:dyDescent="0.2">
      <c r="A53" s="9">
        <v>53</v>
      </c>
      <c r="B53" s="10">
        <v>38001</v>
      </c>
      <c r="C53" s="9">
        <v>11</v>
      </c>
      <c r="D53" s="9">
        <v>57</v>
      </c>
      <c r="E53" s="9">
        <v>5</v>
      </c>
      <c r="F53" s="9">
        <v>2</v>
      </c>
      <c r="G53" s="9"/>
      <c r="H53" s="9"/>
      <c r="I53" s="9"/>
      <c r="J53" s="9">
        <f>SUM(E53:I53)</f>
        <v>7</v>
      </c>
      <c r="K53" s="11">
        <f>J53/500*100</f>
        <v>1.4000000000000001</v>
      </c>
      <c r="L53" s="9"/>
    </row>
    <row r="54" spans="1:12" ht="15.75" x14ac:dyDescent="0.2">
      <c r="A54" s="9">
        <v>59</v>
      </c>
      <c r="B54" s="10">
        <v>38348</v>
      </c>
      <c r="C54" s="9">
        <v>11</v>
      </c>
      <c r="D54" s="9">
        <v>39</v>
      </c>
      <c r="E54" s="9">
        <v>5</v>
      </c>
      <c r="F54" s="9"/>
      <c r="G54" s="9"/>
      <c r="H54" s="9"/>
      <c r="I54" s="9"/>
      <c r="J54" s="9">
        <f>SUM(E54:I54)</f>
        <v>5</v>
      </c>
      <c r="K54" s="11">
        <f>J54/500*100</f>
        <v>1</v>
      </c>
      <c r="L54" s="9"/>
    </row>
    <row r="55" spans="1:12" ht="15.75" x14ac:dyDescent="0.2">
      <c r="A55" s="9">
        <v>57</v>
      </c>
      <c r="B55" s="10">
        <v>38257</v>
      </c>
      <c r="C55" s="9">
        <v>11</v>
      </c>
      <c r="D55" s="9">
        <v>60</v>
      </c>
      <c r="E55" s="9">
        <v>2</v>
      </c>
      <c r="F55" s="9">
        <v>2</v>
      </c>
      <c r="G55" s="9"/>
      <c r="H55" s="9"/>
      <c r="I55" s="9">
        <v>1</v>
      </c>
      <c r="J55" s="9">
        <f>SUM(E55:I55)</f>
        <v>5</v>
      </c>
      <c r="K55" s="11">
        <f>J55/500*100</f>
        <v>1</v>
      </c>
      <c r="L55" s="9"/>
    </row>
    <row r="56" spans="1:12" ht="15.75" x14ac:dyDescent="0.2">
      <c r="A56" s="9">
        <v>62</v>
      </c>
      <c r="B56" s="10">
        <v>38180</v>
      </c>
      <c r="C56" s="9">
        <v>11</v>
      </c>
      <c r="D56" s="9">
        <v>57</v>
      </c>
      <c r="E56" s="9">
        <v>4</v>
      </c>
      <c r="F56" s="9">
        <v>0</v>
      </c>
      <c r="G56" s="9"/>
      <c r="H56" s="9"/>
      <c r="I56" s="9"/>
      <c r="J56" s="9">
        <f>SUM(E56:I56)</f>
        <v>4</v>
      </c>
      <c r="K56" s="11">
        <f>J56/500*100</f>
        <v>0.8</v>
      </c>
      <c r="L56" s="9"/>
    </row>
    <row r="57" spans="1:12" ht="15.75" x14ac:dyDescent="0.2">
      <c r="A57" s="9">
        <v>64</v>
      </c>
      <c r="B57" s="10">
        <v>38131</v>
      </c>
      <c r="C57" s="9">
        <v>11</v>
      </c>
      <c r="D57" s="9">
        <v>57</v>
      </c>
      <c r="E57" s="9">
        <v>4</v>
      </c>
      <c r="F57" s="9"/>
      <c r="G57" s="9"/>
      <c r="H57" s="9"/>
      <c r="I57" s="9"/>
      <c r="J57" s="9">
        <f>SUM(E57:I57)</f>
        <v>4</v>
      </c>
      <c r="K57" s="11">
        <f>J57/500*100</f>
        <v>0.8</v>
      </c>
      <c r="L57" s="9"/>
    </row>
    <row r="58" spans="1:12" ht="15.75" x14ac:dyDescent="0.2">
      <c r="A58" s="9">
        <v>66</v>
      </c>
      <c r="B58" s="10">
        <v>38957</v>
      </c>
      <c r="C58" s="9">
        <v>9</v>
      </c>
      <c r="D58" s="9">
        <v>67</v>
      </c>
      <c r="E58" s="9">
        <v>3</v>
      </c>
      <c r="F58" s="9"/>
      <c r="G58" s="9"/>
      <c r="H58" s="9"/>
      <c r="I58" s="9"/>
      <c r="J58" s="9">
        <f>SUM(E58:I58)</f>
        <v>3</v>
      </c>
      <c r="K58" s="11">
        <f>J58/500*100</f>
        <v>0.6</v>
      </c>
      <c r="L58" s="9"/>
    </row>
    <row r="59" spans="1:12" ht="15.75" x14ac:dyDescent="0.2">
      <c r="A59" s="9">
        <v>72</v>
      </c>
      <c r="B59" s="10">
        <v>38739</v>
      </c>
      <c r="C59" s="9">
        <v>9</v>
      </c>
      <c r="D59" s="9">
        <v>51</v>
      </c>
      <c r="E59" s="9">
        <v>0</v>
      </c>
      <c r="F59" s="9">
        <v>2</v>
      </c>
      <c r="G59" s="9"/>
      <c r="H59" s="9"/>
      <c r="I59" s="9"/>
      <c r="J59" s="9">
        <f>SUM(E59:I59)</f>
        <v>2</v>
      </c>
      <c r="K59" s="11">
        <f>J59/500*100</f>
        <v>0.4</v>
      </c>
      <c r="L59" s="9"/>
    </row>
    <row r="60" spans="1:12" ht="15.75" x14ac:dyDescent="0.2">
      <c r="A60" s="9">
        <v>67</v>
      </c>
      <c r="B60" s="10">
        <v>38872</v>
      </c>
      <c r="C60" s="9">
        <v>9</v>
      </c>
      <c r="D60" s="9">
        <v>77</v>
      </c>
      <c r="E60" s="9">
        <v>0</v>
      </c>
      <c r="F60" s="9">
        <v>2</v>
      </c>
      <c r="G60" s="9"/>
      <c r="H60" s="9"/>
      <c r="I60" s="9"/>
      <c r="J60" s="9">
        <f>SUM(E60:I60)</f>
        <v>2</v>
      </c>
      <c r="K60" s="11">
        <f>J60/500*100</f>
        <v>0.4</v>
      </c>
      <c r="L60" s="9"/>
    </row>
    <row r="61" spans="1:12" ht="15.75" x14ac:dyDescent="0.2">
      <c r="A61" s="9">
        <v>70</v>
      </c>
      <c r="B61" s="10">
        <v>38736</v>
      </c>
      <c r="C61" s="9">
        <v>10</v>
      </c>
      <c r="D61" s="9">
        <v>28</v>
      </c>
      <c r="E61" s="9"/>
      <c r="F61" s="9">
        <v>2</v>
      </c>
      <c r="G61" s="9"/>
      <c r="H61" s="9"/>
      <c r="I61" s="9"/>
      <c r="J61" s="9">
        <f>SUM(E61:I61)</f>
        <v>2</v>
      </c>
      <c r="K61" s="11">
        <f>J61/500*100</f>
        <v>0.4</v>
      </c>
      <c r="L61" s="9"/>
    </row>
    <row r="62" spans="1:12" ht="15.75" x14ac:dyDescent="0.2">
      <c r="A62" s="9">
        <v>69</v>
      </c>
      <c r="B62" s="10">
        <v>38252</v>
      </c>
      <c r="C62" s="9">
        <v>11</v>
      </c>
      <c r="D62" s="9">
        <v>51</v>
      </c>
      <c r="E62" s="9"/>
      <c r="F62" s="9">
        <v>0</v>
      </c>
      <c r="G62" s="9">
        <v>2</v>
      </c>
      <c r="H62" s="9"/>
      <c r="I62" s="9"/>
      <c r="J62" s="9">
        <f>SUM(E62:I62)</f>
        <v>2</v>
      </c>
      <c r="K62" s="11">
        <f>J62/500*100</f>
        <v>0.4</v>
      </c>
      <c r="L62" s="9"/>
    </row>
    <row r="63" spans="1:12" ht="15.75" x14ac:dyDescent="0.2">
      <c r="A63" s="9">
        <v>68</v>
      </c>
      <c r="B63" s="10">
        <v>38204</v>
      </c>
      <c r="C63" s="9">
        <v>11</v>
      </c>
      <c r="D63" s="9">
        <v>67</v>
      </c>
      <c r="E63" s="9"/>
      <c r="F63" s="9">
        <v>2</v>
      </c>
      <c r="G63" s="9"/>
      <c r="H63" s="9"/>
      <c r="I63" s="9"/>
      <c r="J63" s="9">
        <f>SUM(E63:I63)</f>
        <v>2</v>
      </c>
      <c r="K63" s="11">
        <f>J63/500*100</f>
        <v>0.4</v>
      </c>
      <c r="L63" s="9"/>
    </row>
    <row r="64" spans="1:12" ht="15.75" x14ac:dyDescent="0.2">
      <c r="A64" s="9">
        <v>79</v>
      </c>
      <c r="B64" s="10">
        <v>38819</v>
      </c>
      <c r="C64" s="9">
        <v>9</v>
      </c>
      <c r="D64" s="9">
        <v>51</v>
      </c>
      <c r="E64" s="9"/>
      <c r="F64" s="9"/>
      <c r="G64" s="9"/>
      <c r="H64" s="9">
        <v>0</v>
      </c>
      <c r="I64" s="9"/>
      <c r="J64" s="9">
        <f>SUM(E64:I64)</f>
        <v>0</v>
      </c>
      <c r="K64" s="11">
        <f>J64/500*100</f>
        <v>0</v>
      </c>
      <c r="L64" s="9"/>
    </row>
    <row r="65" spans="1:12" ht="15.75" x14ac:dyDescent="0.2">
      <c r="A65" s="9">
        <v>94</v>
      </c>
      <c r="B65" s="10">
        <v>38960</v>
      </c>
      <c r="C65" s="9">
        <v>9</v>
      </c>
      <c r="D65" s="9">
        <v>51</v>
      </c>
      <c r="E65" s="9">
        <v>0</v>
      </c>
      <c r="F65" s="9">
        <v>0</v>
      </c>
      <c r="G65" s="9">
        <v>0</v>
      </c>
      <c r="H65" s="9"/>
      <c r="I65" s="9"/>
      <c r="J65" s="9">
        <f>SUM(E65:I65)</f>
        <v>0</v>
      </c>
      <c r="K65" s="11">
        <f>J65/500*100</f>
        <v>0</v>
      </c>
      <c r="L65" s="9"/>
    </row>
    <row r="66" spans="1:12" ht="15.75" x14ac:dyDescent="0.2">
      <c r="A66" s="9">
        <v>88</v>
      </c>
      <c r="B66" s="10">
        <v>38959</v>
      </c>
      <c r="C66" s="9">
        <v>9</v>
      </c>
      <c r="D66" s="9">
        <v>57</v>
      </c>
      <c r="E66" s="9">
        <v>0</v>
      </c>
      <c r="F66" s="9">
        <v>0</v>
      </c>
      <c r="G66" s="9">
        <v>0</v>
      </c>
      <c r="H66" s="9"/>
      <c r="I66" s="9"/>
      <c r="J66" s="9">
        <f>SUM(E66:I66)</f>
        <v>0</v>
      </c>
      <c r="K66" s="11">
        <f>J66/500*100</f>
        <v>0</v>
      </c>
      <c r="L66" s="9"/>
    </row>
    <row r="67" spans="1:12" ht="15.75" x14ac:dyDescent="0.2">
      <c r="A67" s="9">
        <v>95</v>
      </c>
      <c r="B67" s="10">
        <v>38806</v>
      </c>
      <c r="C67" s="9">
        <v>9</v>
      </c>
      <c r="D67" s="9">
        <v>67</v>
      </c>
      <c r="E67" s="9">
        <v>0</v>
      </c>
      <c r="F67" s="9"/>
      <c r="G67" s="9"/>
      <c r="H67" s="9"/>
      <c r="I67" s="9"/>
      <c r="J67" s="9">
        <f>SUM(E67:I67)</f>
        <v>0</v>
      </c>
      <c r="K67" s="11">
        <f>J67/500*100</f>
        <v>0</v>
      </c>
      <c r="L67" s="9"/>
    </row>
    <row r="68" spans="1:12" ht="15.75" x14ac:dyDescent="0.2">
      <c r="A68" s="9">
        <v>76</v>
      </c>
      <c r="B68" s="10">
        <v>38388</v>
      </c>
      <c r="C68" s="9">
        <v>10</v>
      </c>
      <c r="D68" s="9">
        <v>19</v>
      </c>
      <c r="E68" s="9"/>
      <c r="F68" s="9">
        <v>0</v>
      </c>
      <c r="G68" s="9"/>
      <c r="H68" s="9"/>
      <c r="I68" s="9"/>
      <c r="J68" s="9">
        <f>SUM(E68:I68)</f>
        <v>0</v>
      </c>
      <c r="K68" s="11">
        <f>J68/500*100</f>
        <v>0</v>
      </c>
      <c r="L68" s="9"/>
    </row>
    <row r="69" spans="1:12" ht="15.75" x14ac:dyDescent="0.2">
      <c r="A69" s="9">
        <v>78</v>
      </c>
      <c r="B69" s="10">
        <v>38492</v>
      </c>
      <c r="C69" s="9">
        <v>10</v>
      </c>
      <c r="D69" s="9">
        <v>72</v>
      </c>
      <c r="E69" s="9"/>
      <c r="F69" s="9"/>
      <c r="G69" s="9"/>
      <c r="H69" s="9">
        <v>0</v>
      </c>
      <c r="I69" s="9"/>
      <c r="J69" s="9">
        <f>SUM(E69:I69)</f>
        <v>0</v>
      </c>
      <c r="K69" s="11">
        <f>J69/500*100</f>
        <v>0</v>
      </c>
      <c r="L69" s="9"/>
    </row>
    <row r="70" spans="1:12" ht="15.75" x14ac:dyDescent="0.2">
      <c r="A70" s="9">
        <v>75</v>
      </c>
      <c r="B70" s="10">
        <v>38554</v>
      </c>
      <c r="C70" s="13">
        <v>10</v>
      </c>
      <c r="D70" s="9">
        <v>67</v>
      </c>
      <c r="E70" s="9">
        <v>0</v>
      </c>
      <c r="F70" s="9"/>
      <c r="G70" s="9"/>
      <c r="H70" s="9"/>
      <c r="I70" s="9"/>
      <c r="J70" s="9">
        <f>SUM(E70:I70)</f>
        <v>0</v>
      </c>
      <c r="K70" s="11">
        <f>J70/500*100</f>
        <v>0</v>
      </c>
      <c r="L70" s="9"/>
    </row>
    <row r="71" spans="1:12" ht="15.75" x14ac:dyDescent="0.2">
      <c r="A71" s="9">
        <v>89</v>
      </c>
      <c r="B71" s="10" t="s">
        <v>19</v>
      </c>
      <c r="C71" s="9">
        <v>11</v>
      </c>
      <c r="D71" s="9">
        <v>14</v>
      </c>
      <c r="E71" s="9">
        <v>0</v>
      </c>
      <c r="F71" s="9">
        <v>0</v>
      </c>
      <c r="G71" s="9"/>
      <c r="H71" s="9">
        <v>0</v>
      </c>
      <c r="I71" s="9">
        <v>0</v>
      </c>
      <c r="J71" s="9">
        <f>SUM(E71:I71)</f>
        <v>0</v>
      </c>
      <c r="K71" s="11">
        <f>J71/500*100</f>
        <v>0</v>
      </c>
      <c r="L71" s="9"/>
    </row>
    <row r="72" spans="1:12" ht="15.75" x14ac:dyDescent="0.2">
      <c r="A72" s="9">
        <v>91</v>
      </c>
      <c r="B72" s="10" t="s">
        <v>20</v>
      </c>
      <c r="C72" s="9">
        <v>11</v>
      </c>
      <c r="D72" s="9">
        <v>41</v>
      </c>
      <c r="E72" s="9">
        <v>0</v>
      </c>
      <c r="F72" s="9">
        <v>0</v>
      </c>
      <c r="G72" s="9"/>
      <c r="H72" s="9"/>
      <c r="I72" s="9"/>
      <c r="J72" s="9">
        <f>SUM(E72:I72)</f>
        <v>0</v>
      </c>
      <c r="K72" s="11">
        <f>J72/500*100</f>
        <v>0</v>
      </c>
      <c r="L72" s="9"/>
    </row>
    <row r="73" spans="1:12" ht="15.75" x14ac:dyDescent="0.2">
      <c r="A73" s="9">
        <v>87</v>
      </c>
      <c r="B73" s="10">
        <v>38188</v>
      </c>
      <c r="C73" s="9">
        <v>11</v>
      </c>
      <c r="D73" s="9">
        <v>70</v>
      </c>
      <c r="E73" s="9">
        <v>0</v>
      </c>
      <c r="F73" s="9"/>
      <c r="G73" s="9"/>
      <c r="H73" s="9"/>
      <c r="I73" s="9"/>
      <c r="J73" s="9">
        <f>SUM(E73:I73)</f>
        <v>0</v>
      </c>
      <c r="K73" s="11">
        <f>J73/500*100</f>
        <v>0</v>
      </c>
      <c r="L73" s="9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2021-12-07T12:21:45Z</dcterms:created>
  <dcterms:modified xsi:type="dcterms:W3CDTF">2021-12-07T12:22:11Z</dcterms:modified>
</cp:coreProperties>
</file>