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5.11 История\Протоколы_история\Протоколы_истор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сайт'!$A$3:$AH$3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3" i="1" l="1"/>
  <c r="U83" i="1"/>
  <c r="U82" i="1"/>
  <c r="V82" i="1" s="1"/>
  <c r="V81" i="1"/>
  <c r="U81" i="1"/>
  <c r="U80" i="1"/>
  <c r="V80" i="1" s="1"/>
  <c r="V79" i="1"/>
  <c r="U79" i="1"/>
  <c r="U78" i="1"/>
  <c r="V78" i="1" s="1"/>
  <c r="V77" i="1"/>
  <c r="U77" i="1"/>
  <c r="U76" i="1"/>
  <c r="V76" i="1" s="1"/>
  <c r="V75" i="1"/>
  <c r="U75" i="1"/>
  <c r="U74" i="1"/>
  <c r="V74" i="1" s="1"/>
  <c r="V73" i="1"/>
  <c r="U73" i="1"/>
  <c r="U72" i="1"/>
  <c r="V72" i="1" s="1"/>
  <c r="V71" i="1"/>
  <c r="U71" i="1"/>
  <c r="U70" i="1"/>
  <c r="V70" i="1" s="1"/>
  <c r="V69" i="1"/>
  <c r="U69" i="1"/>
  <c r="U68" i="1"/>
  <c r="V68" i="1" s="1"/>
  <c r="V67" i="1"/>
  <c r="U67" i="1"/>
  <c r="U66" i="1"/>
  <c r="V66" i="1" s="1"/>
  <c r="V65" i="1"/>
  <c r="U65" i="1"/>
  <c r="U64" i="1"/>
  <c r="V64" i="1" s="1"/>
  <c r="V63" i="1"/>
  <c r="U63" i="1"/>
  <c r="U62" i="1"/>
  <c r="V62" i="1" s="1"/>
  <c r="V61" i="1"/>
  <c r="U61" i="1"/>
  <c r="U60" i="1"/>
  <c r="V60" i="1" s="1"/>
  <c r="V59" i="1"/>
  <c r="U59" i="1"/>
  <c r="U58" i="1"/>
  <c r="V58" i="1" s="1"/>
  <c r="V57" i="1"/>
  <c r="U57" i="1"/>
  <c r="U56" i="1"/>
  <c r="V56" i="1" s="1"/>
  <c r="V55" i="1"/>
  <c r="U55" i="1"/>
  <c r="U54" i="1"/>
  <c r="V54" i="1" s="1"/>
  <c r="V53" i="1"/>
  <c r="U53" i="1"/>
  <c r="U52" i="1"/>
  <c r="V52" i="1" s="1"/>
  <c r="V51" i="1"/>
  <c r="U51" i="1"/>
  <c r="U50" i="1"/>
  <c r="V50" i="1" s="1"/>
  <c r="V49" i="1"/>
  <c r="U49" i="1"/>
  <c r="U48" i="1"/>
  <c r="V48" i="1" s="1"/>
  <c r="V47" i="1"/>
  <c r="U47" i="1"/>
  <c r="U46" i="1"/>
  <c r="V46" i="1" s="1"/>
  <c r="V45" i="1"/>
  <c r="U45" i="1"/>
  <c r="U44" i="1"/>
  <c r="V44" i="1" s="1"/>
  <c r="V43" i="1"/>
  <c r="U43" i="1"/>
  <c r="U42" i="1"/>
  <c r="V42" i="1" s="1"/>
  <c r="V41" i="1"/>
  <c r="U41" i="1"/>
  <c r="U40" i="1"/>
  <c r="V40" i="1" s="1"/>
  <c r="V39" i="1"/>
  <c r="U39" i="1"/>
  <c r="U38" i="1"/>
  <c r="V38" i="1" s="1"/>
  <c r="V37" i="1"/>
  <c r="U37" i="1"/>
  <c r="U36" i="1"/>
  <c r="V36" i="1" s="1"/>
  <c r="V35" i="1"/>
  <c r="U35" i="1"/>
  <c r="U34" i="1"/>
  <c r="V34" i="1" s="1"/>
  <c r="V33" i="1"/>
  <c r="U33" i="1"/>
  <c r="U32" i="1"/>
  <c r="V32" i="1" s="1"/>
  <c r="V31" i="1"/>
  <c r="U31" i="1"/>
  <c r="U30" i="1"/>
  <c r="V30" i="1" s="1"/>
  <c r="V29" i="1"/>
  <c r="U29" i="1"/>
  <c r="U28" i="1"/>
  <c r="V28" i="1" s="1"/>
  <c r="V27" i="1"/>
  <c r="U27" i="1"/>
  <c r="U26" i="1"/>
  <c r="V26" i="1" s="1"/>
  <c r="V25" i="1"/>
  <c r="U25" i="1"/>
  <c r="U24" i="1"/>
  <c r="V24" i="1" s="1"/>
  <c r="V23" i="1"/>
  <c r="U23" i="1"/>
  <c r="U22" i="1"/>
  <c r="V22" i="1" s="1"/>
  <c r="V21" i="1"/>
  <c r="U21" i="1"/>
  <c r="U20" i="1"/>
  <c r="V20" i="1" s="1"/>
  <c r="V19" i="1"/>
  <c r="U19" i="1"/>
  <c r="U18" i="1"/>
  <c r="V18" i="1" s="1"/>
  <c r="V17" i="1"/>
  <c r="U17" i="1"/>
  <c r="U16" i="1"/>
  <c r="V16" i="1" s="1"/>
  <c r="V15" i="1"/>
  <c r="U15" i="1"/>
  <c r="U14" i="1"/>
  <c r="V14" i="1" s="1"/>
  <c r="V13" i="1"/>
  <c r="U13" i="1"/>
  <c r="U12" i="1"/>
  <c r="V12" i="1" s="1"/>
  <c r="V11" i="1"/>
  <c r="U11" i="1"/>
  <c r="U10" i="1"/>
  <c r="V10" i="1" s="1"/>
  <c r="V9" i="1"/>
  <c r="U9" i="1"/>
  <c r="U8" i="1"/>
  <c r="V8" i="1" s="1"/>
  <c r="V7" i="1"/>
  <c r="U7" i="1"/>
  <c r="U6" i="1"/>
  <c r="V6" i="1" s="1"/>
  <c r="V5" i="1"/>
  <c r="U5" i="1"/>
  <c r="U4" i="1"/>
  <c r="V4" i="1" s="1"/>
</calcChain>
</file>

<file path=xl/sharedStrings.xml><?xml version="1.0" encoding="utf-8"?>
<sst xmlns="http://schemas.openxmlformats.org/spreadsheetml/2006/main" count="455" uniqueCount="154">
  <si>
    <t>Протокол окружного этапа всероссийской олимпиады школьников в 2021-2022  уч.году
История. 9 класс</t>
  </si>
  <si>
    <t>Дата размещения на сайте:  29.11.2021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</si>
  <si>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</si>
  <si>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</si>
  <si>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</si>
  <si>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</si>
  <si>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</si>
  <si>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</si>
  <si>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</si>
  <si>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</si>
  <si>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</si>
  <si>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(6б)</t>
  </si>
  <si>
    <t>Задание 2 (6б)</t>
  </si>
  <si>
    <t>Задание 3 (6б)</t>
  </si>
  <si>
    <t>Задание 4 (14б)</t>
  </si>
  <si>
    <t>Задание 5 (6б)</t>
  </si>
  <si>
    <t>Задание 6 (6б)</t>
  </si>
  <si>
    <t>Задание 7 (8б)</t>
  </si>
  <si>
    <t>Задание 8 (9б)</t>
  </si>
  <si>
    <t>Задание 9 (6б)</t>
  </si>
  <si>
    <t>Задание 10 (3б)</t>
  </si>
  <si>
    <t>Творч. задание (30б)</t>
  </si>
  <si>
    <t>Итого (макс. 100б)</t>
  </si>
  <si>
    <t>% выполнения</t>
  </si>
  <si>
    <t>Результат</t>
  </si>
  <si>
    <t>а</t>
  </si>
  <si>
    <t>9ИС089</t>
  </si>
  <si>
    <t>м</t>
  </si>
  <si>
    <t>история</t>
  </si>
  <si>
    <t>Победитель</t>
  </si>
  <si>
    <t>9ИС036</t>
  </si>
  <si>
    <t>Призер</t>
  </si>
  <si>
    <t>ц</t>
  </si>
  <si>
    <t>9ИС018</t>
  </si>
  <si>
    <t>9ИС082</t>
  </si>
  <si>
    <t>9ИС093</t>
  </si>
  <si>
    <t>ж</t>
  </si>
  <si>
    <t>9ИС034</t>
  </si>
  <si>
    <t>9ИС037</t>
  </si>
  <si>
    <t>9ИС054</t>
  </si>
  <si>
    <t>9ИС087</t>
  </si>
  <si>
    <t>9ИС020</t>
  </si>
  <si>
    <t>9ИС025</t>
  </si>
  <si>
    <t>9ИС013</t>
  </si>
  <si>
    <t>9ИС049</t>
  </si>
  <si>
    <t>9ИС056</t>
  </si>
  <si>
    <t>9ИС012</t>
  </si>
  <si>
    <t>9ИС061</t>
  </si>
  <si>
    <t>9ИС050</t>
  </si>
  <si>
    <t>к</t>
  </si>
  <si>
    <t>9ИС006</t>
  </si>
  <si>
    <t>9ИС046</t>
  </si>
  <si>
    <t>9ИС040</t>
  </si>
  <si>
    <t>9ИС063</t>
  </si>
  <si>
    <t>9ИС072</t>
  </si>
  <si>
    <t>9ИС060</t>
  </si>
  <si>
    <t>9ИС092</t>
  </si>
  <si>
    <t>9ИС019</t>
  </si>
  <si>
    <t>9ИС022</t>
  </si>
  <si>
    <t>9ИС066</t>
  </si>
  <si>
    <t>9ИС062</t>
  </si>
  <si>
    <t>9ИС015</t>
  </si>
  <si>
    <t>9ИС042</t>
  </si>
  <si>
    <t>04.07.2006</t>
  </si>
  <si>
    <t>9ИС064</t>
  </si>
  <si>
    <t>9ИС077</t>
  </si>
  <si>
    <t xml:space="preserve">АНОО "ПКГ" </t>
  </si>
  <si>
    <t>9ИС028</t>
  </si>
  <si>
    <t>9ИС074</t>
  </si>
  <si>
    <t>9ИС079</t>
  </si>
  <si>
    <t>9ИС053</t>
  </si>
  <si>
    <t>9ИС057</t>
  </si>
  <si>
    <t>9ИС030</t>
  </si>
  <si>
    <t>9ИС051</t>
  </si>
  <si>
    <t>27.10.2006</t>
  </si>
  <si>
    <t>9ИС084</t>
  </si>
  <si>
    <t>9ИС094</t>
  </si>
  <si>
    <t>9ИС009</t>
  </si>
  <si>
    <t>28.04.2006</t>
  </si>
  <si>
    <t>9ИС039</t>
  </si>
  <si>
    <t>9ИС068</t>
  </si>
  <si>
    <t>9ИС071</t>
  </si>
  <si>
    <t>9ИС004</t>
  </si>
  <si>
    <t>9ИС010</t>
  </si>
  <si>
    <t>9ИС026</t>
  </si>
  <si>
    <t xml:space="preserve">  16.06.2006</t>
  </si>
  <si>
    <t>9ИС038</t>
  </si>
  <si>
    <t>9ИС090</t>
  </si>
  <si>
    <t>9ИС052</t>
  </si>
  <si>
    <t>9ИС067</t>
  </si>
  <si>
    <t>9ИС029</t>
  </si>
  <si>
    <t>9ИС031</t>
  </si>
  <si>
    <t>9ИС043</t>
  </si>
  <si>
    <t>9ИС080</t>
  </si>
  <si>
    <t>9ИС081</t>
  </si>
  <si>
    <t>9ИС024</t>
  </si>
  <si>
    <t>9ИС065</t>
  </si>
  <si>
    <t>9ИС083</t>
  </si>
  <si>
    <t>9ИС085</t>
  </si>
  <si>
    <t>9ИС008</t>
  </si>
  <si>
    <t>9ИС011</t>
  </si>
  <si>
    <t>9ИС016</t>
  </si>
  <si>
    <t>9ИС021</t>
  </si>
  <si>
    <t>9ИС027</t>
  </si>
  <si>
    <t>9ИС044</t>
  </si>
  <si>
    <t>9ИС045</t>
  </si>
  <si>
    <t>9ИС048</t>
  </si>
  <si>
    <t>9ИС003</t>
  </si>
  <si>
    <t>9ИС014</t>
  </si>
  <si>
    <t>9ИС033</t>
  </si>
  <si>
    <t>9ИС069</t>
  </si>
  <si>
    <t>9ИС073</t>
  </si>
  <si>
    <t>9ИС078</t>
  </si>
  <si>
    <t>9ИС088</t>
  </si>
  <si>
    <t>9ИС017</t>
  </si>
  <si>
    <t>9ИС032</t>
  </si>
  <si>
    <t>9ИС058</t>
  </si>
  <si>
    <t>9ИС091</t>
  </si>
  <si>
    <t>9ИС001</t>
  </si>
  <si>
    <t>неявка</t>
  </si>
  <si>
    <t>9ИС002</t>
  </si>
  <si>
    <t>9ИС005</t>
  </si>
  <si>
    <t>9ИС007</t>
  </si>
  <si>
    <t>9ИС023</t>
  </si>
  <si>
    <t>9ИС035</t>
  </si>
  <si>
    <t>9ИС041</t>
  </si>
  <si>
    <t>08.06.2006</t>
  </si>
  <si>
    <t>9ИС047</t>
  </si>
  <si>
    <t>9ИС055</t>
  </si>
  <si>
    <t>9ИС059</t>
  </si>
  <si>
    <t>9ИС070</t>
  </si>
  <si>
    <t>9ИС075</t>
  </si>
  <si>
    <t>9ИС076</t>
  </si>
  <si>
    <t>9ИС086</t>
  </si>
  <si>
    <t>9ИС095</t>
  </si>
  <si>
    <t>аннулирована</t>
  </si>
  <si>
    <t>Председатель жюри:</t>
  </si>
  <si>
    <t>Комиссарова Т.В.</t>
  </si>
  <si>
    <t>Члены жюри:</t>
  </si>
  <si>
    <t>Ковалева Г.В.</t>
  </si>
  <si>
    <t>Гординская А.А.</t>
  </si>
  <si>
    <t>Наумова О.П.</t>
  </si>
  <si>
    <t>Дмитриева Л.И.</t>
  </si>
  <si>
    <t xml:space="preserve">Сопредседатель жюри: </t>
  </si>
  <si>
    <t xml:space="preserve">Пентешина Е.О. </t>
  </si>
  <si>
    <t>Рамм Е.Ф.</t>
  </si>
  <si>
    <t>Пашинская М.В.</t>
  </si>
  <si>
    <t>Куманяев Д.Ф.</t>
  </si>
  <si>
    <t>Никитишина И.В.</t>
  </si>
  <si>
    <t>Сиднева Е.Н.</t>
  </si>
  <si>
    <t>Власова А.Д.</t>
  </si>
  <si>
    <t>Каюмова Ю.В.</t>
  </si>
  <si>
    <t>Романова Е.С.</t>
  </si>
  <si>
    <t>Корнеева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</si>
</sst>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topLeftCell="A62" zoomScaleNormal="100" workbookViewId="0">
      <selection activeCell="A4" sqref="A4:A98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8" bestFit="1" customWidth="1"/>
    <col min="4" max="4" width="9.42578125" style="32" customWidth="1"/>
    <col min="5" max="5" width="4.140625" bestFit="1" customWidth="1"/>
    <col min="6" max="6" width="12" customWidth="1"/>
    <col min="7" max="7" width="9.28515625" style="44" customWidth="1"/>
    <col min="8" max="8" width="12.28515625" bestFit="1" customWidth="1"/>
    <col min="9" max="9" width="5.85546875" bestFit="1" customWidth="1"/>
    <col min="10" max="10" width="7.5703125" style="45" customWidth="1"/>
    <col min="11" max="11" width="7.85546875" style="45" customWidth="1"/>
    <col min="12" max="12" width="7.7109375" style="45" customWidth="1"/>
    <col min="13" max="13" width="7.85546875" style="45" customWidth="1"/>
    <col min="14" max="15" width="7.7109375" style="45" customWidth="1"/>
    <col min="16" max="17" width="7.5703125" style="45" customWidth="1"/>
    <col min="18" max="18" width="7.7109375" style="45" customWidth="1"/>
    <col min="19" max="19" width="9.140625" style="45"/>
    <col min="20" max="20" width="7.5703125" style="45" bestFit="1" customWidth="1"/>
    <col min="21" max="22" width="9.140625" style="45"/>
    <col min="23" max="23" width="13.7109375" customWidth="1"/>
    <col min="24" max="24" width="4.140625" customWidth="1"/>
  </cols>
  <sheetData>
    <row r="1" spans="1:34" s="2" customFormat="1" ht="41.2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</row>
    <row r="2" spans="1:34" s="2" customFormat="1" x14ac:dyDescent="0.25">
      <c r="A2" s="3" t="s">
        <v>1</v>
      </c>
      <c r="B2" s="3"/>
      <c r="C2" s="3"/>
      <c r="D2" s="3"/>
      <c r="E2" s="3"/>
      <c r="F2" s="4"/>
      <c r="G2" s="4"/>
      <c r="I2" s="3"/>
      <c r="J2" s="5"/>
      <c r="K2" s="5"/>
      <c r="L2" s="5"/>
      <c r="M2" s="5"/>
      <c r="N2" s="5"/>
      <c r="O2" s="5"/>
      <c r="P2" s="5"/>
      <c r="Q2" s="5"/>
      <c r="R2" s="1"/>
      <c r="S2" s="1"/>
      <c r="T2" s="1"/>
      <c r="U2" s="1"/>
      <c r="V2" s="1"/>
    </row>
    <row r="3" spans="1:34" ht="63.7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pans="1:34" s="20" customFormat="1" x14ac:dyDescent="0.25">
      <c r="A4" s="11">
        <v>1</v>
      </c>
      <c r="B4" s="12" t="s">
        <v>25</v>
      </c>
      <c r="C4" s="12">
        <v>89</v>
      </c>
      <c r="D4" s="12" t="s">
        <v>26</v>
      </c>
      <c r="E4" s="13" t="s">
        <v>27</v>
      </c>
      <c r="F4" s="14">
        <v>38806</v>
      </c>
      <c r="G4" s="15" t="s">
        <v>28</v>
      </c>
      <c r="H4" s="16">
        <v>67</v>
      </c>
      <c r="I4" s="17">
        <v>9</v>
      </c>
      <c r="J4" s="18">
        <v>6</v>
      </c>
      <c r="K4" s="18">
        <v>4</v>
      </c>
      <c r="L4" s="18">
        <v>6</v>
      </c>
      <c r="M4" s="18">
        <v>10</v>
      </c>
      <c r="N4" s="18">
        <v>6</v>
      </c>
      <c r="O4" s="18">
        <v>6</v>
      </c>
      <c r="P4" s="18">
        <v>7</v>
      </c>
      <c r="Q4" s="18">
        <v>9</v>
      </c>
      <c r="R4" s="18">
        <v>5</v>
      </c>
      <c r="S4" s="18">
        <v>3</v>
      </c>
      <c r="T4" s="18">
        <v>20</v>
      </c>
      <c r="U4" s="18">
        <f t="shared" ref="U4:U35" si="0">SUM(J4:T4)</f>
        <v>82</v>
      </c>
      <c r="V4" s="18">
        <f t="shared" ref="V4:V35" si="1">U4/100*100</f>
        <v>82</v>
      </c>
      <c r="W4" s="19" t="s">
        <v>29</v>
      </c>
      <c r="X4"/>
      <c r="Y4"/>
      <c r="Z4"/>
      <c r="AA4"/>
      <c r="AB4"/>
      <c r="AC4"/>
      <c r="AD4"/>
      <c r="AE4"/>
      <c r="AF4"/>
      <c r="AG4"/>
      <c r="AH4"/>
    </row>
    <row r="5" spans="1:34" s="20" customFormat="1" x14ac:dyDescent="0.25">
      <c r="A5" s="11">
        <v>2</v>
      </c>
      <c r="B5" s="12" t="s">
        <v>25</v>
      </c>
      <c r="C5" s="12">
        <v>36</v>
      </c>
      <c r="D5" s="12" t="s">
        <v>30</v>
      </c>
      <c r="E5" s="13" t="s">
        <v>27</v>
      </c>
      <c r="F5" s="14">
        <v>39080</v>
      </c>
      <c r="G5" s="15" t="s">
        <v>28</v>
      </c>
      <c r="H5" s="16">
        <v>45</v>
      </c>
      <c r="I5" s="17">
        <v>9</v>
      </c>
      <c r="J5" s="18">
        <v>6</v>
      </c>
      <c r="K5" s="18">
        <v>4</v>
      </c>
      <c r="L5" s="18">
        <v>6</v>
      </c>
      <c r="M5" s="18">
        <v>12</v>
      </c>
      <c r="N5" s="18">
        <v>5</v>
      </c>
      <c r="O5" s="18">
        <v>6</v>
      </c>
      <c r="P5" s="18">
        <v>6</v>
      </c>
      <c r="Q5" s="18">
        <v>5</v>
      </c>
      <c r="R5" s="18">
        <v>3</v>
      </c>
      <c r="S5" s="18">
        <v>2</v>
      </c>
      <c r="T5" s="18">
        <v>6</v>
      </c>
      <c r="U5" s="18">
        <f t="shared" si="0"/>
        <v>61</v>
      </c>
      <c r="V5" s="18">
        <f t="shared" si="1"/>
        <v>61</v>
      </c>
      <c r="W5" s="19" t="s">
        <v>31</v>
      </c>
      <c r="X5"/>
      <c r="Y5"/>
      <c r="Z5"/>
      <c r="AA5"/>
      <c r="AB5"/>
      <c r="AC5"/>
      <c r="AD5"/>
      <c r="AE5"/>
      <c r="AF5"/>
      <c r="AG5"/>
      <c r="AH5"/>
    </row>
    <row r="6" spans="1:34" s="20" customFormat="1" x14ac:dyDescent="0.25">
      <c r="A6" s="11">
        <v>3</v>
      </c>
      <c r="B6" s="12" t="s">
        <v>32</v>
      </c>
      <c r="C6" s="12">
        <v>18</v>
      </c>
      <c r="D6" s="12" t="s">
        <v>33</v>
      </c>
      <c r="E6" s="13" t="s">
        <v>27</v>
      </c>
      <c r="F6" s="14">
        <v>38724</v>
      </c>
      <c r="G6" s="15" t="s">
        <v>28</v>
      </c>
      <c r="H6" s="16">
        <v>19</v>
      </c>
      <c r="I6" s="17">
        <v>9</v>
      </c>
      <c r="J6" s="18">
        <v>6</v>
      </c>
      <c r="K6" s="18">
        <v>4</v>
      </c>
      <c r="L6" s="18">
        <v>3</v>
      </c>
      <c r="M6" s="18">
        <v>13</v>
      </c>
      <c r="N6" s="18">
        <v>6</v>
      </c>
      <c r="O6" s="18">
        <v>0</v>
      </c>
      <c r="P6" s="18">
        <v>6</v>
      </c>
      <c r="Q6" s="18">
        <v>3</v>
      </c>
      <c r="R6" s="18">
        <v>4</v>
      </c>
      <c r="S6" s="18">
        <v>0</v>
      </c>
      <c r="T6" s="18">
        <v>14</v>
      </c>
      <c r="U6" s="18">
        <f t="shared" si="0"/>
        <v>59</v>
      </c>
      <c r="V6" s="18">
        <f t="shared" si="1"/>
        <v>59</v>
      </c>
      <c r="W6" s="19" t="s">
        <v>31</v>
      </c>
      <c r="X6"/>
      <c r="Y6"/>
      <c r="Z6"/>
      <c r="AA6"/>
      <c r="AB6"/>
      <c r="AC6"/>
      <c r="AD6"/>
      <c r="AE6"/>
      <c r="AF6"/>
      <c r="AG6"/>
      <c r="AH6"/>
    </row>
    <row r="7" spans="1:34" s="20" customFormat="1" x14ac:dyDescent="0.25">
      <c r="A7" s="11">
        <v>4</v>
      </c>
      <c r="B7" s="12" t="s">
        <v>25</v>
      </c>
      <c r="C7" s="12">
        <v>82</v>
      </c>
      <c r="D7" s="12" t="s">
        <v>34</v>
      </c>
      <c r="E7" s="13" t="s">
        <v>27</v>
      </c>
      <c r="F7" s="14">
        <v>39613</v>
      </c>
      <c r="G7" s="15" t="s">
        <v>28</v>
      </c>
      <c r="H7" s="16">
        <v>32</v>
      </c>
      <c r="I7" s="17">
        <v>9</v>
      </c>
      <c r="J7" s="18">
        <v>6</v>
      </c>
      <c r="K7" s="18">
        <v>4</v>
      </c>
      <c r="L7" s="18">
        <v>5</v>
      </c>
      <c r="M7" s="18">
        <v>8</v>
      </c>
      <c r="N7" s="18">
        <v>6</v>
      </c>
      <c r="O7" s="18">
        <v>1</v>
      </c>
      <c r="P7" s="18">
        <v>4</v>
      </c>
      <c r="Q7" s="18">
        <v>6</v>
      </c>
      <c r="R7" s="18">
        <v>5</v>
      </c>
      <c r="S7" s="18">
        <v>3</v>
      </c>
      <c r="T7" s="18">
        <v>10</v>
      </c>
      <c r="U7" s="18">
        <f t="shared" si="0"/>
        <v>58</v>
      </c>
      <c r="V7" s="18">
        <f t="shared" si="1"/>
        <v>57.999999999999993</v>
      </c>
      <c r="W7" s="19" t="s">
        <v>31</v>
      </c>
      <c r="X7"/>
      <c r="Y7"/>
      <c r="Z7"/>
      <c r="AA7"/>
      <c r="AB7"/>
      <c r="AC7"/>
      <c r="AD7"/>
      <c r="AE7"/>
      <c r="AF7"/>
      <c r="AG7"/>
      <c r="AH7"/>
    </row>
    <row r="8" spans="1:34" s="20" customFormat="1" x14ac:dyDescent="0.25">
      <c r="A8" s="11">
        <v>5</v>
      </c>
      <c r="B8" s="12" t="s">
        <v>25</v>
      </c>
      <c r="C8" s="12">
        <v>93</v>
      </c>
      <c r="D8" s="12" t="s">
        <v>35</v>
      </c>
      <c r="E8" s="13" t="s">
        <v>36</v>
      </c>
      <c r="F8" s="14">
        <v>38831</v>
      </c>
      <c r="G8" s="15" t="s">
        <v>28</v>
      </c>
      <c r="H8" s="16">
        <v>67</v>
      </c>
      <c r="I8" s="17">
        <v>9</v>
      </c>
      <c r="J8" s="18">
        <v>6</v>
      </c>
      <c r="K8" s="18">
        <v>4</v>
      </c>
      <c r="L8" s="18">
        <v>5</v>
      </c>
      <c r="M8" s="18">
        <v>11</v>
      </c>
      <c r="N8" s="18">
        <v>6</v>
      </c>
      <c r="O8" s="18">
        <v>5</v>
      </c>
      <c r="P8" s="18">
        <v>5</v>
      </c>
      <c r="Q8" s="18">
        <v>6</v>
      </c>
      <c r="R8" s="18">
        <v>4</v>
      </c>
      <c r="S8" s="18">
        <v>3</v>
      </c>
      <c r="T8" s="18">
        <v>0</v>
      </c>
      <c r="U8" s="18">
        <f t="shared" si="0"/>
        <v>55</v>
      </c>
      <c r="V8" s="18">
        <f t="shared" si="1"/>
        <v>55.000000000000007</v>
      </c>
      <c r="W8" s="19" t="s">
        <v>31</v>
      </c>
      <c r="X8"/>
      <c r="Y8"/>
      <c r="Z8"/>
      <c r="AA8"/>
      <c r="AB8"/>
      <c r="AC8"/>
      <c r="AD8"/>
      <c r="AE8"/>
      <c r="AF8"/>
      <c r="AG8"/>
      <c r="AH8"/>
    </row>
    <row r="9" spans="1:34" s="20" customFormat="1" x14ac:dyDescent="0.25">
      <c r="A9" s="11">
        <v>6</v>
      </c>
      <c r="B9" s="12" t="s">
        <v>32</v>
      </c>
      <c r="C9" s="12">
        <v>34</v>
      </c>
      <c r="D9" s="12" t="s">
        <v>37</v>
      </c>
      <c r="E9" s="13" t="s">
        <v>36</v>
      </c>
      <c r="F9" s="14">
        <v>38909</v>
      </c>
      <c r="G9" s="15" t="s">
        <v>28</v>
      </c>
      <c r="H9" s="16">
        <v>21</v>
      </c>
      <c r="I9" s="17">
        <v>9</v>
      </c>
      <c r="J9" s="18">
        <v>4</v>
      </c>
      <c r="K9" s="18">
        <v>2</v>
      </c>
      <c r="L9" s="18">
        <v>6</v>
      </c>
      <c r="M9" s="18">
        <v>10</v>
      </c>
      <c r="N9" s="18">
        <v>0</v>
      </c>
      <c r="O9" s="18">
        <v>2</v>
      </c>
      <c r="P9" s="18">
        <v>6</v>
      </c>
      <c r="Q9" s="18">
        <v>4</v>
      </c>
      <c r="R9" s="18">
        <v>6</v>
      </c>
      <c r="S9" s="18">
        <v>3</v>
      </c>
      <c r="T9" s="18">
        <v>10</v>
      </c>
      <c r="U9" s="18">
        <f t="shared" si="0"/>
        <v>53</v>
      </c>
      <c r="V9" s="18">
        <f t="shared" si="1"/>
        <v>53</v>
      </c>
      <c r="W9" s="19" t="s">
        <v>31</v>
      </c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A10" s="11">
        <v>7</v>
      </c>
      <c r="B10" s="21" t="s">
        <v>32</v>
      </c>
      <c r="C10" s="21">
        <v>37</v>
      </c>
      <c r="D10" s="21" t="s">
        <v>38</v>
      </c>
      <c r="E10" s="22" t="s">
        <v>36</v>
      </c>
      <c r="F10" s="23">
        <v>38966</v>
      </c>
      <c r="G10" s="24" t="s">
        <v>28</v>
      </c>
      <c r="H10" s="16">
        <v>21</v>
      </c>
      <c r="I10" s="25">
        <v>9</v>
      </c>
      <c r="J10" s="26">
        <v>0</v>
      </c>
      <c r="K10" s="26">
        <v>5</v>
      </c>
      <c r="L10" s="26">
        <v>6</v>
      </c>
      <c r="M10" s="26">
        <v>9</v>
      </c>
      <c r="N10" s="26">
        <v>6</v>
      </c>
      <c r="O10" s="26">
        <v>5</v>
      </c>
      <c r="P10" s="26">
        <v>6</v>
      </c>
      <c r="Q10" s="26">
        <v>4</v>
      </c>
      <c r="R10" s="26">
        <v>3</v>
      </c>
      <c r="S10" s="26">
        <v>3</v>
      </c>
      <c r="T10" s="26">
        <v>0</v>
      </c>
      <c r="U10" s="26">
        <f t="shared" si="0"/>
        <v>47</v>
      </c>
      <c r="V10" s="26">
        <f t="shared" si="1"/>
        <v>47</v>
      </c>
      <c r="W10" s="27"/>
    </row>
    <row r="11" spans="1:34" x14ac:dyDescent="0.25">
      <c r="A11" s="11">
        <v>8</v>
      </c>
      <c r="B11" s="21" t="s">
        <v>25</v>
      </c>
      <c r="C11" s="21">
        <v>54</v>
      </c>
      <c r="D11" s="21" t="s">
        <v>39</v>
      </c>
      <c r="E11" s="22" t="s">
        <v>27</v>
      </c>
      <c r="F11" s="23">
        <v>38999</v>
      </c>
      <c r="G11" s="24" t="s">
        <v>28</v>
      </c>
      <c r="H11" s="16">
        <v>57</v>
      </c>
      <c r="I11" s="25">
        <v>9</v>
      </c>
      <c r="J11" s="26">
        <v>4</v>
      </c>
      <c r="K11" s="26">
        <v>0</v>
      </c>
      <c r="L11" s="26">
        <v>3</v>
      </c>
      <c r="M11" s="26">
        <v>2</v>
      </c>
      <c r="N11" s="26">
        <v>5</v>
      </c>
      <c r="O11" s="26">
        <v>0</v>
      </c>
      <c r="P11" s="26">
        <v>6</v>
      </c>
      <c r="Q11" s="26">
        <v>0</v>
      </c>
      <c r="R11" s="26">
        <v>4</v>
      </c>
      <c r="S11" s="26">
        <v>1</v>
      </c>
      <c r="T11" s="26">
        <v>14</v>
      </c>
      <c r="U11" s="26">
        <f t="shared" si="0"/>
        <v>39</v>
      </c>
      <c r="V11" s="26">
        <f t="shared" si="1"/>
        <v>39</v>
      </c>
      <c r="W11" s="27"/>
    </row>
    <row r="12" spans="1:34" x14ac:dyDescent="0.25">
      <c r="A12" s="11">
        <v>9</v>
      </c>
      <c r="B12" s="21" t="s">
        <v>25</v>
      </c>
      <c r="C12" s="21">
        <v>87</v>
      </c>
      <c r="D12" s="21" t="s">
        <v>40</v>
      </c>
      <c r="E12" s="22" t="s">
        <v>36</v>
      </c>
      <c r="F12" s="23">
        <v>38693</v>
      </c>
      <c r="G12" s="24" t="s">
        <v>28</v>
      </c>
      <c r="H12" s="16">
        <v>57</v>
      </c>
      <c r="I12" s="25">
        <v>9</v>
      </c>
      <c r="J12" s="26">
        <v>4</v>
      </c>
      <c r="K12" s="26">
        <v>0</v>
      </c>
      <c r="L12" s="26">
        <v>0</v>
      </c>
      <c r="M12" s="26">
        <v>2</v>
      </c>
      <c r="N12" s="26">
        <v>0</v>
      </c>
      <c r="O12" s="26">
        <v>1</v>
      </c>
      <c r="P12" s="26">
        <v>4</v>
      </c>
      <c r="Q12" s="26">
        <v>0</v>
      </c>
      <c r="R12" s="26">
        <v>3</v>
      </c>
      <c r="S12" s="26">
        <v>0</v>
      </c>
      <c r="T12" s="26">
        <v>23</v>
      </c>
      <c r="U12" s="26">
        <f t="shared" si="0"/>
        <v>37</v>
      </c>
      <c r="V12" s="26">
        <f t="shared" si="1"/>
        <v>37</v>
      </c>
      <c r="W12" s="27"/>
    </row>
    <row r="13" spans="1:34" x14ac:dyDescent="0.25">
      <c r="A13" s="11">
        <v>10</v>
      </c>
      <c r="B13" s="21" t="s">
        <v>32</v>
      </c>
      <c r="C13" s="21">
        <v>20</v>
      </c>
      <c r="D13" s="21" t="s">
        <v>41</v>
      </c>
      <c r="E13" s="22" t="s">
        <v>27</v>
      </c>
      <c r="F13" s="23">
        <v>39065</v>
      </c>
      <c r="G13" s="24" t="s">
        <v>28</v>
      </c>
      <c r="H13" s="16">
        <v>21</v>
      </c>
      <c r="I13" s="25">
        <v>9</v>
      </c>
      <c r="J13" s="26">
        <v>1</v>
      </c>
      <c r="K13" s="26">
        <v>4</v>
      </c>
      <c r="L13" s="26">
        <v>6</v>
      </c>
      <c r="M13" s="26">
        <v>1</v>
      </c>
      <c r="N13" s="26">
        <v>6</v>
      </c>
      <c r="O13" s="26">
        <v>5</v>
      </c>
      <c r="P13" s="26">
        <v>3</v>
      </c>
      <c r="Q13" s="26">
        <v>5</v>
      </c>
      <c r="R13" s="26">
        <v>2</v>
      </c>
      <c r="S13" s="26">
        <v>3</v>
      </c>
      <c r="T13" s="26">
        <v>0</v>
      </c>
      <c r="U13" s="26">
        <f t="shared" si="0"/>
        <v>36</v>
      </c>
      <c r="V13" s="26">
        <f t="shared" si="1"/>
        <v>36</v>
      </c>
      <c r="W13" s="27"/>
    </row>
    <row r="14" spans="1:34" x14ac:dyDescent="0.25">
      <c r="A14" s="11">
        <v>11</v>
      </c>
      <c r="B14" s="21" t="s">
        <v>25</v>
      </c>
      <c r="C14" s="21">
        <v>25</v>
      </c>
      <c r="D14" s="21" t="s">
        <v>42</v>
      </c>
      <c r="E14" s="22" t="s">
        <v>36</v>
      </c>
      <c r="F14" s="23">
        <v>38782</v>
      </c>
      <c r="G14" s="24" t="s">
        <v>28</v>
      </c>
      <c r="H14" s="16">
        <v>48</v>
      </c>
      <c r="I14" s="25">
        <v>9</v>
      </c>
      <c r="J14" s="26">
        <v>4</v>
      </c>
      <c r="K14" s="26">
        <v>4</v>
      </c>
      <c r="L14" s="26">
        <v>0</v>
      </c>
      <c r="M14" s="26">
        <v>6</v>
      </c>
      <c r="N14" s="26">
        <v>4</v>
      </c>
      <c r="O14" s="26">
        <v>0</v>
      </c>
      <c r="P14" s="26">
        <v>3</v>
      </c>
      <c r="Q14" s="26">
        <v>3</v>
      </c>
      <c r="R14" s="26">
        <v>4</v>
      </c>
      <c r="S14" s="26">
        <v>3</v>
      </c>
      <c r="T14" s="26">
        <v>3</v>
      </c>
      <c r="U14" s="26">
        <f t="shared" si="0"/>
        <v>34</v>
      </c>
      <c r="V14" s="26">
        <f t="shared" si="1"/>
        <v>34</v>
      </c>
      <c r="W14" s="27"/>
    </row>
    <row r="15" spans="1:34" x14ac:dyDescent="0.25">
      <c r="A15" s="11">
        <v>12</v>
      </c>
      <c r="B15" s="21" t="s">
        <v>25</v>
      </c>
      <c r="C15" s="21">
        <v>13</v>
      </c>
      <c r="D15" s="21" t="s">
        <v>43</v>
      </c>
      <c r="E15" s="22" t="s">
        <v>27</v>
      </c>
      <c r="F15" s="23">
        <v>38822</v>
      </c>
      <c r="G15" s="24" t="s">
        <v>28</v>
      </c>
      <c r="H15" s="16">
        <v>57</v>
      </c>
      <c r="I15" s="25">
        <v>9</v>
      </c>
      <c r="J15" s="26">
        <v>4</v>
      </c>
      <c r="K15" s="26">
        <v>2</v>
      </c>
      <c r="L15" s="26">
        <v>2</v>
      </c>
      <c r="M15" s="26">
        <v>3</v>
      </c>
      <c r="N15" s="26">
        <v>5</v>
      </c>
      <c r="O15" s="26">
        <v>2</v>
      </c>
      <c r="P15" s="26">
        <v>4</v>
      </c>
      <c r="Q15" s="26">
        <v>2</v>
      </c>
      <c r="R15" s="26">
        <v>4</v>
      </c>
      <c r="S15" s="26">
        <v>1</v>
      </c>
      <c r="T15" s="26">
        <v>4</v>
      </c>
      <c r="U15" s="26">
        <f t="shared" si="0"/>
        <v>33</v>
      </c>
      <c r="V15" s="26">
        <f t="shared" si="1"/>
        <v>33</v>
      </c>
      <c r="W15" s="27"/>
    </row>
    <row r="16" spans="1:34" x14ac:dyDescent="0.25">
      <c r="A16" s="11">
        <v>13</v>
      </c>
      <c r="B16" s="21" t="s">
        <v>25</v>
      </c>
      <c r="C16" s="21">
        <v>49</v>
      </c>
      <c r="D16" s="21" t="s">
        <v>44</v>
      </c>
      <c r="E16" s="22" t="s">
        <v>36</v>
      </c>
      <c r="F16" s="23">
        <v>38874</v>
      </c>
      <c r="G16" s="24" t="s">
        <v>28</v>
      </c>
      <c r="H16" s="16">
        <v>47</v>
      </c>
      <c r="I16" s="25">
        <v>9</v>
      </c>
      <c r="J16" s="26">
        <v>4</v>
      </c>
      <c r="K16" s="26">
        <v>0</v>
      </c>
      <c r="L16" s="26">
        <v>2</v>
      </c>
      <c r="M16" s="26">
        <v>8</v>
      </c>
      <c r="N16" s="26">
        <v>6</v>
      </c>
      <c r="O16" s="26">
        <v>3</v>
      </c>
      <c r="P16" s="26">
        <v>5</v>
      </c>
      <c r="Q16" s="26">
        <v>4</v>
      </c>
      <c r="R16" s="26">
        <v>1</v>
      </c>
      <c r="S16" s="26">
        <v>0</v>
      </c>
      <c r="T16" s="26">
        <v>0</v>
      </c>
      <c r="U16" s="26">
        <f t="shared" si="0"/>
        <v>33</v>
      </c>
      <c r="V16" s="26">
        <f t="shared" si="1"/>
        <v>33</v>
      </c>
      <c r="W16" s="27"/>
    </row>
    <row r="17" spans="1:34" x14ac:dyDescent="0.25">
      <c r="A17" s="11">
        <v>14</v>
      </c>
      <c r="B17" s="21" t="s">
        <v>25</v>
      </c>
      <c r="C17" s="21">
        <v>56</v>
      </c>
      <c r="D17" s="21" t="s">
        <v>45</v>
      </c>
      <c r="E17" s="22" t="s">
        <v>27</v>
      </c>
      <c r="F17" s="23">
        <v>38802</v>
      </c>
      <c r="G17" s="24" t="s">
        <v>28</v>
      </c>
      <c r="H17" s="16">
        <v>57</v>
      </c>
      <c r="I17" s="25">
        <v>9</v>
      </c>
      <c r="J17" s="26">
        <v>2</v>
      </c>
      <c r="K17" s="26">
        <v>0</v>
      </c>
      <c r="L17" s="26">
        <v>0</v>
      </c>
      <c r="M17" s="26">
        <v>4</v>
      </c>
      <c r="N17" s="26">
        <v>1</v>
      </c>
      <c r="O17" s="26">
        <v>0</v>
      </c>
      <c r="P17" s="26">
        <v>4</v>
      </c>
      <c r="Q17" s="26">
        <v>0</v>
      </c>
      <c r="R17" s="26">
        <v>2</v>
      </c>
      <c r="S17" s="26">
        <v>1</v>
      </c>
      <c r="T17" s="26">
        <v>18</v>
      </c>
      <c r="U17" s="26">
        <f t="shared" si="0"/>
        <v>32</v>
      </c>
      <c r="V17" s="26">
        <f t="shared" si="1"/>
        <v>32</v>
      </c>
      <c r="W17" s="27"/>
    </row>
    <row r="18" spans="1:34" x14ac:dyDescent="0.25">
      <c r="A18" s="11">
        <v>15</v>
      </c>
      <c r="B18" s="21" t="s">
        <v>25</v>
      </c>
      <c r="C18" s="21">
        <v>12</v>
      </c>
      <c r="D18" s="21" t="s">
        <v>46</v>
      </c>
      <c r="E18" s="22" t="s">
        <v>36</v>
      </c>
      <c r="F18" s="23">
        <v>38687</v>
      </c>
      <c r="G18" s="24" t="s">
        <v>28</v>
      </c>
      <c r="H18" s="16">
        <v>94</v>
      </c>
      <c r="I18" s="25">
        <v>9</v>
      </c>
      <c r="J18" s="26">
        <v>0</v>
      </c>
      <c r="K18" s="26">
        <v>0</v>
      </c>
      <c r="L18" s="26">
        <v>0</v>
      </c>
      <c r="M18" s="26">
        <v>3</v>
      </c>
      <c r="N18" s="26">
        <v>0</v>
      </c>
      <c r="O18" s="26">
        <v>0</v>
      </c>
      <c r="P18" s="26">
        <v>4</v>
      </c>
      <c r="Q18" s="26">
        <v>0</v>
      </c>
      <c r="R18" s="26">
        <v>3</v>
      </c>
      <c r="S18" s="26">
        <v>0</v>
      </c>
      <c r="T18" s="26">
        <v>17</v>
      </c>
      <c r="U18" s="26">
        <f t="shared" si="0"/>
        <v>27</v>
      </c>
      <c r="V18" s="26">
        <f t="shared" si="1"/>
        <v>27</v>
      </c>
      <c r="W18" s="27"/>
    </row>
    <row r="19" spans="1:34" x14ac:dyDescent="0.25">
      <c r="A19" s="11">
        <v>16</v>
      </c>
      <c r="B19" s="21" t="s">
        <v>25</v>
      </c>
      <c r="C19" s="21">
        <v>61</v>
      </c>
      <c r="D19" s="21" t="s">
        <v>47</v>
      </c>
      <c r="E19" s="22" t="s">
        <v>36</v>
      </c>
      <c r="F19" s="23">
        <v>38837</v>
      </c>
      <c r="G19" s="24" t="s">
        <v>28</v>
      </c>
      <c r="H19" s="16">
        <v>43</v>
      </c>
      <c r="I19" s="25">
        <v>9</v>
      </c>
      <c r="J19" s="26">
        <v>0</v>
      </c>
      <c r="K19" s="26">
        <v>2</v>
      </c>
      <c r="L19" s="26">
        <v>2</v>
      </c>
      <c r="M19" s="26">
        <v>7</v>
      </c>
      <c r="N19" s="26">
        <v>5</v>
      </c>
      <c r="O19" s="26">
        <v>0</v>
      </c>
      <c r="P19" s="26">
        <v>2</v>
      </c>
      <c r="Q19" s="26">
        <v>0</v>
      </c>
      <c r="R19" s="26">
        <v>4</v>
      </c>
      <c r="S19" s="26">
        <v>3</v>
      </c>
      <c r="T19" s="26">
        <v>2</v>
      </c>
      <c r="U19" s="26">
        <f t="shared" si="0"/>
        <v>27</v>
      </c>
      <c r="V19" s="26">
        <f t="shared" si="1"/>
        <v>27</v>
      </c>
      <c r="W19" s="27"/>
    </row>
    <row r="20" spans="1:34" x14ac:dyDescent="0.25">
      <c r="A20" s="11">
        <v>17</v>
      </c>
      <c r="B20" s="21" t="s">
        <v>25</v>
      </c>
      <c r="C20" s="21">
        <v>50</v>
      </c>
      <c r="D20" s="21" t="s">
        <v>48</v>
      </c>
      <c r="E20" s="22" t="s">
        <v>36</v>
      </c>
      <c r="F20" s="23">
        <v>38988</v>
      </c>
      <c r="G20" s="24" t="s">
        <v>28</v>
      </c>
      <c r="H20" s="16">
        <v>74</v>
      </c>
      <c r="I20" s="25">
        <v>9</v>
      </c>
      <c r="J20" s="26">
        <v>4</v>
      </c>
      <c r="K20" s="26">
        <v>2</v>
      </c>
      <c r="L20" s="26">
        <v>4</v>
      </c>
      <c r="M20" s="26">
        <v>5</v>
      </c>
      <c r="N20" s="26">
        <v>1</v>
      </c>
      <c r="O20" s="26">
        <v>0</v>
      </c>
      <c r="P20" s="26">
        <v>1</v>
      </c>
      <c r="Q20" s="26">
        <v>0</v>
      </c>
      <c r="R20" s="26">
        <v>3</v>
      </c>
      <c r="S20" s="26">
        <v>0</v>
      </c>
      <c r="T20" s="26">
        <v>3</v>
      </c>
      <c r="U20" s="26">
        <f t="shared" si="0"/>
        <v>23</v>
      </c>
      <c r="V20" s="26">
        <f t="shared" si="1"/>
        <v>23</v>
      </c>
      <c r="W20" s="27"/>
    </row>
    <row r="21" spans="1:34" x14ac:dyDescent="0.25">
      <c r="A21" s="11">
        <v>18</v>
      </c>
      <c r="B21" s="21" t="s">
        <v>49</v>
      </c>
      <c r="C21" s="21">
        <v>6</v>
      </c>
      <c r="D21" s="21" t="s">
        <v>50</v>
      </c>
      <c r="E21" s="22" t="s">
        <v>27</v>
      </c>
      <c r="F21" s="23">
        <v>38713</v>
      </c>
      <c r="G21" s="24" t="s">
        <v>28</v>
      </c>
      <c r="H21" s="16">
        <v>80</v>
      </c>
      <c r="I21" s="25">
        <v>9</v>
      </c>
      <c r="J21" s="26">
        <v>6</v>
      </c>
      <c r="K21" s="26">
        <v>2</v>
      </c>
      <c r="L21" s="26">
        <v>1</v>
      </c>
      <c r="M21" s="26">
        <v>5</v>
      </c>
      <c r="N21" s="26">
        <v>2</v>
      </c>
      <c r="O21" s="26">
        <v>0</v>
      </c>
      <c r="P21" s="26">
        <v>0</v>
      </c>
      <c r="Q21" s="26">
        <v>0</v>
      </c>
      <c r="R21" s="26">
        <v>0</v>
      </c>
      <c r="S21" s="26">
        <v>2</v>
      </c>
      <c r="T21" s="26">
        <v>4</v>
      </c>
      <c r="U21" s="26">
        <f t="shared" si="0"/>
        <v>22</v>
      </c>
      <c r="V21" s="26">
        <f t="shared" si="1"/>
        <v>22</v>
      </c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x14ac:dyDescent="0.25">
      <c r="A22" s="11">
        <v>19</v>
      </c>
      <c r="B22" s="21" t="s">
        <v>25</v>
      </c>
      <c r="C22" s="21">
        <v>46</v>
      </c>
      <c r="D22" s="21" t="s">
        <v>51</v>
      </c>
      <c r="E22" s="22" t="s">
        <v>27</v>
      </c>
      <c r="F22" s="23">
        <v>38841</v>
      </c>
      <c r="G22" s="24" t="s">
        <v>28</v>
      </c>
      <c r="H22" s="16">
        <v>47</v>
      </c>
      <c r="I22" s="25">
        <v>9</v>
      </c>
      <c r="J22" s="26">
        <v>1</v>
      </c>
      <c r="K22" s="26">
        <v>4</v>
      </c>
      <c r="L22" s="26">
        <v>3</v>
      </c>
      <c r="M22" s="26">
        <v>6</v>
      </c>
      <c r="N22" s="26">
        <v>2</v>
      </c>
      <c r="O22" s="26">
        <v>0</v>
      </c>
      <c r="P22" s="26">
        <v>2</v>
      </c>
      <c r="Q22" s="26">
        <v>1</v>
      </c>
      <c r="R22" s="26">
        <v>1</v>
      </c>
      <c r="S22" s="26">
        <v>0</v>
      </c>
      <c r="T22" s="26">
        <v>0</v>
      </c>
      <c r="U22" s="26">
        <f t="shared" si="0"/>
        <v>20</v>
      </c>
      <c r="V22" s="26">
        <f t="shared" si="1"/>
        <v>20</v>
      </c>
      <c r="W22" s="27"/>
    </row>
    <row r="23" spans="1:34" x14ac:dyDescent="0.25">
      <c r="A23" s="11">
        <v>20</v>
      </c>
      <c r="B23" s="21" t="s">
        <v>25</v>
      </c>
      <c r="C23" s="21">
        <v>40</v>
      </c>
      <c r="D23" s="21" t="s">
        <v>52</v>
      </c>
      <c r="E23" s="22" t="s">
        <v>27</v>
      </c>
      <c r="F23" s="23">
        <v>39101</v>
      </c>
      <c r="G23" s="24" t="s">
        <v>28</v>
      </c>
      <c r="H23" s="25">
        <v>51</v>
      </c>
      <c r="I23" s="25">
        <v>9</v>
      </c>
      <c r="J23" s="26">
        <v>3</v>
      </c>
      <c r="K23" s="26">
        <v>0</v>
      </c>
      <c r="L23" s="26">
        <v>1</v>
      </c>
      <c r="M23" s="26">
        <v>4</v>
      </c>
      <c r="N23" s="26">
        <v>2</v>
      </c>
      <c r="O23" s="26">
        <v>0</v>
      </c>
      <c r="P23" s="26">
        <v>1</v>
      </c>
      <c r="Q23" s="26">
        <v>0</v>
      </c>
      <c r="R23" s="26">
        <v>3</v>
      </c>
      <c r="S23" s="26">
        <v>0</v>
      </c>
      <c r="T23" s="26">
        <v>5</v>
      </c>
      <c r="U23" s="26">
        <f t="shared" si="0"/>
        <v>19</v>
      </c>
      <c r="V23" s="26">
        <f t="shared" si="1"/>
        <v>19</v>
      </c>
      <c r="W23" s="27"/>
    </row>
    <row r="24" spans="1:34" x14ac:dyDescent="0.25">
      <c r="A24" s="11">
        <v>21</v>
      </c>
      <c r="B24" s="21" t="s">
        <v>25</v>
      </c>
      <c r="C24" s="21">
        <v>63</v>
      </c>
      <c r="D24" s="21" t="s">
        <v>53</v>
      </c>
      <c r="E24" s="22" t="s">
        <v>36</v>
      </c>
      <c r="F24" s="23">
        <v>39065</v>
      </c>
      <c r="G24" s="24" t="s">
        <v>28</v>
      </c>
      <c r="H24" s="16">
        <v>43</v>
      </c>
      <c r="I24" s="25">
        <v>9</v>
      </c>
      <c r="J24" s="26">
        <v>2</v>
      </c>
      <c r="K24" s="26">
        <v>0</v>
      </c>
      <c r="L24" s="26">
        <v>0</v>
      </c>
      <c r="M24" s="26">
        <v>3</v>
      </c>
      <c r="N24" s="26">
        <v>0</v>
      </c>
      <c r="O24" s="26">
        <v>4</v>
      </c>
      <c r="P24" s="26">
        <v>6</v>
      </c>
      <c r="Q24" s="26">
        <v>0</v>
      </c>
      <c r="R24" s="26">
        <v>1</v>
      </c>
      <c r="S24" s="26">
        <v>2</v>
      </c>
      <c r="T24" s="26">
        <v>0</v>
      </c>
      <c r="U24" s="26">
        <f t="shared" si="0"/>
        <v>18</v>
      </c>
      <c r="V24" s="26">
        <f t="shared" si="1"/>
        <v>18</v>
      </c>
      <c r="W24" s="27"/>
    </row>
    <row r="25" spans="1:34" x14ac:dyDescent="0.25">
      <c r="A25" s="11">
        <v>22</v>
      </c>
      <c r="B25" s="21" t="s">
        <v>25</v>
      </c>
      <c r="C25" s="21">
        <v>72</v>
      </c>
      <c r="D25" s="21" t="s">
        <v>54</v>
      </c>
      <c r="E25" s="22" t="s">
        <v>36</v>
      </c>
      <c r="F25" s="23">
        <v>38941</v>
      </c>
      <c r="G25" s="24" t="s">
        <v>28</v>
      </c>
      <c r="H25" s="16">
        <v>59</v>
      </c>
      <c r="I25" s="25">
        <v>9</v>
      </c>
      <c r="J25" s="26">
        <v>0</v>
      </c>
      <c r="K25" s="26">
        <v>0</v>
      </c>
      <c r="L25" s="26">
        <v>0</v>
      </c>
      <c r="M25" s="26">
        <v>2</v>
      </c>
      <c r="N25" s="26">
        <v>4</v>
      </c>
      <c r="O25" s="26">
        <v>0</v>
      </c>
      <c r="P25" s="26">
        <v>3</v>
      </c>
      <c r="Q25" s="26">
        <v>2</v>
      </c>
      <c r="R25" s="26">
        <v>3</v>
      </c>
      <c r="S25" s="26">
        <v>0</v>
      </c>
      <c r="T25" s="26">
        <v>4</v>
      </c>
      <c r="U25" s="26">
        <f t="shared" si="0"/>
        <v>18</v>
      </c>
      <c r="V25" s="26">
        <f t="shared" si="1"/>
        <v>18</v>
      </c>
      <c r="W25" s="27"/>
    </row>
    <row r="26" spans="1:34" x14ac:dyDescent="0.25">
      <c r="A26" s="11">
        <v>23</v>
      </c>
      <c r="B26" s="21" t="s">
        <v>25</v>
      </c>
      <c r="C26" s="21">
        <v>60</v>
      </c>
      <c r="D26" s="21" t="s">
        <v>55</v>
      </c>
      <c r="E26" s="22" t="s">
        <v>27</v>
      </c>
      <c r="F26" s="23">
        <v>38833</v>
      </c>
      <c r="G26" s="24" t="s">
        <v>28</v>
      </c>
      <c r="H26" s="16">
        <v>57</v>
      </c>
      <c r="I26" s="25">
        <v>9</v>
      </c>
      <c r="J26" s="26">
        <v>0</v>
      </c>
      <c r="K26" s="26">
        <v>2</v>
      </c>
      <c r="L26" s="26">
        <v>1</v>
      </c>
      <c r="M26" s="26">
        <v>4</v>
      </c>
      <c r="N26" s="26">
        <v>1</v>
      </c>
      <c r="O26" s="26">
        <v>0</v>
      </c>
      <c r="P26" s="26">
        <v>2</v>
      </c>
      <c r="Q26" s="26">
        <v>0</v>
      </c>
      <c r="R26" s="26">
        <v>3</v>
      </c>
      <c r="S26" s="26">
        <v>0</v>
      </c>
      <c r="T26" s="26">
        <v>4</v>
      </c>
      <c r="U26" s="26">
        <f t="shared" si="0"/>
        <v>17</v>
      </c>
      <c r="V26" s="26">
        <f t="shared" si="1"/>
        <v>17</v>
      </c>
      <c r="W26" s="27"/>
    </row>
    <row r="27" spans="1:34" x14ac:dyDescent="0.25">
      <c r="A27" s="11">
        <v>24</v>
      </c>
      <c r="B27" s="21" t="s">
        <v>25</v>
      </c>
      <c r="C27" s="21">
        <v>92</v>
      </c>
      <c r="D27" s="21" t="s">
        <v>56</v>
      </c>
      <c r="E27" s="22" t="s">
        <v>36</v>
      </c>
      <c r="F27" s="23">
        <v>38891</v>
      </c>
      <c r="G27" s="24" t="s">
        <v>28</v>
      </c>
      <c r="H27" s="16">
        <v>94</v>
      </c>
      <c r="I27" s="25">
        <v>9</v>
      </c>
      <c r="J27" s="26">
        <v>1</v>
      </c>
      <c r="K27" s="26">
        <v>0</v>
      </c>
      <c r="L27" s="26">
        <v>1</v>
      </c>
      <c r="M27" s="26">
        <v>7</v>
      </c>
      <c r="N27" s="26">
        <v>1</v>
      </c>
      <c r="O27" s="26">
        <v>0</v>
      </c>
      <c r="P27" s="26">
        <v>2</v>
      </c>
      <c r="Q27" s="26">
        <v>0</v>
      </c>
      <c r="R27" s="26">
        <v>3</v>
      </c>
      <c r="S27" s="26">
        <v>2</v>
      </c>
      <c r="T27" s="26">
        <v>0</v>
      </c>
      <c r="U27" s="26">
        <f t="shared" si="0"/>
        <v>17</v>
      </c>
      <c r="V27" s="26">
        <f t="shared" si="1"/>
        <v>17</v>
      </c>
      <c r="W27" s="27"/>
    </row>
    <row r="28" spans="1:34" x14ac:dyDescent="0.25">
      <c r="A28" s="11">
        <v>25</v>
      </c>
      <c r="B28" s="21" t="s">
        <v>25</v>
      </c>
      <c r="C28" s="21">
        <v>19</v>
      </c>
      <c r="D28" s="21" t="s">
        <v>57</v>
      </c>
      <c r="E28" s="22" t="s">
        <v>36</v>
      </c>
      <c r="F28" s="23">
        <v>38821</v>
      </c>
      <c r="G28" s="24" t="s">
        <v>28</v>
      </c>
      <c r="H28" s="16">
        <v>94</v>
      </c>
      <c r="I28" s="25">
        <v>9</v>
      </c>
      <c r="J28" s="26">
        <v>0</v>
      </c>
      <c r="K28" s="26">
        <v>0</v>
      </c>
      <c r="L28" s="26">
        <v>0</v>
      </c>
      <c r="M28" s="26">
        <v>4</v>
      </c>
      <c r="N28" s="26">
        <v>1</v>
      </c>
      <c r="O28" s="26">
        <v>0</v>
      </c>
      <c r="P28" s="26">
        <v>5</v>
      </c>
      <c r="Q28" s="26">
        <v>0</v>
      </c>
      <c r="R28" s="26">
        <v>1</v>
      </c>
      <c r="S28" s="26">
        <v>2</v>
      </c>
      <c r="T28" s="26">
        <v>2</v>
      </c>
      <c r="U28" s="26">
        <f t="shared" si="0"/>
        <v>15</v>
      </c>
      <c r="V28" s="26">
        <f t="shared" si="1"/>
        <v>15</v>
      </c>
      <c r="W28" s="27"/>
    </row>
    <row r="29" spans="1:34" x14ac:dyDescent="0.25">
      <c r="A29" s="11">
        <v>26</v>
      </c>
      <c r="B29" s="21" t="s">
        <v>25</v>
      </c>
      <c r="C29" s="21">
        <v>22</v>
      </c>
      <c r="D29" s="21" t="s">
        <v>58</v>
      </c>
      <c r="E29" s="22" t="s">
        <v>27</v>
      </c>
      <c r="F29" s="23">
        <v>38682</v>
      </c>
      <c r="G29" s="24" t="s">
        <v>28</v>
      </c>
      <c r="H29" s="16">
        <v>77</v>
      </c>
      <c r="I29" s="25">
        <v>9</v>
      </c>
      <c r="J29" s="26">
        <v>3</v>
      </c>
      <c r="K29" s="26">
        <v>2</v>
      </c>
      <c r="L29" s="26">
        <v>0</v>
      </c>
      <c r="M29" s="26">
        <v>4</v>
      </c>
      <c r="N29" s="26">
        <v>0</v>
      </c>
      <c r="O29" s="26">
        <v>1</v>
      </c>
      <c r="P29" s="26">
        <v>2</v>
      </c>
      <c r="Q29" s="26">
        <v>0</v>
      </c>
      <c r="R29" s="26">
        <v>2</v>
      </c>
      <c r="S29" s="26">
        <v>0</v>
      </c>
      <c r="T29" s="26">
        <v>1</v>
      </c>
      <c r="U29" s="26">
        <f t="shared" si="0"/>
        <v>15</v>
      </c>
      <c r="V29" s="26">
        <f t="shared" si="1"/>
        <v>15</v>
      </c>
      <c r="W29" s="27"/>
    </row>
    <row r="30" spans="1:34" x14ac:dyDescent="0.25">
      <c r="A30" s="11">
        <v>27</v>
      </c>
      <c r="B30" s="21" t="s">
        <v>25</v>
      </c>
      <c r="C30" s="21">
        <v>66</v>
      </c>
      <c r="D30" s="21" t="s">
        <v>59</v>
      </c>
      <c r="E30" s="22" t="s">
        <v>27</v>
      </c>
      <c r="F30" s="23">
        <v>38870</v>
      </c>
      <c r="G30" s="24" t="s">
        <v>28</v>
      </c>
      <c r="H30" s="16">
        <v>77</v>
      </c>
      <c r="I30" s="25">
        <v>9</v>
      </c>
      <c r="J30" s="26">
        <v>0</v>
      </c>
      <c r="K30" s="26">
        <v>0</v>
      </c>
      <c r="L30" s="26">
        <v>0</v>
      </c>
      <c r="M30" s="26">
        <v>6</v>
      </c>
      <c r="N30" s="26">
        <v>2</v>
      </c>
      <c r="O30" s="26">
        <v>0</v>
      </c>
      <c r="P30" s="26">
        <v>1</v>
      </c>
      <c r="Q30" s="26">
        <v>0</v>
      </c>
      <c r="R30" s="26">
        <v>2</v>
      </c>
      <c r="S30" s="26">
        <v>0</v>
      </c>
      <c r="T30" s="26">
        <v>4</v>
      </c>
      <c r="U30" s="26">
        <f t="shared" si="0"/>
        <v>15</v>
      </c>
      <c r="V30" s="26">
        <f t="shared" si="1"/>
        <v>15</v>
      </c>
      <c r="W30" s="27"/>
    </row>
    <row r="31" spans="1:34" x14ac:dyDescent="0.25">
      <c r="A31" s="11">
        <v>28</v>
      </c>
      <c r="B31" s="21" t="s">
        <v>25</v>
      </c>
      <c r="C31" s="21">
        <v>62</v>
      </c>
      <c r="D31" s="21" t="s">
        <v>60</v>
      </c>
      <c r="E31" s="22" t="s">
        <v>27</v>
      </c>
      <c r="F31" s="23">
        <v>38897</v>
      </c>
      <c r="G31" s="24" t="s">
        <v>28</v>
      </c>
      <c r="H31" s="16">
        <v>57</v>
      </c>
      <c r="I31" s="25">
        <v>9</v>
      </c>
      <c r="J31" s="26">
        <v>6</v>
      </c>
      <c r="K31" s="26">
        <v>2</v>
      </c>
      <c r="L31" s="26">
        <v>0</v>
      </c>
      <c r="M31" s="26">
        <v>2</v>
      </c>
      <c r="N31" s="26">
        <v>1</v>
      </c>
      <c r="O31" s="26">
        <v>0</v>
      </c>
      <c r="P31" s="26">
        <v>0</v>
      </c>
      <c r="Q31" s="26">
        <v>1</v>
      </c>
      <c r="R31" s="26">
        <v>0</v>
      </c>
      <c r="S31" s="26">
        <v>0</v>
      </c>
      <c r="T31" s="26">
        <v>1</v>
      </c>
      <c r="U31" s="26">
        <f t="shared" si="0"/>
        <v>13</v>
      </c>
      <c r="V31" s="26">
        <f t="shared" si="1"/>
        <v>13</v>
      </c>
      <c r="W31" s="27"/>
    </row>
    <row r="32" spans="1:34" x14ac:dyDescent="0.25">
      <c r="A32" s="11">
        <v>29</v>
      </c>
      <c r="B32" s="21" t="s">
        <v>49</v>
      </c>
      <c r="C32" s="21">
        <v>15</v>
      </c>
      <c r="D32" s="21" t="s">
        <v>61</v>
      </c>
      <c r="E32" s="22" t="s">
        <v>27</v>
      </c>
      <c r="F32" s="23">
        <v>39105</v>
      </c>
      <c r="G32" s="24" t="s">
        <v>28</v>
      </c>
      <c r="H32" s="16">
        <v>75</v>
      </c>
      <c r="I32" s="25">
        <v>9</v>
      </c>
      <c r="J32" s="26">
        <v>2</v>
      </c>
      <c r="K32" s="26">
        <v>0</v>
      </c>
      <c r="L32" s="26">
        <v>0</v>
      </c>
      <c r="M32" s="26">
        <v>3</v>
      </c>
      <c r="N32" s="26">
        <v>1</v>
      </c>
      <c r="O32" s="26">
        <v>0</v>
      </c>
      <c r="P32" s="26">
        <v>3</v>
      </c>
      <c r="Q32" s="26">
        <v>0</v>
      </c>
      <c r="R32" s="26">
        <v>3</v>
      </c>
      <c r="S32" s="26">
        <v>0</v>
      </c>
      <c r="T32" s="26">
        <v>0</v>
      </c>
      <c r="U32" s="26">
        <f t="shared" si="0"/>
        <v>12</v>
      </c>
      <c r="V32" s="26">
        <f t="shared" si="1"/>
        <v>12</v>
      </c>
      <c r="W32" s="27"/>
    </row>
    <row r="33" spans="1:23" x14ac:dyDescent="0.25">
      <c r="A33" s="11">
        <v>30</v>
      </c>
      <c r="B33" s="21" t="s">
        <v>25</v>
      </c>
      <c r="C33" s="21">
        <v>42</v>
      </c>
      <c r="D33" s="21" t="s">
        <v>62</v>
      </c>
      <c r="E33" s="22" t="s">
        <v>36</v>
      </c>
      <c r="F33" s="23" t="s">
        <v>63</v>
      </c>
      <c r="G33" s="24" t="s">
        <v>28</v>
      </c>
      <c r="H33" s="16">
        <v>90</v>
      </c>
      <c r="I33" s="25">
        <v>9</v>
      </c>
      <c r="J33" s="26">
        <v>0</v>
      </c>
      <c r="K33" s="26">
        <v>0</v>
      </c>
      <c r="L33" s="26">
        <v>1</v>
      </c>
      <c r="M33" s="26">
        <v>4</v>
      </c>
      <c r="N33" s="26">
        <v>1</v>
      </c>
      <c r="O33" s="26">
        <v>0</v>
      </c>
      <c r="P33" s="26">
        <v>3</v>
      </c>
      <c r="Q33" s="26">
        <v>1</v>
      </c>
      <c r="R33" s="26">
        <v>2</v>
      </c>
      <c r="S33" s="26">
        <v>0</v>
      </c>
      <c r="T33" s="26">
        <v>0</v>
      </c>
      <c r="U33" s="26">
        <f t="shared" si="0"/>
        <v>12</v>
      </c>
      <c r="V33" s="26">
        <f t="shared" si="1"/>
        <v>12</v>
      </c>
      <c r="W33" s="27"/>
    </row>
    <row r="34" spans="1:23" x14ac:dyDescent="0.25">
      <c r="A34" s="11">
        <v>31</v>
      </c>
      <c r="B34" s="21" t="s">
        <v>25</v>
      </c>
      <c r="C34" s="21">
        <v>64</v>
      </c>
      <c r="D34" s="21" t="s">
        <v>64</v>
      </c>
      <c r="E34" s="22" t="s">
        <v>36</v>
      </c>
      <c r="F34" s="23">
        <v>39001</v>
      </c>
      <c r="G34" s="24" t="s">
        <v>28</v>
      </c>
      <c r="H34" s="16">
        <v>38</v>
      </c>
      <c r="I34" s="25">
        <v>9</v>
      </c>
      <c r="J34" s="26">
        <v>2</v>
      </c>
      <c r="K34" s="26">
        <v>0</v>
      </c>
      <c r="L34" s="26">
        <v>0</v>
      </c>
      <c r="M34" s="26">
        <v>3</v>
      </c>
      <c r="N34" s="26">
        <v>0</v>
      </c>
      <c r="O34" s="26">
        <v>0</v>
      </c>
      <c r="P34" s="26">
        <v>3</v>
      </c>
      <c r="Q34" s="26">
        <v>0</v>
      </c>
      <c r="R34" s="26">
        <v>1</v>
      </c>
      <c r="S34" s="26">
        <v>0</v>
      </c>
      <c r="T34" s="26">
        <v>3</v>
      </c>
      <c r="U34" s="26">
        <f t="shared" si="0"/>
        <v>12</v>
      </c>
      <c r="V34" s="26">
        <f t="shared" si="1"/>
        <v>12</v>
      </c>
      <c r="W34" s="27"/>
    </row>
    <row r="35" spans="1:23" x14ac:dyDescent="0.25">
      <c r="A35" s="11">
        <v>32</v>
      </c>
      <c r="B35" s="21" t="s">
        <v>25</v>
      </c>
      <c r="C35" s="21">
        <v>77</v>
      </c>
      <c r="D35" s="21" t="s">
        <v>65</v>
      </c>
      <c r="E35" s="22" t="s">
        <v>27</v>
      </c>
      <c r="F35" s="23">
        <v>39056</v>
      </c>
      <c r="G35" s="24" t="s">
        <v>28</v>
      </c>
      <c r="H35" s="16" t="s">
        <v>66</v>
      </c>
      <c r="I35" s="25">
        <v>9</v>
      </c>
      <c r="J35" s="26">
        <v>0</v>
      </c>
      <c r="K35" s="26">
        <v>0</v>
      </c>
      <c r="L35" s="26">
        <v>0</v>
      </c>
      <c r="M35" s="26">
        <v>4</v>
      </c>
      <c r="N35" s="26">
        <v>0</v>
      </c>
      <c r="O35" s="26">
        <v>0</v>
      </c>
      <c r="P35" s="26">
        <v>0</v>
      </c>
      <c r="Q35" s="26">
        <v>0</v>
      </c>
      <c r="R35" s="26">
        <v>4</v>
      </c>
      <c r="S35" s="26">
        <v>0</v>
      </c>
      <c r="T35" s="26">
        <v>4</v>
      </c>
      <c r="U35" s="26">
        <f t="shared" si="0"/>
        <v>12</v>
      </c>
      <c r="V35" s="26">
        <f t="shared" si="1"/>
        <v>12</v>
      </c>
      <c r="W35" s="27"/>
    </row>
    <row r="36" spans="1:23" x14ac:dyDescent="0.25">
      <c r="A36" s="11">
        <v>33</v>
      </c>
      <c r="B36" s="21" t="s">
        <v>25</v>
      </c>
      <c r="C36" s="21">
        <v>28</v>
      </c>
      <c r="D36" s="21" t="s">
        <v>67</v>
      </c>
      <c r="E36" s="22" t="s">
        <v>27</v>
      </c>
      <c r="F36" s="23">
        <v>38659</v>
      </c>
      <c r="G36" s="24" t="s">
        <v>28</v>
      </c>
      <c r="H36" s="16">
        <v>45</v>
      </c>
      <c r="I36" s="25">
        <v>9</v>
      </c>
      <c r="J36" s="26">
        <v>0</v>
      </c>
      <c r="K36" s="26">
        <v>0</v>
      </c>
      <c r="L36" s="26">
        <v>0</v>
      </c>
      <c r="M36" s="26">
        <v>4</v>
      </c>
      <c r="N36" s="26">
        <v>2</v>
      </c>
      <c r="O36" s="26">
        <v>0</v>
      </c>
      <c r="P36" s="26">
        <v>1</v>
      </c>
      <c r="Q36" s="26">
        <v>0</v>
      </c>
      <c r="R36" s="26">
        <v>3</v>
      </c>
      <c r="S36" s="26">
        <v>0</v>
      </c>
      <c r="T36" s="26">
        <v>0</v>
      </c>
      <c r="U36" s="26">
        <f t="shared" ref="U36:U67" si="2">SUM(J36:T36)</f>
        <v>10</v>
      </c>
      <c r="V36" s="26">
        <f t="shared" ref="V36:V67" si="3">U36/100*100</f>
        <v>10</v>
      </c>
      <c r="W36" s="27"/>
    </row>
    <row r="37" spans="1:23" x14ac:dyDescent="0.25">
      <c r="A37" s="11">
        <v>34</v>
      </c>
      <c r="B37" s="21" t="s">
        <v>25</v>
      </c>
      <c r="C37" s="21">
        <v>74</v>
      </c>
      <c r="D37" s="21" t="s">
        <v>68</v>
      </c>
      <c r="E37" s="22" t="s">
        <v>36</v>
      </c>
      <c r="F37" s="23">
        <v>39058</v>
      </c>
      <c r="G37" s="24" t="s">
        <v>28</v>
      </c>
      <c r="H37" s="16">
        <v>94</v>
      </c>
      <c r="I37" s="25">
        <v>9</v>
      </c>
      <c r="J37" s="26">
        <v>0</v>
      </c>
      <c r="K37" s="26">
        <v>0</v>
      </c>
      <c r="L37" s="26">
        <v>0</v>
      </c>
      <c r="M37" s="26">
        <v>1</v>
      </c>
      <c r="N37" s="26">
        <v>1</v>
      </c>
      <c r="O37" s="26">
        <v>2</v>
      </c>
      <c r="P37" s="26">
        <v>3</v>
      </c>
      <c r="Q37" s="26">
        <v>0</v>
      </c>
      <c r="R37" s="26">
        <v>1</v>
      </c>
      <c r="S37" s="26">
        <v>0</v>
      </c>
      <c r="T37" s="26">
        <v>2</v>
      </c>
      <c r="U37" s="26">
        <f t="shared" si="2"/>
        <v>10</v>
      </c>
      <c r="V37" s="26">
        <f t="shared" si="3"/>
        <v>10</v>
      </c>
      <c r="W37" s="27"/>
    </row>
    <row r="38" spans="1:23" x14ac:dyDescent="0.25">
      <c r="A38" s="11">
        <v>35</v>
      </c>
      <c r="B38" s="21" t="s">
        <v>49</v>
      </c>
      <c r="C38" s="21">
        <v>79</v>
      </c>
      <c r="D38" s="21" t="s">
        <v>69</v>
      </c>
      <c r="E38" s="22" t="s">
        <v>27</v>
      </c>
      <c r="F38" s="23">
        <v>38803</v>
      </c>
      <c r="G38" s="24" t="s">
        <v>28</v>
      </c>
      <c r="H38" s="16">
        <v>60</v>
      </c>
      <c r="I38" s="25">
        <v>9</v>
      </c>
      <c r="J38" s="26">
        <v>0</v>
      </c>
      <c r="K38" s="26">
        <v>0</v>
      </c>
      <c r="L38" s="26">
        <v>1</v>
      </c>
      <c r="M38" s="26">
        <v>2</v>
      </c>
      <c r="N38" s="26">
        <v>0</v>
      </c>
      <c r="O38" s="26">
        <v>0</v>
      </c>
      <c r="P38" s="26">
        <v>3</v>
      </c>
      <c r="Q38" s="26">
        <v>1</v>
      </c>
      <c r="R38" s="26">
        <v>2</v>
      </c>
      <c r="S38" s="26">
        <v>0</v>
      </c>
      <c r="T38" s="26">
        <v>1</v>
      </c>
      <c r="U38" s="26">
        <f t="shared" si="2"/>
        <v>10</v>
      </c>
      <c r="V38" s="26">
        <f t="shared" si="3"/>
        <v>10</v>
      </c>
      <c r="W38" s="27"/>
    </row>
    <row r="39" spans="1:23" x14ac:dyDescent="0.25">
      <c r="A39" s="11">
        <v>36</v>
      </c>
      <c r="B39" s="21" t="s">
        <v>25</v>
      </c>
      <c r="C39" s="21">
        <v>53</v>
      </c>
      <c r="D39" s="21" t="s">
        <v>70</v>
      </c>
      <c r="E39" s="22" t="s">
        <v>27</v>
      </c>
      <c r="F39" s="23">
        <v>38906</v>
      </c>
      <c r="G39" s="24" t="s">
        <v>28</v>
      </c>
      <c r="H39" s="16">
        <v>77</v>
      </c>
      <c r="I39" s="25">
        <v>9</v>
      </c>
      <c r="J39" s="26">
        <v>0</v>
      </c>
      <c r="K39" s="26">
        <v>0</v>
      </c>
      <c r="L39" s="26">
        <v>0</v>
      </c>
      <c r="M39" s="26">
        <v>2</v>
      </c>
      <c r="N39" s="26">
        <v>3</v>
      </c>
      <c r="O39" s="26">
        <v>0</v>
      </c>
      <c r="P39" s="26">
        <v>0</v>
      </c>
      <c r="Q39" s="26">
        <v>0</v>
      </c>
      <c r="R39" s="26">
        <v>2</v>
      </c>
      <c r="S39" s="26">
        <v>0</v>
      </c>
      <c r="T39" s="26">
        <v>2</v>
      </c>
      <c r="U39" s="26">
        <f t="shared" si="2"/>
        <v>9</v>
      </c>
      <c r="V39" s="26">
        <f t="shared" si="3"/>
        <v>9</v>
      </c>
      <c r="W39" s="27"/>
    </row>
    <row r="40" spans="1:23" x14ac:dyDescent="0.25">
      <c r="A40" s="11">
        <v>37</v>
      </c>
      <c r="B40" s="21" t="s">
        <v>49</v>
      </c>
      <c r="C40" s="21">
        <v>57</v>
      </c>
      <c r="D40" s="21" t="s">
        <v>71</v>
      </c>
      <c r="E40" s="22" t="s">
        <v>36</v>
      </c>
      <c r="F40" s="23">
        <v>38131</v>
      </c>
      <c r="G40" s="24" t="s">
        <v>28</v>
      </c>
      <c r="H40" s="16">
        <v>2</v>
      </c>
      <c r="I40" s="25">
        <v>9</v>
      </c>
      <c r="J40" s="26">
        <v>0</v>
      </c>
      <c r="K40" s="26">
        <v>0</v>
      </c>
      <c r="L40" s="26">
        <v>1</v>
      </c>
      <c r="M40" s="26">
        <v>4</v>
      </c>
      <c r="N40" s="26">
        <v>1</v>
      </c>
      <c r="O40" s="26">
        <v>0</v>
      </c>
      <c r="P40" s="26">
        <v>2</v>
      </c>
      <c r="Q40" s="26">
        <v>0</v>
      </c>
      <c r="R40" s="26">
        <v>1</v>
      </c>
      <c r="S40" s="26">
        <v>0</v>
      </c>
      <c r="T40" s="26">
        <v>0</v>
      </c>
      <c r="U40" s="26">
        <f t="shared" si="2"/>
        <v>9</v>
      </c>
      <c r="V40" s="26">
        <f t="shared" si="3"/>
        <v>9</v>
      </c>
      <c r="W40" s="27"/>
    </row>
    <row r="41" spans="1:23" x14ac:dyDescent="0.25">
      <c r="A41" s="11">
        <v>38</v>
      </c>
      <c r="B41" s="21" t="s">
        <v>49</v>
      </c>
      <c r="C41" s="21">
        <v>30</v>
      </c>
      <c r="D41" s="21" t="s">
        <v>72</v>
      </c>
      <c r="E41" s="22" t="s">
        <v>36</v>
      </c>
      <c r="F41" s="23">
        <v>38875</v>
      </c>
      <c r="G41" s="24" t="s">
        <v>28</v>
      </c>
      <c r="H41" s="16">
        <v>60</v>
      </c>
      <c r="I41" s="25">
        <v>9</v>
      </c>
      <c r="J41" s="26">
        <v>0</v>
      </c>
      <c r="K41" s="26">
        <v>0</v>
      </c>
      <c r="L41" s="26">
        <v>0</v>
      </c>
      <c r="M41" s="26">
        <v>0</v>
      </c>
      <c r="N41" s="26">
        <v>1</v>
      </c>
      <c r="O41" s="26">
        <v>0</v>
      </c>
      <c r="P41" s="26">
        <v>2</v>
      </c>
      <c r="Q41" s="26">
        <v>0</v>
      </c>
      <c r="R41" s="26">
        <v>2</v>
      </c>
      <c r="S41" s="26">
        <v>0</v>
      </c>
      <c r="T41" s="26">
        <v>3</v>
      </c>
      <c r="U41" s="26">
        <f t="shared" si="2"/>
        <v>8</v>
      </c>
      <c r="V41" s="26">
        <f t="shared" si="3"/>
        <v>8</v>
      </c>
      <c r="W41" s="27"/>
    </row>
    <row r="42" spans="1:23" x14ac:dyDescent="0.25">
      <c r="A42" s="11">
        <v>39</v>
      </c>
      <c r="B42" s="21" t="s">
        <v>25</v>
      </c>
      <c r="C42" s="21">
        <v>51</v>
      </c>
      <c r="D42" s="21" t="s">
        <v>73</v>
      </c>
      <c r="E42" s="22" t="s">
        <v>27</v>
      </c>
      <c r="F42" s="23" t="s">
        <v>74</v>
      </c>
      <c r="G42" s="24" t="s">
        <v>28</v>
      </c>
      <c r="H42" s="16">
        <v>90</v>
      </c>
      <c r="I42" s="25">
        <v>9</v>
      </c>
      <c r="J42" s="26">
        <v>0</v>
      </c>
      <c r="K42" s="26">
        <v>0</v>
      </c>
      <c r="L42" s="26">
        <v>1</v>
      </c>
      <c r="M42" s="26">
        <v>2</v>
      </c>
      <c r="N42" s="26">
        <v>0</v>
      </c>
      <c r="O42" s="26">
        <v>0</v>
      </c>
      <c r="P42" s="26">
        <v>3</v>
      </c>
      <c r="Q42" s="26">
        <v>0</v>
      </c>
      <c r="R42" s="26">
        <v>2</v>
      </c>
      <c r="S42" s="26">
        <v>0</v>
      </c>
      <c r="T42" s="26">
        <v>0</v>
      </c>
      <c r="U42" s="26">
        <f t="shared" si="2"/>
        <v>8</v>
      </c>
      <c r="V42" s="26">
        <f t="shared" si="3"/>
        <v>8</v>
      </c>
      <c r="W42" s="27"/>
    </row>
    <row r="43" spans="1:23" x14ac:dyDescent="0.25">
      <c r="A43" s="11">
        <v>40</v>
      </c>
      <c r="B43" s="21" t="s">
        <v>49</v>
      </c>
      <c r="C43" s="21">
        <v>84</v>
      </c>
      <c r="D43" s="21" t="s">
        <v>75</v>
      </c>
      <c r="E43" s="22" t="s">
        <v>27</v>
      </c>
      <c r="F43" s="23">
        <v>38781</v>
      </c>
      <c r="G43" s="24" t="s">
        <v>28</v>
      </c>
      <c r="H43" s="16">
        <v>75</v>
      </c>
      <c r="I43" s="25">
        <v>9</v>
      </c>
      <c r="J43" s="26">
        <v>2</v>
      </c>
      <c r="K43" s="26">
        <v>0</v>
      </c>
      <c r="L43" s="26">
        <v>0</v>
      </c>
      <c r="M43" s="26">
        <v>4</v>
      </c>
      <c r="N43" s="26">
        <v>1</v>
      </c>
      <c r="O43" s="26">
        <v>0</v>
      </c>
      <c r="P43" s="26">
        <v>1</v>
      </c>
      <c r="Q43" s="26">
        <v>0</v>
      </c>
      <c r="R43" s="26">
        <v>0</v>
      </c>
      <c r="S43" s="26">
        <v>0</v>
      </c>
      <c r="T43" s="26">
        <v>0</v>
      </c>
      <c r="U43" s="26">
        <f t="shared" si="2"/>
        <v>8</v>
      </c>
      <c r="V43" s="26">
        <f t="shared" si="3"/>
        <v>8</v>
      </c>
      <c r="W43" s="27"/>
    </row>
    <row r="44" spans="1:23" x14ac:dyDescent="0.25">
      <c r="A44" s="11">
        <v>41</v>
      </c>
      <c r="B44" s="21" t="s">
        <v>32</v>
      </c>
      <c r="C44" s="21">
        <v>94</v>
      </c>
      <c r="D44" s="21" t="s">
        <v>76</v>
      </c>
      <c r="E44" s="22" t="s">
        <v>27</v>
      </c>
      <c r="F44" s="23">
        <v>39030</v>
      </c>
      <c r="G44" s="24" t="s">
        <v>28</v>
      </c>
      <c r="H44" s="16">
        <v>20</v>
      </c>
      <c r="I44" s="25">
        <v>9</v>
      </c>
      <c r="J44" s="26">
        <v>0</v>
      </c>
      <c r="K44" s="26">
        <v>0</v>
      </c>
      <c r="L44" s="26">
        <v>0</v>
      </c>
      <c r="M44" s="26">
        <v>6</v>
      </c>
      <c r="N44" s="26">
        <v>0</v>
      </c>
      <c r="O44" s="26">
        <v>0</v>
      </c>
      <c r="P44" s="26">
        <v>1</v>
      </c>
      <c r="Q44" s="26">
        <v>0</v>
      </c>
      <c r="R44" s="26">
        <v>1</v>
      </c>
      <c r="S44" s="26">
        <v>0</v>
      </c>
      <c r="T44" s="26">
        <v>0</v>
      </c>
      <c r="U44" s="26">
        <f t="shared" si="2"/>
        <v>8</v>
      </c>
      <c r="V44" s="26">
        <f t="shared" si="3"/>
        <v>8</v>
      </c>
      <c r="W44" s="27"/>
    </row>
    <row r="45" spans="1:23" x14ac:dyDescent="0.25">
      <c r="A45" s="11">
        <v>42</v>
      </c>
      <c r="B45" s="21" t="s">
        <v>25</v>
      </c>
      <c r="C45" s="21">
        <v>9</v>
      </c>
      <c r="D45" s="21" t="s">
        <v>77</v>
      </c>
      <c r="E45" s="22" t="s">
        <v>36</v>
      </c>
      <c r="F45" s="23" t="s">
        <v>78</v>
      </c>
      <c r="G45" s="24" t="s">
        <v>28</v>
      </c>
      <c r="H45" s="16">
        <v>66</v>
      </c>
      <c r="I45" s="25">
        <v>9</v>
      </c>
      <c r="J45" s="26">
        <v>0</v>
      </c>
      <c r="K45" s="26">
        <v>0</v>
      </c>
      <c r="L45" s="26">
        <v>1</v>
      </c>
      <c r="M45" s="26">
        <v>2</v>
      </c>
      <c r="N45" s="26">
        <v>0</v>
      </c>
      <c r="O45" s="26">
        <v>0</v>
      </c>
      <c r="P45" s="26">
        <v>4</v>
      </c>
      <c r="Q45" s="26">
        <v>0</v>
      </c>
      <c r="R45" s="26">
        <v>0</v>
      </c>
      <c r="S45" s="26">
        <v>0</v>
      </c>
      <c r="T45" s="26">
        <v>0</v>
      </c>
      <c r="U45" s="26">
        <f t="shared" si="2"/>
        <v>7</v>
      </c>
      <c r="V45" s="26">
        <f t="shared" si="3"/>
        <v>7.0000000000000009</v>
      </c>
      <c r="W45" s="27"/>
    </row>
    <row r="46" spans="1:23" x14ac:dyDescent="0.25">
      <c r="A46" s="11">
        <v>43</v>
      </c>
      <c r="B46" s="21" t="s">
        <v>25</v>
      </c>
      <c r="C46" s="21">
        <v>39</v>
      </c>
      <c r="D46" s="21" t="s">
        <v>79</v>
      </c>
      <c r="E46" s="22" t="s">
        <v>27</v>
      </c>
      <c r="F46" s="23">
        <v>38761</v>
      </c>
      <c r="G46" s="24" t="s">
        <v>28</v>
      </c>
      <c r="H46" s="16" t="s">
        <v>66</v>
      </c>
      <c r="I46" s="25">
        <v>9</v>
      </c>
      <c r="J46" s="26">
        <v>0</v>
      </c>
      <c r="K46" s="26">
        <v>0</v>
      </c>
      <c r="L46" s="26">
        <v>0</v>
      </c>
      <c r="M46" s="26">
        <v>1</v>
      </c>
      <c r="N46" s="26">
        <v>0</v>
      </c>
      <c r="O46" s="26">
        <v>0</v>
      </c>
      <c r="P46" s="26">
        <v>0</v>
      </c>
      <c r="Q46" s="26">
        <v>0</v>
      </c>
      <c r="R46" s="26">
        <v>2</v>
      </c>
      <c r="S46" s="26">
        <v>0</v>
      </c>
      <c r="T46" s="26">
        <v>4</v>
      </c>
      <c r="U46" s="26">
        <f t="shared" si="2"/>
        <v>7</v>
      </c>
      <c r="V46" s="26">
        <f t="shared" si="3"/>
        <v>7.0000000000000009</v>
      </c>
      <c r="W46" s="27"/>
    </row>
    <row r="47" spans="1:23" x14ac:dyDescent="0.25">
      <c r="A47" s="11">
        <v>44</v>
      </c>
      <c r="B47" s="21" t="s">
        <v>25</v>
      </c>
      <c r="C47" s="21">
        <v>68</v>
      </c>
      <c r="D47" s="21" t="s">
        <v>80</v>
      </c>
      <c r="E47" s="22" t="s">
        <v>36</v>
      </c>
      <c r="F47" s="23">
        <v>38744</v>
      </c>
      <c r="G47" s="24" t="s">
        <v>28</v>
      </c>
      <c r="H47" s="16">
        <v>38</v>
      </c>
      <c r="I47" s="25">
        <v>9</v>
      </c>
      <c r="J47" s="26">
        <v>0</v>
      </c>
      <c r="K47" s="26">
        <v>0</v>
      </c>
      <c r="L47" s="26">
        <v>0</v>
      </c>
      <c r="M47" s="26">
        <v>4</v>
      </c>
      <c r="N47" s="26">
        <v>0</v>
      </c>
      <c r="O47" s="26">
        <v>0</v>
      </c>
      <c r="P47" s="26">
        <v>2</v>
      </c>
      <c r="Q47" s="26">
        <v>0</v>
      </c>
      <c r="R47" s="26">
        <v>1</v>
      </c>
      <c r="S47" s="26">
        <v>0</v>
      </c>
      <c r="T47" s="26">
        <v>0</v>
      </c>
      <c r="U47" s="26">
        <f t="shared" si="2"/>
        <v>7</v>
      </c>
      <c r="V47" s="26">
        <f t="shared" si="3"/>
        <v>7.0000000000000009</v>
      </c>
      <c r="W47" s="27"/>
    </row>
    <row r="48" spans="1:23" x14ac:dyDescent="0.25">
      <c r="A48" s="11">
        <v>45</v>
      </c>
      <c r="B48" s="21" t="s">
        <v>25</v>
      </c>
      <c r="C48" s="21">
        <v>71</v>
      </c>
      <c r="D48" s="21" t="s">
        <v>81</v>
      </c>
      <c r="E48" s="22" t="s">
        <v>27</v>
      </c>
      <c r="F48" s="23">
        <v>38783</v>
      </c>
      <c r="G48" s="24" t="s">
        <v>28</v>
      </c>
      <c r="H48" s="16">
        <v>57</v>
      </c>
      <c r="I48" s="25">
        <v>9</v>
      </c>
      <c r="J48" s="26">
        <v>0</v>
      </c>
      <c r="K48" s="26">
        <v>0</v>
      </c>
      <c r="L48" s="26">
        <v>0</v>
      </c>
      <c r="M48" s="26">
        <v>1</v>
      </c>
      <c r="N48" s="26">
        <v>0</v>
      </c>
      <c r="O48" s="26">
        <v>0</v>
      </c>
      <c r="P48" s="26">
        <v>3</v>
      </c>
      <c r="Q48" s="26">
        <v>0</v>
      </c>
      <c r="R48" s="26">
        <v>2</v>
      </c>
      <c r="S48" s="26">
        <v>1</v>
      </c>
      <c r="T48" s="26">
        <v>0</v>
      </c>
      <c r="U48" s="26">
        <f t="shared" si="2"/>
        <v>7</v>
      </c>
      <c r="V48" s="26">
        <f t="shared" si="3"/>
        <v>7.0000000000000009</v>
      </c>
      <c r="W48" s="27"/>
    </row>
    <row r="49" spans="1:34" x14ac:dyDescent="0.25">
      <c r="A49" s="11">
        <v>46</v>
      </c>
      <c r="B49" s="21" t="s">
        <v>25</v>
      </c>
      <c r="C49" s="21">
        <v>4</v>
      </c>
      <c r="D49" s="21" t="s">
        <v>82</v>
      </c>
      <c r="E49" s="22" t="s">
        <v>36</v>
      </c>
      <c r="F49" s="23">
        <v>38744</v>
      </c>
      <c r="G49" s="24" t="s">
        <v>28</v>
      </c>
      <c r="H49" s="16">
        <v>38</v>
      </c>
      <c r="I49" s="25">
        <v>9</v>
      </c>
      <c r="J49" s="26">
        <v>2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1</v>
      </c>
      <c r="Q49" s="26">
        <v>0</v>
      </c>
      <c r="R49" s="26">
        <v>1</v>
      </c>
      <c r="S49" s="26">
        <v>0</v>
      </c>
      <c r="T49" s="26">
        <v>2</v>
      </c>
      <c r="U49" s="26">
        <f t="shared" si="2"/>
        <v>6</v>
      </c>
      <c r="V49" s="26">
        <f t="shared" si="3"/>
        <v>6</v>
      </c>
      <c r="W49" s="2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x14ac:dyDescent="0.25">
      <c r="A50" s="11">
        <v>47</v>
      </c>
      <c r="B50" s="21" t="s">
        <v>25</v>
      </c>
      <c r="C50" s="21">
        <v>10</v>
      </c>
      <c r="D50" s="21" t="s">
        <v>83</v>
      </c>
      <c r="E50" s="22" t="s">
        <v>36</v>
      </c>
      <c r="F50" s="23">
        <v>39017</v>
      </c>
      <c r="G50" s="24" t="s">
        <v>28</v>
      </c>
      <c r="H50" s="16">
        <v>79</v>
      </c>
      <c r="I50" s="25">
        <v>9</v>
      </c>
      <c r="J50" s="26">
        <v>0</v>
      </c>
      <c r="K50" s="26">
        <v>0</v>
      </c>
      <c r="L50" s="26">
        <v>3</v>
      </c>
      <c r="M50" s="26">
        <v>0</v>
      </c>
      <c r="N50" s="26">
        <v>0</v>
      </c>
      <c r="O50" s="26">
        <v>0</v>
      </c>
      <c r="P50" s="26">
        <v>2</v>
      </c>
      <c r="Q50" s="26">
        <v>0</v>
      </c>
      <c r="R50" s="26">
        <v>1</v>
      </c>
      <c r="S50" s="26">
        <v>0</v>
      </c>
      <c r="T50" s="26">
        <v>0</v>
      </c>
      <c r="U50" s="26">
        <f t="shared" si="2"/>
        <v>6</v>
      </c>
      <c r="V50" s="26">
        <f t="shared" si="3"/>
        <v>6</v>
      </c>
      <c r="W50" s="27"/>
    </row>
    <row r="51" spans="1:34" x14ac:dyDescent="0.25">
      <c r="A51" s="11">
        <v>48</v>
      </c>
      <c r="B51" s="21" t="s">
        <v>32</v>
      </c>
      <c r="C51" s="21">
        <v>26</v>
      </c>
      <c r="D51" s="21" t="s">
        <v>84</v>
      </c>
      <c r="E51" s="22" t="s">
        <v>36</v>
      </c>
      <c r="F51" s="23" t="s">
        <v>85</v>
      </c>
      <c r="G51" s="24" t="s">
        <v>28</v>
      </c>
      <c r="H51" s="16">
        <v>16</v>
      </c>
      <c r="I51" s="25">
        <v>9</v>
      </c>
      <c r="J51" s="26">
        <v>2</v>
      </c>
      <c r="K51" s="26">
        <v>0</v>
      </c>
      <c r="L51" s="26">
        <v>0</v>
      </c>
      <c r="M51" s="26">
        <v>2</v>
      </c>
      <c r="N51" s="26">
        <v>0</v>
      </c>
      <c r="O51" s="26">
        <v>0</v>
      </c>
      <c r="P51" s="26">
        <v>2</v>
      </c>
      <c r="Q51" s="26">
        <v>0</v>
      </c>
      <c r="R51" s="26">
        <v>0</v>
      </c>
      <c r="S51" s="26">
        <v>0</v>
      </c>
      <c r="T51" s="26">
        <v>0</v>
      </c>
      <c r="U51" s="26">
        <f t="shared" si="2"/>
        <v>6</v>
      </c>
      <c r="V51" s="26">
        <f t="shared" si="3"/>
        <v>6</v>
      </c>
      <c r="W51" s="27"/>
    </row>
    <row r="52" spans="1:34" x14ac:dyDescent="0.25">
      <c r="A52" s="11">
        <v>49</v>
      </c>
      <c r="B52" s="21" t="s">
        <v>25</v>
      </c>
      <c r="C52" s="21">
        <v>38</v>
      </c>
      <c r="D52" s="21" t="s">
        <v>86</v>
      </c>
      <c r="E52" s="22" t="s">
        <v>36</v>
      </c>
      <c r="F52" s="23">
        <v>38892</v>
      </c>
      <c r="G52" s="24" t="s">
        <v>28</v>
      </c>
      <c r="H52" s="16">
        <v>94</v>
      </c>
      <c r="I52" s="25">
        <v>9</v>
      </c>
      <c r="J52" s="26">
        <v>0</v>
      </c>
      <c r="K52" s="26">
        <v>0</v>
      </c>
      <c r="L52" s="26">
        <v>0</v>
      </c>
      <c r="M52" s="26">
        <v>2</v>
      </c>
      <c r="N52" s="26">
        <v>0</v>
      </c>
      <c r="O52" s="26">
        <v>0</v>
      </c>
      <c r="P52" s="26">
        <v>1</v>
      </c>
      <c r="Q52" s="26">
        <v>0</v>
      </c>
      <c r="R52" s="26">
        <v>2</v>
      </c>
      <c r="S52" s="26">
        <v>0</v>
      </c>
      <c r="T52" s="26">
        <v>1</v>
      </c>
      <c r="U52" s="26">
        <f t="shared" si="2"/>
        <v>6</v>
      </c>
      <c r="V52" s="26">
        <f t="shared" si="3"/>
        <v>6</v>
      </c>
      <c r="W52" s="27"/>
    </row>
    <row r="53" spans="1:34" x14ac:dyDescent="0.25">
      <c r="A53" s="11">
        <v>50</v>
      </c>
      <c r="B53" s="21" t="s">
        <v>25</v>
      </c>
      <c r="C53" s="21">
        <v>90</v>
      </c>
      <c r="D53" s="21" t="s">
        <v>87</v>
      </c>
      <c r="E53" s="22" t="s">
        <v>36</v>
      </c>
      <c r="F53" s="23">
        <v>38955</v>
      </c>
      <c r="G53" s="24" t="s">
        <v>28</v>
      </c>
      <c r="H53" s="16">
        <v>74</v>
      </c>
      <c r="I53" s="25">
        <v>9</v>
      </c>
      <c r="J53" s="26">
        <v>0</v>
      </c>
      <c r="K53" s="26">
        <v>2</v>
      </c>
      <c r="L53" s="26">
        <v>0</v>
      </c>
      <c r="M53" s="26">
        <v>0</v>
      </c>
      <c r="N53" s="26">
        <v>0</v>
      </c>
      <c r="O53" s="26">
        <v>0</v>
      </c>
      <c r="P53" s="26">
        <v>1</v>
      </c>
      <c r="Q53" s="26">
        <v>0</v>
      </c>
      <c r="R53" s="26">
        <v>3</v>
      </c>
      <c r="S53" s="26">
        <v>0</v>
      </c>
      <c r="T53" s="26">
        <v>0</v>
      </c>
      <c r="U53" s="26">
        <f t="shared" si="2"/>
        <v>6</v>
      </c>
      <c r="V53" s="26">
        <f t="shared" si="3"/>
        <v>6</v>
      </c>
      <c r="W53" s="27"/>
    </row>
    <row r="54" spans="1:34" x14ac:dyDescent="0.25">
      <c r="A54" s="11">
        <v>51</v>
      </c>
      <c r="B54" s="21" t="s">
        <v>49</v>
      </c>
      <c r="C54" s="21">
        <v>52</v>
      </c>
      <c r="D54" s="21" t="s">
        <v>88</v>
      </c>
      <c r="E54" s="22" t="s">
        <v>27</v>
      </c>
      <c r="F54" s="23">
        <v>38772</v>
      </c>
      <c r="G54" s="24" t="s">
        <v>28</v>
      </c>
      <c r="H54" s="16">
        <v>2</v>
      </c>
      <c r="I54" s="25">
        <v>9</v>
      </c>
      <c r="J54" s="26">
        <v>0</v>
      </c>
      <c r="K54" s="26">
        <v>2</v>
      </c>
      <c r="L54" s="26">
        <v>0</v>
      </c>
      <c r="M54" s="26">
        <v>3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f t="shared" si="2"/>
        <v>5</v>
      </c>
      <c r="V54" s="26">
        <f t="shared" si="3"/>
        <v>5</v>
      </c>
      <c r="W54" s="27"/>
    </row>
    <row r="55" spans="1:34" x14ac:dyDescent="0.25">
      <c r="A55" s="11">
        <v>52</v>
      </c>
      <c r="B55" s="21" t="s">
        <v>25</v>
      </c>
      <c r="C55" s="21">
        <v>67</v>
      </c>
      <c r="D55" s="21" t="s">
        <v>89</v>
      </c>
      <c r="E55" s="22" t="s">
        <v>36</v>
      </c>
      <c r="F55" s="23">
        <v>39118</v>
      </c>
      <c r="G55" s="24" t="s">
        <v>28</v>
      </c>
      <c r="H55" s="16" t="s">
        <v>66</v>
      </c>
      <c r="I55" s="25">
        <v>9</v>
      </c>
      <c r="J55" s="26">
        <v>0</v>
      </c>
      <c r="K55" s="26">
        <v>0</v>
      </c>
      <c r="L55" s="26">
        <v>0</v>
      </c>
      <c r="M55" s="26">
        <v>0</v>
      </c>
      <c r="N55" s="26">
        <v>1</v>
      </c>
      <c r="O55" s="26">
        <v>0</v>
      </c>
      <c r="P55" s="26">
        <v>1</v>
      </c>
      <c r="Q55" s="26">
        <v>0</v>
      </c>
      <c r="R55" s="26">
        <v>0</v>
      </c>
      <c r="S55" s="26">
        <v>3</v>
      </c>
      <c r="T55" s="26">
        <v>0</v>
      </c>
      <c r="U55" s="26">
        <f t="shared" si="2"/>
        <v>5</v>
      </c>
      <c r="V55" s="26">
        <f t="shared" si="3"/>
        <v>5</v>
      </c>
      <c r="W55" s="27"/>
    </row>
    <row r="56" spans="1:34" x14ac:dyDescent="0.25">
      <c r="A56" s="11">
        <v>53</v>
      </c>
      <c r="B56" s="21" t="s">
        <v>25</v>
      </c>
      <c r="C56" s="21">
        <v>29</v>
      </c>
      <c r="D56" s="21" t="s">
        <v>90</v>
      </c>
      <c r="E56" s="22" t="s">
        <v>27</v>
      </c>
      <c r="F56" s="23">
        <v>38692</v>
      </c>
      <c r="G56" s="24" t="s">
        <v>28</v>
      </c>
      <c r="H56" s="16">
        <v>74</v>
      </c>
      <c r="I56" s="25">
        <v>9</v>
      </c>
      <c r="J56" s="26">
        <v>0</v>
      </c>
      <c r="K56" s="26">
        <v>0</v>
      </c>
      <c r="L56" s="26">
        <v>0</v>
      </c>
      <c r="M56" s="26">
        <v>1</v>
      </c>
      <c r="N56" s="26">
        <v>1</v>
      </c>
      <c r="O56" s="26">
        <v>0</v>
      </c>
      <c r="P56" s="26">
        <v>2</v>
      </c>
      <c r="Q56" s="26">
        <v>0</v>
      </c>
      <c r="R56" s="26">
        <v>0</v>
      </c>
      <c r="S56" s="26">
        <v>0</v>
      </c>
      <c r="T56" s="26">
        <v>0</v>
      </c>
      <c r="U56" s="26">
        <f t="shared" si="2"/>
        <v>4</v>
      </c>
      <c r="V56" s="26">
        <f t="shared" si="3"/>
        <v>4</v>
      </c>
      <c r="W56" s="27"/>
    </row>
    <row r="57" spans="1:34" x14ac:dyDescent="0.25">
      <c r="A57" s="11">
        <v>54</v>
      </c>
      <c r="B57" s="21" t="s">
        <v>25</v>
      </c>
      <c r="C57" s="21">
        <v>31</v>
      </c>
      <c r="D57" s="21" t="s">
        <v>91</v>
      </c>
      <c r="E57" s="22" t="s">
        <v>36</v>
      </c>
      <c r="F57" s="23">
        <v>38785</v>
      </c>
      <c r="G57" s="24" t="s">
        <v>28</v>
      </c>
      <c r="H57" s="16" t="s">
        <v>66</v>
      </c>
      <c r="I57" s="25">
        <v>9</v>
      </c>
      <c r="J57" s="26">
        <v>0</v>
      </c>
      <c r="K57" s="26">
        <v>0</v>
      </c>
      <c r="L57" s="26">
        <v>2</v>
      </c>
      <c r="M57" s="26">
        <v>0</v>
      </c>
      <c r="N57" s="26">
        <v>1</v>
      </c>
      <c r="O57" s="26">
        <v>0</v>
      </c>
      <c r="P57" s="26">
        <v>1</v>
      </c>
      <c r="Q57" s="26">
        <v>0</v>
      </c>
      <c r="R57" s="26">
        <v>0</v>
      </c>
      <c r="S57" s="26">
        <v>0</v>
      </c>
      <c r="T57" s="26">
        <v>0</v>
      </c>
      <c r="U57" s="26">
        <f t="shared" si="2"/>
        <v>4</v>
      </c>
      <c r="V57" s="26">
        <f t="shared" si="3"/>
        <v>4</v>
      </c>
      <c r="W57" s="27"/>
    </row>
    <row r="58" spans="1:34" x14ac:dyDescent="0.25">
      <c r="A58" s="11">
        <v>55</v>
      </c>
      <c r="B58" s="21" t="s">
        <v>25</v>
      </c>
      <c r="C58" s="21">
        <v>43</v>
      </c>
      <c r="D58" s="21" t="s">
        <v>92</v>
      </c>
      <c r="E58" s="22" t="s">
        <v>27</v>
      </c>
      <c r="F58" s="23">
        <v>38748</v>
      </c>
      <c r="G58" s="24" t="s">
        <v>28</v>
      </c>
      <c r="H58" s="16">
        <v>73</v>
      </c>
      <c r="I58" s="25">
        <v>9</v>
      </c>
      <c r="J58" s="26">
        <v>0</v>
      </c>
      <c r="K58" s="26">
        <v>0</v>
      </c>
      <c r="L58" s="26">
        <v>4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f t="shared" si="2"/>
        <v>4</v>
      </c>
      <c r="V58" s="26">
        <f t="shared" si="3"/>
        <v>4</v>
      </c>
      <c r="W58" s="27"/>
    </row>
    <row r="59" spans="1:34" x14ac:dyDescent="0.25">
      <c r="A59" s="11">
        <v>56</v>
      </c>
      <c r="B59" s="21" t="s">
        <v>32</v>
      </c>
      <c r="C59" s="21">
        <v>80</v>
      </c>
      <c r="D59" s="21" t="s">
        <v>93</v>
      </c>
      <c r="E59" s="22" t="s">
        <v>36</v>
      </c>
      <c r="F59" s="23">
        <v>38884</v>
      </c>
      <c r="G59" s="24" t="s">
        <v>28</v>
      </c>
      <c r="H59" s="16">
        <v>5</v>
      </c>
      <c r="I59" s="25">
        <v>9</v>
      </c>
      <c r="J59" s="26">
        <v>0</v>
      </c>
      <c r="K59" s="26">
        <v>0</v>
      </c>
      <c r="L59" s="26">
        <v>0</v>
      </c>
      <c r="M59" s="26">
        <v>0</v>
      </c>
      <c r="N59" s="26">
        <v>3</v>
      </c>
      <c r="O59" s="26">
        <v>0</v>
      </c>
      <c r="P59" s="26">
        <v>1</v>
      </c>
      <c r="Q59" s="26">
        <v>0</v>
      </c>
      <c r="R59" s="26">
        <v>0</v>
      </c>
      <c r="S59" s="26">
        <v>0</v>
      </c>
      <c r="T59" s="26">
        <v>0</v>
      </c>
      <c r="U59" s="26">
        <f t="shared" si="2"/>
        <v>4</v>
      </c>
      <c r="V59" s="26">
        <f t="shared" si="3"/>
        <v>4</v>
      </c>
      <c r="W59" s="27"/>
    </row>
    <row r="60" spans="1:34" x14ac:dyDescent="0.25">
      <c r="A60" s="11">
        <v>57</v>
      </c>
      <c r="B60" s="21" t="s">
        <v>32</v>
      </c>
      <c r="C60" s="21">
        <v>81</v>
      </c>
      <c r="D60" s="21" t="s">
        <v>94</v>
      </c>
      <c r="E60" s="22" t="s">
        <v>36</v>
      </c>
      <c r="F60" s="23">
        <v>38811</v>
      </c>
      <c r="G60" s="24" t="s">
        <v>28</v>
      </c>
      <c r="H60" s="16">
        <v>26</v>
      </c>
      <c r="I60" s="25">
        <v>9</v>
      </c>
      <c r="J60" s="26">
        <v>0</v>
      </c>
      <c r="K60" s="26">
        <v>0</v>
      </c>
      <c r="L60" s="26">
        <v>1</v>
      </c>
      <c r="M60" s="26">
        <v>0</v>
      </c>
      <c r="N60" s="26">
        <v>0</v>
      </c>
      <c r="O60" s="26">
        <v>0</v>
      </c>
      <c r="P60" s="26">
        <v>1</v>
      </c>
      <c r="Q60" s="26">
        <v>0</v>
      </c>
      <c r="R60" s="26">
        <v>2</v>
      </c>
      <c r="S60" s="26">
        <v>0</v>
      </c>
      <c r="T60" s="26">
        <v>0</v>
      </c>
      <c r="U60" s="26">
        <f t="shared" si="2"/>
        <v>4</v>
      </c>
      <c r="V60" s="26">
        <f t="shared" si="3"/>
        <v>4</v>
      </c>
      <c r="W60" s="27"/>
    </row>
    <row r="61" spans="1:34" x14ac:dyDescent="0.25">
      <c r="A61" s="11">
        <v>58</v>
      </c>
      <c r="B61" s="21" t="s">
        <v>49</v>
      </c>
      <c r="C61" s="21">
        <v>24</v>
      </c>
      <c r="D61" s="21" t="s">
        <v>95</v>
      </c>
      <c r="E61" s="22" t="s">
        <v>27</v>
      </c>
      <c r="F61" s="23">
        <v>38955</v>
      </c>
      <c r="G61" s="24" t="s">
        <v>28</v>
      </c>
      <c r="H61" s="16">
        <v>2</v>
      </c>
      <c r="I61" s="25">
        <v>9</v>
      </c>
      <c r="J61" s="26">
        <v>0</v>
      </c>
      <c r="K61" s="26">
        <v>0</v>
      </c>
      <c r="L61" s="26">
        <v>1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2</v>
      </c>
      <c r="S61" s="26">
        <v>0</v>
      </c>
      <c r="T61" s="26">
        <v>0</v>
      </c>
      <c r="U61" s="26">
        <f t="shared" si="2"/>
        <v>3</v>
      </c>
      <c r="V61" s="26">
        <f t="shared" si="3"/>
        <v>3</v>
      </c>
      <c r="W61" s="27"/>
    </row>
    <row r="62" spans="1:34" x14ac:dyDescent="0.25">
      <c r="A62" s="11">
        <v>59</v>
      </c>
      <c r="B62" s="21" t="s">
        <v>32</v>
      </c>
      <c r="C62" s="21">
        <v>65</v>
      </c>
      <c r="D62" s="21" t="s">
        <v>96</v>
      </c>
      <c r="E62" s="22" t="s">
        <v>36</v>
      </c>
      <c r="F62" s="23">
        <v>38837</v>
      </c>
      <c r="G62" s="24" t="s">
        <v>28</v>
      </c>
      <c r="H62" s="16">
        <v>5</v>
      </c>
      <c r="I62" s="25">
        <v>9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2</v>
      </c>
      <c r="Q62" s="26">
        <v>0</v>
      </c>
      <c r="R62" s="26">
        <v>1</v>
      </c>
      <c r="S62" s="26">
        <v>0</v>
      </c>
      <c r="T62" s="26">
        <v>0</v>
      </c>
      <c r="U62" s="26">
        <f t="shared" si="2"/>
        <v>3</v>
      </c>
      <c r="V62" s="26">
        <f t="shared" si="3"/>
        <v>3</v>
      </c>
      <c r="W62" s="27"/>
    </row>
    <row r="63" spans="1:34" x14ac:dyDescent="0.25">
      <c r="A63" s="11">
        <v>60</v>
      </c>
      <c r="B63" s="21" t="s">
        <v>25</v>
      </c>
      <c r="C63" s="21">
        <v>83</v>
      </c>
      <c r="D63" s="21" t="s">
        <v>97</v>
      </c>
      <c r="E63" s="22" t="s">
        <v>36</v>
      </c>
      <c r="F63" s="23">
        <v>38727</v>
      </c>
      <c r="G63" s="24" t="s">
        <v>28</v>
      </c>
      <c r="H63" s="16">
        <v>58</v>
      </c>
      <c r="I63" s="25">
        <v>9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1</v>
      </c>
      <c r="Q63" s="26">
        <v>0</v>
      </c>
      <c r="R63" s="26">
        <v>1</v>
      </c>
      <c r="S63" s="26">
        <v>0</v>
      </c>
      <c r="T63" s="26">
        <v>0</v>
      </c>
      <c r="U63" s="26">
        <f t="shared" si="2"/>
        <v>3</v>
      </c>
      <c r="V63" s="26">
        <f t="shared" si="3"/>
        <v>3</v>
      </c>
      <c r="W63" s="27"/>
    </row>
    <row r="64" spans="1:34" x14ac:dyDescent="0.25">
      <c r="A64" s="11">
        <v>61</v>
      </c>
      <c r="B64" s="21" t="s">
        <v>49</v>
      </c>
      <c r="C64" s="21">
        <v>85</v>
      </c>
      <c r="D64" s="21" t="s">
        <v>98</v>
      </c>
      <c r="E64" s="22" t="s">
        <v>27</v>
      </c>
      <c r="F64" s="23">
        <v>39097</v>
      </c>
      <c r="G64" s="24" t="s">
        <v>28</v>
      </c>
      <c r="H64" s="16">
        <v>2</v>
      </c>
      <c r="I64" s="25">
        <v>9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3</v>
      </c>
      <c r="S64" s="26">
        <v>0</v>
      </c>
      <c r="T64" s="26">
        <v>0</v>
      </c>
      <c r="U64" s="26">
        <f t="shared" si="2"/>
        <v>3</v>
      </c>
      <c r="V64" s="26">
        <f t="shared" si="3"/>
        <v>3</v>
      </c>
      <c r="W64" s="27"/>
    </row>
    <row r="65" spans="1:34" x14ac:dyDescent="0.25">
      <c r="A65" s="11">
        <v>62</v>
      </c>
      <c r="B65" s="21" t="s">
        <v>49</v>
      </c>
      <c r="C65" s="21">
        <v>8</v>
      </c>
      <c r="D65" s="21" t="s">
        <v>99</v>
      </c>
      <c r="E65" s="22" t="s">
        <v>36</v>
      </c>
      <c r="F65" s="23">
        <v>39090</v>
      </c>
      <c r="G65" s="24" t="s">
        <v>28</v>
      </c>
      <c r="H65" s="16">
        <v>2</v>
      </c>
      <c r="I65" s="25">
        <v>9</v>
      </c>
      <c r="J65" s="26">
        <v>0</v>
      </c>
      <c r="K65" s="26">
        <v>0</v>
      </c>
      <c r="L65" s="26">
        <v>0</v>
      </c>
      <c r="M65" s="26">
        <v>2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f t="shared" si="2"/>
        <v>2</v>
      </c>
      <c r="V65" s="26">
        <f t="shared" si="3"/>
        <v>2</v>
      </c>
      <c r="W65" s="27"/>
    </row>
    <row r="66" spans="1:34" x14ac:dyDescent="0.25">
      <c r="A66" s="11">
        <v>63</v>
      </c>
      <c r="B66" s="21" t="s">
        <v>49</v>
      </c>
      <c r="C66" s="21">
        <v>11</v>
      </c>
      <c r="D66" s="21" t="s">
        <v>100</v>
      </c>
      <c r="E66" s="22" t="s">
        <v>27</v>
      </c>
      <c r="F66" s="23">
        <v>38764</v>
      </c>
      <c r="G66" s="24" t="s">
        <v>28</v>
      </c>
      <c r="H66" s="16">
        <v>2</v>
      </c>
      <c r="I66" s="25">
        <v>9</v>
      </c>
      <c r="J66" s="26">
        <v>0</v>
      </c>
      <c r="K66" s="26">
        <v>0</v>
      </c>
      <c r="L66" s="26">
        <v>2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f t="shared" si="2"/>
        <v>2</v>
      </c>
      <c r="V66" s="26">
        <f t="shared" si="3"/>
        <v>2</v>
      </c>
      <c r="W66" s="27"/>
    </row>
    <row r="67" spans="1:34" x14ac:dyDescent="0.25">
      <c r="A67" s="11">
        <v>64</v>
      </c>
      <c r="B67" s="21" t="s">
        <v>32</v>
      </c>
      <c r="C67" s="21">
        <v>16</v>
      </c>
      <c r="D67" s="21" t="s">
        <v>101</v>
      </c>
      <c r="E67" s="22" t="s">
        <v>27</v>
      </c>
      <c r="F67" s="23">
        <v>38769</v>
      </c>
      <c r="G67" s="24" t="s">
        <v>28</v>
      </c>
      <c r="H67" s="16">
        <v>26</v>
      </c>
      <c r="I67" s="25">
        <v>9</v>
      </c>
      <c r="J67" s="26">
        <v>0</v>
      </c>
      <c r="K67" s="26">
        <v>0</v>
      </c>
      <c r="L67" s="26">
        <v>0</v>
      </c>
      <c r="M67" s="26">
        <v>0</v>
      </c>
      <c r="N67" s="26">
        <v>1</v>
      </c>
      <c r="O67" s="26">
        <v>0</v>
      </c>
      <c r="P67" s="26">
        <v>1</v>
      </c>
      <c r="Q67" s="26">
        <v>0</v>
      </c>
      <c r="R67" s="26">
        <v>0</v>
      </c>
      <c r="S67" s="26">
        <v>0</v>
      </c>
      <c r="T67" s="26">
        <v>0</v>
      </c>
      <c r="U67" s="26">
        <f t="shared" si="2"/>
        <v>2</v>
      </c>
      <c r="V67" s="26">
        <f t="shared" si="3"/>
        <v>2</v>
      </c>
      <c r="W67" s="27"/>
    </row>
    <row r="68" spans="1:34" x14ac:dyDescent="0.25">
      <c r="A68" s="11">
        <v>65</v>
      </c>
      <c r="B68" s="21" t="s">
        <v>25</v>
      </c>
      <c r="C68" s="21">
        <v>21</v>
      </c>
      <c r="D68" s="21" t="s">
        <v>102</v>
      </c>
      <c r="E68" s="22" t="s">
        <v>36</v>
      </c>
      <c r="F68" s="23">
        <v>38990</v>
      </c>
      <c r="G68" s="24" t="s">
        <v>28</v>
      </c>
      <c r="H68" s="16">
        <v>73</v>
      </c>
      <c r="I68" s="25">
        <v>9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2</v>
      </c>
      <c r="Q68" s="26">
        <v>0</v>
      </c>
      <c r="R68" s="26">
        <v>0</v>
      </c>
      <c r="S68" s="26">
        <v>0</v>
      </c>
      <c r="T68" s="26">
        <v>0</v>
      </c>
      <c r="U68" s="26">
        <f t="shared" ref="U68:U99" si="4">SUM(J68:T68)</f>
        <v>2</v>
      </c>
      <c r="V68" s="26">
        <f t="shared" ref="V68:V99" si="5">U68/100*100</f>
        <v>2</v>
      </c>
      <c r="W68" s="27"/>
    </row>
    <row r="69" spans="1:34" x14ac:dyDescent="0.25">
      <c r="A69" s="11">
        <v>66</v>
      </c>
      <c r="B69" s="21" t="s">
        <v>25</v>
      </c>
      <c r="C69" s="21">
        <v>27</v>
      </c>
      <c r="D69" s="21" t="s">
        <v>103</v>
      </c>
      <c r="E69" s="22" t="s">
        <v>36</v>
      </c>
      <c r="F69" s="23">
        <v>38760</v>
      </c>
      <c r="G69" s="24" t="s">
        <v>28</v>
      </c>
      <c r="H69" s="16" t="s">
        <v>66</v>
      </c>
      <c r="I69" s="25">
        <v>9</v>
      </c>
      <c r="J69" s="26">
        <v>0</v>
      </c>
      <c r="K69" s="26">
        <v>0</v>
      </c>
      <c r="L69" s="26">
        <v>0</v>
      </c>
      <c r="M69" s="26">
        <v>2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f t="shared" si="4"/>
        <v>2</v>
      </c>
      <c r="V69" s="26">
        <f t="shared" si="5"/>
        <v>2</v>
      </c>
      <c r="W69" s="27"/>
    </row>
    <row r="70" spans="1:34" x14ac:dyDescent="0.25">
      <c r="A70" s="11">
        <v>67</v>
      </c>
      <c r="B70" s="21" t="s">
        <v>25</v>
      </c>
      <c r="C70" s="21">
        <v>44</v>
      </c>
      <c r="D70" s="21" t="s">
        <v>104</v>
      </c>
      <c r="E70" s="22" t="s">
        <v>27</v>
      </c>
      <c r="F70" s="23">
        <v>38885</v>
      </c>
      <c r="G70" s="24" t="s">
        <v>28</v>
      </c>
      <c r="H70" s="16">
        <v>56</v>
      </c>
      <c r="I70" s="25">
        <v>9</v>
      </c>
      <c r="J70" s="26">
        <v>0</v>
      </c>
      <c r="K70" s="26">
        <v>0</v>
      </c>
      <c r="L70" s="26">
        <v>0</v>
      </c>
      <c r="M70" s="26">
        <v>2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f t="shared" si="4"/>
        <v>2</v>
      </c>
      <c r="V70" s="26">
        <f t="shared" si="5"/>
        <v>2</v>
      </c>
      <c r="W70" s="27"/>
    </row>
    <row r="71" spans="1:34" x14ac:dyDescent="0.25">
      <c r="A71" s="11">
        <v>68</v>
      </c>
      <c r="B71" s="21" t="s">
        <v>49</v>
      </c>
      <c r="C71" s="21">
        <v>45</v>
      </c>
      <c r="D71" s="21" t="s">
        <v>105</v>
      </c>
      <c r="E71" s="22" t="s">
        <v>36</v>
      </c>
      <c r="F71" s="23">
        <v>38867</v>
      </c>
      <c r="G71" s="24" t="s">
        <v>28</v>
      </c>
      <c r="H71" s="16">
        <v>2</v>
      </c>
      <c r="I71" s="25">
        <v>9</v>
      </c>
      <c r="J71" s="26">
        <v>0</v>
      </c>
      <c r="K71" s="26">
        <v>0</v>
      </c>
      <c r="L71" s="26">
        <v>2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f t="shared" si="4"/>
        <v>2</v>
      </c>
      <c r="V71" s="26">
        <f t="shared" si="5"/>
        <v>2</v>
      </c>
      <c r="W71" s="27"/>
    </row>
    <row r="72" spans="1:34" x14ac:dyDescent="0.25">
      <c r="A72" s="11">
        <v>69</v>
      </c>
      <c r="B72" s="21" t="s">
        <v>25</v>
      </c>
      <c r="C72" s="21">
        <v>48</v>
      </c>
      <c r="D72" s="21" t="s">
        <v>106</v>
      </c>
      <c r="E72" s="22" t="s">
        <v>36</v>
      </c>
      <c r="F72" s="23">
        <v>38842</v>
      </c>
      <c r="G72" s="24" t="s">
        <v>28</v>
      </c>
      <c r="H72" s="16">
        <v>62</v>
      </c>
      <c r="I72" s="25">
        <v>9</v>
      </c>
      <c r="J72" s="26">
        <v>0</v>
      </c>
      <c r="K72" s="26">
        <v>0</v>
      </c>
      <c r="L72" s="26">
        <v>1</v>
      </c>
      <c r="M72" s="26">
        <v>0</v>
      </c>
      <c r="N72" s="26">
        <v>0</v>
      </c>
      <c r="O72" s="26">
        <v>0</v>
      </c>
      <c r="P72" s="26">
        <v>1</v>
      </c>
      <c r="Q72" s="26">
        <v>0</v>
      </c>
      <c r="R72" s="26">
        <v>0</v>
      </c>
      <c r="S72" s="26">
        <v>0</v>
      </c>
      <c r="T72" s="26">
        <v>0</v>
      </c>
      <c r="U72" s="26">
        <f t="shared" si="4"/>
        <v>2</v>
      </c>
      <c r="V72" s="26">
        <f t="shared" si="5"/>
        <v>2</v>
      </c>
      <c r="W72" s="27"/>
    </row>
    <row r="73" spans="1:34" x14ac:dyDescent="0.25">
      <c r="A73" s="11">
        <v>70</v>
      </c>
      <c r="B73" s="21" t="s">
        <v>25</v>
      </c>
      <c r="C73" s="21">
        <v>3</v>
      </c>
      <c r="D73" s="21" t="s">
        <v>107</v>
      </c>
      <c r="E73" s="22" t="s">
        <v>36</v>
      </c>
      <c r="F73" s="23">
        <v>38855</v>
      </c>
      <c r="G73" s="24" t="s">
        <v>28</v>
      </c>
      <c r="H73" s="16">
        <v>73</v>
      </c>
      <c r="I73" s="25">
        <v>9</v>
      </c>
      <c r="J73" s="26">
        <v>0</v>
      </c>
      <c r="K73" s="26">
        <v>0</v>
      </c>
      <c r="L73" s="26">
        <v>0</v>
      </c>
      <c r="M73" s="26">
        <v>1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f t="shared" si="4"/>
        <v>1</v>
      </c>
      <c r="V73" s="26">
        <f t="shared" si="5"/>
        <v>1</v>
      </c>
      <c r="W73" s="2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x14ac:dyDescent="0.25">
      <c r="A74" s="11">
        <v>71</v>
      </c>
      <c r="B74" s="21" t="s">
        <v>49</v>
      </c>
      <c r="C74" s="21">
        <v>14</v>
      </c>
      <c r="D74" s="21" t="s">
        <v>108</v>
      </c>
      <c r="E74" s="22" t="s">
        <v>36</v>
      </c>
      <c r="F74" s="23">
        <v>39020</v>
      </c>
      <c r="G74" s="24" t="s">
        <v>28</v>
      </c>
      <c r="H74" s="16">
        <v>2</v>
      </c>
      <c r="I74" s="25">
        <v>9</v>
      </c>
      <c r="J74" s="26">
        <v>0</v>
      </c>
      <c r="K74" s="26">
        <v>0</v>
      </c>
      <c r="L74" s="26">
        <v>0</v>
      </c>
      <c r="M74" s="26">
        <v>1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f t="shared" si="4"/>
        <v>1</v>
      </c>
      <c r="V74" s="26">
        <f t="shared" si="5"/>
        <v>1</v>
      </c>
      <c r="W74" s="27"/>
    </row>
    <row r="75" spans="1:34" x14ac:dyDescent="0.25">
      <c r="A75" s="11">
        <v>72</v>
      </c>
      <c r="B75" s="21" t="s">
        <v>25</v>
      </c>
      <c r="C75" s="21">
        <v>33</v>
      </c>
      <c r="D75" s="21" t="s">
        <v>109</v>
      </c>
      <c r="E75" s="22" t="s">
        <v>36</v>
      </c>
      <c r="F75" s="23">
        <v>38862</v>
      </c>
      <c r="G75" s="24" t="s">
        <v>28</v>
      </c>
      <c r="H75" s="16">
        <v>73</v>
      </c>
      <c r="I75" s="25">
        <v>9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1</v>
      </c>
      <c r="Q75" s="26">
        <v>0</v>
      </c>
      <c r="R75" s="26">
        <v>0</v>
      </c>
      <c r="S75" s="26">
        <v>0</v>
      </c>
      <c r="T75" s="26">
        <v>0</v>
      </c>
      <c r="U75" s="26">
        <f t="shared" si="4"/>
        <v>1</v>
      </c>
      <c r="V75" s="26">
        <f t="shared" si="5"/>
        <v>1</v>
      </c>
      <c r="W75" s="27"/>
    </row>
    <row r="76" spans="1:34" x14ac:dyDescent="0.25">
      <c r="A76" s="11">
        <v>73</v>
      </c>
      <c r="B76" s="21" t="s">
        <v>25</v>
      </c>
      <c r="C76" s="21">
        <v>69</v>
      </c>
      <c r="D76" s="21" t="s">
        <v>110</v>
      </c>
      <c r="E76" s="22" t="s">
        <v>36</v>
      </c>
      <c r="F76" s="23">
        <v>38882</v>
      </c>
      <c r="G76" s="24" t="s">
        <v>28</v>
      </c>
      <c r="H76" s="16" t="s">
        <v>66</v>
      </c>
      <c r="I76" s="25">
        <v>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1</v>
      </c>
      <c r="U76" s="26">
        <f t="shared" si="4"/>
        <v>1</v>
      </c>
      <c r="V76" s="26">
        <f t="shared" si="5"/>
        <v>1</v>
      </c>
      <c r="W76" s="27"/>
    </row>
    <row r="77" spans="1:34" x14ac:dyDescent="0.25">
      <c r="A77" s="11">
        <v>74</v>
      </c>
      <c r="B77" s="21" t="s">
        <v>49</v>
      </c>
      <c r="C77" s="21">
        <v>73</v>
      </c>
      <c r="D77" s="21" t="s">
        <v>111</v>
      </c>
      <c r="E77" s="22" t="s">
        <v>36</v>
      </c>
      <c r="F77" s="23">
        <v>38870</v>
      </c>
      <c r="G77" s="24" t="s">
        <v>28</v>
      </c>
      <c r="H77" s="16">
        <v>80</v>
      </c>
      <c r="I77" s="25">
        <v>9</v>
      </c>
      <c r="J77" s="26">
        <v>0</v>
      </c>
      <c r="K77" s="26">
        <v>0</v>
      </c>
      <c r="L77" s="26">
        <v>1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f t="shared" si="4"/>
        <v>1</v>
      </c>
      <c r="V77" s="26">
        <f t="shared" si="5"/>
        <v>1</v>
      </c>
      <c r="W77" s="27"/>
    </row>
    <row r="78" spans="1:34" x14ac:dyDescent="0.25">
      <c r="A78" s="11">
        <v>75</v>
      </c>
      <c r="B78" s="21" t="s">
        <v>25</v>
      </c>
      <c r="C78" s="21">
        <v>78</v>
      </c>
      <c r="D78" s="21" t="s">
        <v>112</v>
      </c>
      <c r="E78" s="22" t="s">
        <v>36</v>
      </c>
      <c r="F78" s="23">
        <v>38766</v>
      </c>
      <c r="G78" s="24" t="s">
        <v>28</v>
      </c>
      <c r="H78" s="16">
        <v>66</v>
      </c>
      <c r="I78" s="25">
        <v>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1</v>
      </c>
      <c r="S78" s="26">
        <v>0</v>
      </c>
      <c r="T78" s="26">
        <v>0</v>
      </c>
      <c r="U78" s="26">
        <f t="shared" si="4"/>
        <v>1</v>
      </c>
      <c r="V78" s="26">
        <f t="shared" si="5"/>
        <v>1</v>
      </c>
      <c r="W78" s="27"/>
    </row>
    <row r="79" spans="1:34" x14ac:dyDescent="0.25">
      <c r="A79" s="11">
        <v>76</v>
      </c>
      <c r="B79" s="21" t="s">
        <v>25</v>
      </c>
      <c r="C79" s="21">
        <v>88</v>
      </c>
      <c r="D79" s="21" t="s">
        <v>113</v>
      </c>
      <c r="E79" s="22" t="s">
        <v>27</v>
      </c>
      <c r="F79" s="23">
        <v>39020</v>
      </c>
      <c r="G79" s="24" t="s">
        <v>28</v>
      </c>
      <c r="H79" s="16">
        <v>56</v>
      </c>
      <c r="I79" s="25">
        <v>9</v>
      </c>
      <c r="J79" s="26">
        <v>0</v>
      </c>
      <c r="K79" s="26">
        <v>0</v>
      </c>
      <c r="L79" s="26">
        <v>0</v>
      </c>
      <c r="M79" s="26">
        <v>1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f t="shared" si="4"/>
        <v>1</v>
      </c>
      <c r="V79" s="26">
        <f t="shared" si="5"/>
        <v>1</v>
      </c>
      <c r="W79" s="27"/>
    </row>
    <row r="80" spans="1:34" x14ac:dyDescent="0.25">
      <c r="A80" s="11">
        <v>77</v>
      </c>
      <c r="B80" s="21" t="s">
        <v>25</v>
      </c>
      <c r="C80" s="21">
        <v>17</v>
      </c>
      <c r="D80" s="21" t="s">
        <v>114</v>
      </c>
      <c r="E80" s="22" t="s">
        <v>27</v>
      </c>
      <c r="F80" s="23">
        <v>38854</v>
      </c>
      <c r="G80" s="24" t="s">
        <v>28</v>
      </c>
      <c r="H80" s="16">
        <v>73</v>
      </c>
      <c r="I80" s="25">
        <v>9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f t="shared" si="4"/>
        <v>0</v>
      </c>
      <c r="V80" s="26">
        <f t="shared" si="5"/>
        <v>0</v>
      </c>
      <c r="W80" s="27"/>
    </row>
    <row r="81" spans="1:34" x14ac:dyDescent="0.25">
      <c r="A81" s="11">
        <v>78</v>
      </c>
      <c r="B81" s="21" t="s">
        <v>25</v>
      </c>
      <c r="C81" s="21">
        <v>32</v>
      </c>
      <c r="D81" s="21" t="s">
        <v>115</v>
      </c>
      <c r="E81" s="22" t="s">
        <v>36</v>
      </c>
      <c r="F81" s="23">
        <v>38815</v>
      </c>
      <c r="G81" s="24" t="s">
        <v>28</v>
      </c>
      <c r="H81" s="16">
        <v>79</v>
      </c>
      <c r="I81" s="25">
        <v>9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f t="shared" si="4"/>
        <v>0</v>
      </c>
      <c r="V81" s="26">
        <f t="shared" si="5"/>
        <v>0</v>
      </c>
      <c r="W81" s="27"/>
    </row>
    <row r="82" spans="1:34" x14ac:dyDescent="0.25">
      <c r="A82" s="11">
        <v>79</v>
      </c>
      <c r="B82" s="21" t="s">
        <v>49</v>
      </c>
      <c r="C82" s="21">
        <v>58</v>
      </c>
      <c r="D82" s="21" t="s">
        <v>116</v>
      </c>
      <c r="E82" s="22" t="s">
        <v>36</v>
      </c>
      <c r="F82" s="23">
        <v>38989</v>
      </c>
      <c r="G82" s="24" t="s">
        <v>28</v>
      </c>
      <c r="H82" s="16">
        <v>2</v>
      </c>
      <c r="I82" s="25">
        <v>9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f t="shared" si="4"/>
        <v>0</v>
      </c>
      <c r="V82" s="26">
        <f t="shared" si="5"/>
        <v>0</v>
      </c>
      <c r="W82" s="27"/>
    </row>
    <row r="83" spans="1:34" x14ac:dyDescent="0.25">
      <c r="A83" s="11">
        <v>80</v>
      </c>
      <c r="B83" s="21" t="s">
        <v>25</v>
      </c>
      <c r="C83" s="21">
        <v>91</v>
      </c>
      <c r="D83" s="21" t="s">
        <v>117</v>
      </c>
      <c r="E83" s="22" t="s">
        <v>36</v>
      </c>
      <c r="F83" s="23">
        <v>38912</v>
      </c>
      <c r="G83" s="24" t="s">
        <v>28</v>
      </c>
      <c r="H83" s="16">
        <v>73</v>
      </c>
      <c r="I83" s="25">
        <v>9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f t="shared" si="4"/>
        <v>0</v>
      </c>
      <c r="V83" s="26">
        <f t="shared" si="5"/>
        <v>0</v>
      </c>
      <c r="W83" s="27"/>
    </row>
    <row r="84" spans="1:34" x14ac:dyDescent="0.25">
      <c r="A84" s="11">
        <v>81</v>
      </c>
      <c r="B84" s="21" t="s">
        <v>25</v>
      </c>
      <c r="C84" s="21">
        <v>1</v>
      </c>
      <c r="D84" s="21" t="s">
        <v>118</v>
      </c>
      <c r="E84" s="22" t="s">
        <v>36</v>
      </c>
      <c r="F84" s="23">
        <v>38743</v>
      </c>
      <c r="G84" s="24" t="s">
        <v>28</v>
      </c>
      <c r="H84" s="16">
        <v>93</v>
      </c>
      <c r="I84" s="25">
        <v>9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 t="s">
        <v>119</v>
      </c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x14ac:dyDescent="0.25">
      <c r="A85" s="11">
        <v>82</v>
      </c>
      <c r="B85" s="21" t="s">
        <v>25</v>
      </c>
      <c r="C85" s="21">
        <v>2</v>
      </c>
      <c r="D85" s="21" t="s">
        <v>120</v>
      </c>
      <c r="E85" s="22" t="s">
        <v>27</v>
      </c>
      <c r="F85" s="23">
        <v>38815</v>
      </c>
      <c r="G85" s="24" t="s">
        <v>28</v>
      </c>
      <c r="H85" s="16">
        <v>43</v>
      </c>
      <c r="I85" s="25">
        <v>9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 t="s">
        <v>119</v>
      </c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x14ac:dyDescent="0.25">
      <c r="A86" s="11">
        <v>83</v>
      </c>
      <c r="B86" s="21" t="s">
        <v>49</v>
      </c>
      <c r="C86" s="21">
        <v>5</v>
      </c>
      <c r="D86" s="21" t="s">
        <v>121</v>
      </c>
      <c r="E86" s="22" t="s">
        <v>27</v>
      </c>
      <c r="F86" s="23">
        <v>38748</v>
      </c>
      <c r="G86" s="24" t="s">
        <v>28</v>
      </c>
      <c r="H86" s="16">
        <v>80</v>
      </c>
      <c r="I86" s="25">
        <v>9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7" t="s">
        <v>119</v>
      </c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x14ac:dyDescent="0.25">
      <c r="A87" s="11">
        <v>84</v>
      </c>
      <c r="B87" s="21" t="s">
        <v>25</v>
      </c>
      <c r="C87" s="21">
        <v>7</v>
      </c>
      <c r="D87" s="21" t="s">
        <v>122</v>
      </c>
      <c r="E87" s="22" t="s">
        <v>36</v>
      </c>
      <c r="F87" s="23">
        <v>38800</v>
      </c>
      <c r="G87" s="24" t="s">
        <v>28</v>
      </c>
      <c r="H87" s="16">
        <v>76</v>
      </c>
      <c r="I87" s="25">
        <v>9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7" t="s">
        <v>119</v>
      </c>
    </row>
    <row r="88" spans="1:34" x14ac:dyDescent="0.25">
      <c r="A88" s="11">
        <v>85</v>
      </c>
      <c r="B88" s="21" t="s">
        <v>32</v>
      </c>
      <c r="C88" s="21">
        <v>23</v>
      </c>
      <c r="D88" s="21" t="s">
        <v>123</v>
      </c>
      <c r="E88" s="22" t="s">
        <v>27</v>
      </c>
      <c r="F88" s="23">
        <v>38817</v>
      </c>
      <c r="G88" s="24" t="s">
        <v>28</v>
      </c>
      <c r="H88" s="16">
        <v>16</v>
      </c>
      <c r="I88" s="25">
        <v>9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7" t="s">
        <v>119</v>
      </c>
    </row>
    <row r="89" spans="1:34" x14ac:dyDescent="0.25">
      <c r="A89" s="11">
        <v>86</v>
      </c>
      <c r="B89" s="21" t="s">
        <v>49</v>
      </c>
      <c r="C89" s="21">
        <v>35</v>
      </c>
      <c r="D89" s="21" t="s">
        <v>124</v>
      </c>
      <c r="E89" s="22" t="s">
        <v>36</v>
      </c>
      <c r="F89" s="23">
        <v>38851</v>
      </c>
      <c r="G89" s="24" t="s">
        <v>28</v>
      </c>
      <c r="H89" s="16">
        <v>2</v>
      </c>
      <c r="I89" s="25">
        <v>9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7" t="s">
        <v>119</v>
      </c>
    </row>
    <row r="90" spans="1:34" x14ac:dyDescent="0.25">
      <c r="A90" s="11">
        <v>87</v>
      </c>
      <c r="B90" s="21" t="s">
        <v>25</v>
      </c>
      <c r="C90" s="21">
        <v>41</v>
      </c>
      <c r="D90" s="21" t="s">
        <v>125</v>
      </c>
      <c r="E90" s="22" t="s">
        <v>27</v>
      </c>
      <c r="F90" s="23" t="s">
        <v>126</v>
      </c>
      <c r="G90" s="24" t="s">
        <v>28</v>
      </c>
      <c r="H90" s="16">
        <v>90</v>
      </c>
      <c r="I90" s="25">
        <v>9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 t="s">
        <v>119</v>
      </c>
    </row>
    <row r="91" spans="1:34" x14ac:dyDescent="0.25">
      <c r="A91" s="11">
        <v>88</v>
      </c>
      <c r="B91" s="21" t="s">
        <v>49</v>
      </c>
      <c r="C91" s="21">
        <v>47</v>
      </c>
      <c r="D91" s="21" t="s">
        <v>127</v>
      </c>
      <c r="E91" s="22" t="s">
        <v>36</v>
      </c>
      <c r="F91" s="23">
        <v>38698</v>
      </c>
      <c r="G91" s="24" t="s">
        <v>28</v>
      </c>
      <c r="H91" s="16">
        <v>2</v>
      </c>
      <c r="I91" s="25">
        <v>9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7" t="s">
        <v>119</v>
      </c>
    </row>
    <row r="92" spans="1:34" x14ac:dyDescent="0.25">
      <c r="A92" s="11">
        <v>89</v>
      </c>
      <c r="B92" s="21" t="s">
        <v>49</v>
      </c>
      <c r="C92" s="21">
        <v>55</v>
      </c>
      <c r="D92" s="21" t="s">
        <v>128</v>
      </c>
      <c r="E92" s="22" t="s">
        <v>36</v>
      </c>
      <c r="F92" s="23">
        <v>38896</v>
      </c>
      <c r="G92" s="24" t="s">
        <v>28</v>
      </c>
      <c r="H92" s="16">
        <v>60</v>
      </c>
      <c r="I92" s="25">
        <v>9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7" t="s">
        <v>119</v>
      </c>
    </row>
    <row r="93" spans="1:34" x14ac:dyDescent="0.25">
      <c r="A93" s="11">
        <v>90</v>
      </c>
      <c r="B93" s="21" t="s">
        <v>25</v>
      </c>
      <c r="C93" s="21">
        <v>59</v>
      </c>
      <c r="D93" s="21" t="s">
        <v>129</v>
      </c>
      <c r="E93" s="22" t="s">
        <v>36</v>
      </c>
      <c r="F93" s="23">
        <v>38724</v>
      </c>
      <c r="G93" s="24" t="s">
        <v>28</v>
      </c>
      <c r="H93" s="16">
        <v>81</v>
      </c>
      <c r="I93" s="25">
        <v>9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7" t="s">
        <v>119</v>
      </c>
    </row>
    <row r="94" spans="1:34" x14ac:dyDescent="0.25">
      <c r="A94" s="11">
        <v>91</v>
      </c>
      <c r="B94" s="21" t="s">
        <v>49</v>
      </c>
      <c r="C94" s="21">
        <v>70</v>
      </c>
      <c r="D94" s="21" t="s">
        <v>130</v>
      </c>
      <c r="E94" s="22" t="s">
        <v>36</v>
      </c>
      <c r="F94" s="23">
        <v>38784</v>
      </c>
      <c r="G94" s="24" t="s">
        <v>28</v>
      </c>
      <c r="H94" s="16">
        <v>2</v>
      </c>
      <c r="I94" s="25">
        <v>9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7" t="s">
        <v>119</v>
      </c>
    </row>
    <row r="95" spans="1:34" x14ac:dyDescent="0.25">
      <c r="A95" s="11">
        <v>92</v>
      </c>
      <c r="B95" s="21" t="s">
        <v>25</v>
      </c>
      <c r="C95" s="21">
        <v>75</v>
      </c>
      <c r="D95" s="21" t="s">
        <v>131</v>
      </c>
      <c r="E95" s="22" t="s">
        <v>36</v>
      </c>
      <c r="F95" s="23">
        <v>38848</v>
      </c>
      <c r="G95" s="24" t="s">
        <v>28</v>
      </c>
      <c r="H95" s="16">
        <v>94</v>
      </c>
      <c r="I95" s="25">
        <v>9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7" t="s">
        <v>119</v>
      </c>
    </row>
    <row r="96" spans="1:34" x14ac:dyDescent="0.25">
      <c r="A96" s="11">
        <v>93</v>
      </c>
      <c r="B96" s="21" t="s">
        <v>25</v>
      </c>
      <c r="C96" s="21">
        <v>76</v>
      </c>
      <c r="D96" s="21" t="s">
        <v>132</v>
      </c>
      <c r="E96" s="22" t="s">
        <v>36</v>
      </c>
      <c r="F96" s="23">
        <v>38957</v>
      </c>
      <c r="G96" s="24" t="s">
        <v>28</v>
      </c>
      <c r="H96" s="16">
        <v>73</v>
      </c>
      <c r="I96" s="25">
        <v>9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7" t="s">
        <v>119</v>
      </c>
    </row>
    <row r="97" spans="1:24" x14ac:dyDescent="0.25">
      <c r="A97" s="11">
        <v>94</v>
      </c>
      <c r="B97" s="21" t="s">
        <v>25</v>
      </c>
      <c r="C97" s="21">
        <v>86</v>
      </c>
      <c r="D97" s="21" t="s">
        <v>133</v>
      </c>
      <c r="E97" s="22" t="s">
        <v>36</v>
      </c>
      <c r="F97" s="23">
        <v>38980</v>
      </c>
      <c r="G97" s="24" t="s">
        <v>28</v>
      </c>
      <c r="H97" s="16">
        <v>56</v>
      </c>
      <c r="I97" s="25">
        <v>9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7" t="s">
        <v>119</v>
      </c>
    </row>
    <row r="98" spans="1:24" s="32" customFormat="1" x14ac:dyDescent="0.25">
      <c r="A98" s="11">
        <v>95</v>
      </c>
      <c r="B98" s="25" t="s">
        <v>32</v>
      </c>
      <c r="C98" s="25">
        <v>95</v>
      </c>
      <c r="D98" s="21" t="s">
        <v>134</v>
      </c>
      <c r="E98" s="25" t="s">
        <v>27</v>
      </c>
      <c r="F98" s="28">
        <v>38693</v>
      </c>
      <c r="G98" s="25" t="s">
        <v>28</v>
      </c>
      <c r="H98" s="25">
        <v>16</v>
      </c>
      <c r="I98" s="25">
        <v>9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30" t="s">
        <v>135</v>
      </c>
      <c r="X98" s="31"/>
    </row>
    <row r="100" spans="1:24" s="33" customFormat="1" ht="20.100000000000001" customHeight="1" x14ac:dyDescent="0.25">
      <c r="B100" s="34" t="s">
        <v>136</v>
      </c>
      <c r="E100" s="35"/>
      <c r="F100" s="34" t="s">
        <v>137</v>
      </c>
      <c r="G100" s="35"/>
      <c r="J100" s="36"/>
      <c r="K100" s="36" t="s">
        <v>138</v>
      </c>
      <c r="L100" s="36"/>
      <c r="M100" s="36"/>
      <c r="N100" s="37" t="s">
        <v>139</v>
      </c>
      <c r="O100" s="36"/>
      <c r="P100" s="36"/>
      <c r="Q100" s="38"/>
      <c r="R100" s="39" t="s">
        <v>140</v>
      </c>
      <c r="S100" s="36"/>
      <c r="T100" s="36"/>
      <c r="U100" s="36"/>
      <c r="V100" s="36"/>
    </row>
    <row r="101" spans="1:24" s="33" customFormat="1" ht="20.100000000000001" customHeight="1" x14ac:dyDescent="0.25">
      <c r="B101" s="35"/>
      <c r="E101" s="35"/>
      <c r="F101" s="35"/>
      <c r="G101" s="35"/>
      <c r="J101" s="36"/>
      <c r="K101" s="36"/>
      <c r="L101" s="36"/>
      <c r="M101" s="36"/>
      <c r="N101" s="37" t="s">
        <v>141</v>
      </c>
      <c r="O101" s="36"/>
      <c r="P101" s="36"/>
      <c r="Q101" s="38"/>
      <c r="R101" s="39" t="s">
        <v>142</v>
      </c>
      <c r="S101" s="36"/>
      <c r="T101" s="36"/>
      <c r="U101" s="36"/>
      <c r="V101" s="36"/>
    </row>
    <row r="102" spans="1:24" s="33" customFormat="1" ht="20.100000000000001" customHeight="1" x14ac:dyDescent="0.25">
      <c r="B102" s="34" t="s">
        <v>143</v>
      </c>
      <c r="E102" s="35"/>
      <c r="F102" s="34" t="s">
        <v>144</v>
      </c>
      <c r="G102" s="35"/>
      <c r="J102" s="36"/>
      <c r="K102" s="36"/>
      <c r="L102" s="36"/>
      <c r="M102" s="36"/>
      <c r="N102" s="37" t="s">
        <v>145</v>
      </c>
      <c r="O102" s="36"/>
      <c r="P102" s="36"/>
      <c r="Q102" s="38"/>
      <c r="R102" s="39" t="s">
        <v>146</v>
      </c>
      <c r="S102" s="36"/>
      <c r="T102" s="36"/>
      <c r="U102" s="36"/>
      <c r="V102" s="36"/>
    </row>
    <row r="103" spans="1:24" s="33" customFormat="1" ht="20.100000000000001" customHeight="1" x14ac:dyDescent="0.25">
      <c r="B103" s="35"/>
      <c r="E103" s="35"/>
      <c r="F103" s="35"/>
      <c r="G103" s="35"/>
      <c r="J103" s="36"/>
      <c r="K103" s="36"/>
      <c r="L103" s="36"/>
      <c r="M103" s="36"/>
      <c r="N103" s="37" t="s">
        <v>147</v>
      </c>
      <c r="O103" s="36"/>
      <c r="P103" s="36"/>
      <c r="Q103" s="38"/>
      <c r="R103" s="39" t="s">
        <v>148</v>
      </c>
      <c r="S103" s="36"/>
      <c r="T103" s="36"/>
      <c r="U103" s="36"/>
      <c r="V103" s="36"/>
    </row>
    <row r="104" spans="1:24" s="40" customFormat="1" ht="20.100000000000001" customHeight="1" x14ac:dyDescent="0.25">
      <c r="D104" s="33"/>
      <c r="G104" s="41"/>
      <c r="J104" s="42"/>
      <c r="K104" s="42"/>
      <c r="L104" s="42"/>
      <c r="M104" s="42"/>
      <c r="N104" s="43" t="s">
        <v>149</v>
      </c>
      <c r="O104" s="42"/>
      <c r="P104" s="42"/>
      <c r="Q104" s="39"/>
      <c r="R104" s="39" t="s">
        <v>150</v>
      </c>
      <c r="S104" s="42"/>
      <c r="T104" s="42"/>
      <c r="U104" s="42"/>
      <c r="V104" s="42"/>
    </row>
    <row r="105" spans="1:24" s="40" customFormat="1" ht="20.100000000000001" customHeight="1" x14ac:dyDescent="0.25">
      <c r="D105" s="33"/>
      <c r="G105" s="41"/>
      <c r="J105" s="42"/>
      <c r="K105" s="42"/>
      <c r="L105" s="42"/>
      <c r="M105" s="42"/>
      <c r="N105" s="43" t="s">
        <v>151</v>
      </c>
      <c r="O105" s="42"/>
      <c r="P105" s="42"/>
      <c r="Q105" s="39"/>
      <c r="R105" s="39" t="s">
        <v>152</v>
      </c>
      <c r="S105" s="42"/>
      <c r="T105" s="42"/>
      <c r="U105" s="42"/>
      <c r="V105" s="42"/>
    </row>
    <row r="106" spans="1:24" s="40" customFormat="1" ht="20.100000000000001" customHeight="1" x14ac:dyDescent="0.25">
      <c r="D106" s="33"/>
      <c r="G106" s="41"/>
      <c r="J106" s="42"/>
      <c r="K106" s="42"/>
      <c r="L106" s="42"/>
      <c r="M106" s="42"/>
      <c r="N106" s="43" t="s">
        <v>153</v>
      </c>
      <c r="O106" s="42"/>
      <c r="P106" s="42"/>
      <c r="Q106" s="42"/>
      <c r="R106" s="42"/>
      <c r="S106" s="42"/>
      <c r="T106" s="42"/>
      <c r="U106" s="42"/>
      <c r="V106" s="42"/>
    </row>
    <row r="107" spans="1:24" s="40" customFormat="1" x14ac:dyDescent="0.25">
      <c r="D107" s="33"/>
      <c r="G107" s="41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4" s="40" customFormat="1" x14ac:dyDescent="0.25">
      <c r="D108" s="33"/>
      <c r="G108" s="41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</sheetData>
  <mergeCells count="1">
    <mergeCell ref="A1:Q1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2021-11-30T03:35:42Z</dcterms:created>
  <dcterms:modified xsi:type="dcterms:W3CDTF">2021-11-30T03:37:42Z</dcterms:modified>
</cp:coreProperties>
</file>