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17.11 Китайский\"/>
    </mc:Choice>
  </mc:AlternateContent>
  <xr:revisionPtr revIDLastSave="0" documentId="13_ncr:1_{FBD986F4-8CA1-4260-A4ED-29F6255E3BAB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P15" i="1" s="1"/>
  <c r="P14" i="1"/>
  <c r="O14" i="1"/>
  <c r="O13" i="1"/>
  <c r="P13" i="1" s="1"/>
  <c r="N6" i="1"/>
  <c r="O6" i="1" s="1"/>
  <c r="N5" i="1"/>
  <c r="O5" i="1" s="1"/>
  <c r="O4" i="1"/>
  <c r="N4" i="1"/>
</calcChain>
</file>

<file path=xl/sharedStrings.xml><?xml version="1.0" encoding="utf-8"?>
<sst xmlns="http://schemas.openxmlformats.org/spreadsheetml/2006/main" count="62" uniqueCount="33">
  <si>
    <t>Протокол окружного этапа всероссийской олимпиады школьников в 2021-2022  уч.году
Китайский язык. 7-8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</si>
  <si>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</si>
  <si>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</si>
  <si>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</si>
  <si>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</si>
  <si>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</si>
  <si>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</si>
  <si>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</si>
  <si>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</si>
  <si>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</si>
  <si>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Аудирование (15 б)</t>
  </si>
  <si>
    <t>Чтение (10 б)</t>
  </si>
  <si>
    <t>Лексико-грам тест (20 б)</t>
  </si>
  <si>
    <t>Письмо (20 б)</t>
  </si>
  <si>
    <t>всего баллов (65 б)</t>
  </si>
  <si>
    <t>% выполнения</t>
  </si>
  <si>
    <t>результат</t>
  </si>
  <si>
    <t>а</t>
  </si>
  <si>
    <t>78КИ1</t>
  </si>
  <si>
    <t>ж</t>
  </si>
  <si>
    <t>китайский язык</t>
  </si>
  <si>
    <t>78КИ2</t>
  </si>
  <si>
    <t>м</t>
  </si>
  <si>
    <t>78КИ3</t>
  </si>
  <si>
    <t>Протокол окружного этапа всероссийской олимпиады школьников в 2021-2022  уч.году
Китайский язык. 9-11 классы</t>
  </si>
  <si>
    <t>Лингвострановед (10 б)</t>
  </si>
  <si>
    <t>всего баллов (75 б)</t>
  </si>
  <si>
    <t>911КИ1</t>
  </si>
  <si>
    <t>05.03.2005</t>
  </si>
  <si>
    <t>Победитель</t>
  </si>
  <si>
    <t>911КИ2</t>
  </si>
  <si>
    <t>911КИ3</t>
  </si>
  <si>
    <t>Дата размещения на сайте:  22.11.21г.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</si>
</sst>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6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Q3" sqref="Q3"/>
    </sheetView>
  </sheetViews>
  <sheetFormatPr defaultRowHeight="14.4" x14ac:dyDescent="0.3"/>
  <cols>
    <col min="1" max="1" width="7.44140625" customWidth="1"/>
    <col min="2" max="2" width="5.5546875" bestFit="1" customWidth="1"/>
    <col min="3" max="3" width="8" bestFit="1" customWidth="1"/>
    <col min="4" max="4" width="8.109375" customWidth="1"/>
    <col min="5" max="5" width="5.5546875" customWidth="1"/>
    <col min="6" max="6" width="14.44140625" customWidth="1"/>
    <col min="7" max="7" width="15" bestFit="1" customWidth="1"/>
    <col min="8" max="8" width="6.109375" bestFit="1" customWidth="1"/>
    <col min="9" max="9" width="5.88671875" bestFit="1" customWidth="1"/>
    <col min="15" max="15" width="12.33203125" customWidth="1"/>
    <col min="16" max="16" width="10.77734375" customWidth="1"/>
    <col min="17" max="17" width="12.109375" bestFit="1" customWidth="1"/>
  </cols>
  <sheetData>
    <row r="1" spans="1:17" ht="35.2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7" x14ac:dyDescent="0.3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66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7" t="s">
        <v>15</v>
      </c>
      <c r="P3" s="7" t="s">
        <v>16</v>
      </c>
    </row>
    <row r="4" spans="1:17" ht="20.100000000000001" customHeight="1" x14ac:dyDescent="0.3">
      <c r="A4" s="9">
        <v>1</v>
      </c>
      <c r="B4" s="10" t="s">
        <v>17</v>
      </c>
      <c r="C4" s="10">
        <v>2</v>
      </c>
      <c r="D4" s="10" t="s">
        <v>18</v>
      </c>
      <c r="E4" s="11" t="s">
        <v>19</v>
      </c>
      <c r="F4" s="12">
        <v>39125</v>
      </c>
      <c r="G4" s="13" t="s">
        <v>20</v>
      </c>
      <c r="H4" s="14">
        <v>38</v>
      </c>
      <c r="I4" s="15">
        <v>8</v>
      </c>
      <c r="J4" s="16">
        <v>11</v>
      </c>
      <c r="K4" s="17">
        <v>8</v>
      </c>
      <c r="L4" s="15">
        <v>5</v>
      </c>
      <c r="M4" s="15">
        <v>5</v>
      </c>
      <c r="N4" s="15">
        <f>SUM(J4:M4)</f>
        <v>29</v>
      </c>
      <c r="O4" s="18">
        <f>N4/65*100</f>
        <v>44.61538461538462</v>
      </c>
      <c r="P4" s="15"/>
    </row>
    <row r="5" spans="1:17" ht="20.100000000000001" customHeight="1" x14ac:dyDescent="0.3">
      <c r="A5" s="9">
        <v>3</v>
      </c>
      <c r="B5" s="10" t="s">
        <v>17</v>
      </c>
      <c r="C5" s="10">
        <v>3</v>
      </c>
      <c r="D5" s="10" t="s">
        <v>21</v>
      </c>
      <c r="E5" s="11" t="s">
        <v>22</v>
      </c>
      <c r="F5" s="12">
        <v>39443</v>
      </c>
      <c r="G5" s="13" t="s">
        <v>20</v>
      </c>
      <c r="H5" s="14">
        <v>38</v>
      </c>
      <c r="I5" s="15">
        <v>7</v>
      </c>
      <c r="J5" s="16">
        <v>3</v>
      </c>
      <c r="K5" s="17">
        <v>4</v>
      </c>
      <c r="L5" s="15">
        <v>6</v>
      </c>
      <c r="M5" s="15">
        <v>0</v>
      </c>
      <c r="N5" s="15">
        <f t="shared" ref="N5:N6" si="0">SUM(J5:M5)</f>
        <v>13</v>
      </c>
      <c r="O5" s="18">
        <f t="shared" ref="O5:O6" si="1">N5/65*100</f>
        <v>20</v>
      </c>
      <c r="P5" s="15"/>
    </row>
    <row r="6" spans="1:17" x14ac:dyDescent="0.3">
      <c r="A6" s="9">
        <v>2</v>
      </c>
      <c r="B6" s="10" t="s">
        <v>17</v>
      </c>
      <c r="C6" s="10">
        <v>6</v>
      </c>
      <c r="D6" s="10" t="s">
        <v>23</v>
      </c>
      <c r="E6" s="11" t="s">
        <v>19</v>
      </c>
      <c r="F6" s="12">
        <v>39172</v>
      </c>
      <c r="G6" s="13" t="s">
        <v>20</v>
      </c>
      <c r="H6" s="14">
        <v>38</v>
      </c>
      <c r="I6" s="15">
        <v>8</v>
      </c>
      <c r="J6" s="16">
        <v>9</v>
      </c>
      <c r="K6" s="17">
        <v>5</v>
      </c>
      <c r="L6" s="15">
        <v>6</v>
      </c>
      <c r="M6" s="15">
        <v>0</v>
      </c>
      <c r="N6" s="15">
        <f t="shared" si="0"/>
        <v>20</v>
      </c>
      <c r="O6" s="18">
        <f t="shared" si="1"/>
        <v>30.76923076923077</v>
      </c>
      <c r="P6" s="15"/>
    </row>
    <row r="7" spans="1:17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7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7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7" ht="31.2" customHeight="1" x14ac:dyDescent="0.3">
      <c r="A10" s="25" t="s">
        <v>24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ht="52.8" x14ac:dyDescent="0.3">
      <c r="A12" s="20" t="s">
        <v>1</v>
      </c>
      <c r="B12" s="3" t="s">
        <v>2</v>
      </c>
      <c r="C12" s="3" t="s">
        <v>3</v>
      </c>
      <c r="D12" s="3" t="s">
        <v>4</v>
      </c>
      <c r="E12" s="21" t="s">
        <v>5</v>
      </c>
      <c r="F12" s="22" t="s">
        <v>6</v>
      </c>
      <c r="G12" s="23" t="s">
        <v>7</v>
      </c>
      <c r="H12" s="7" t="s">
        <v>8</v>
      </c>
      <c r="I12" s="24" t="s">
        <v>9</v>
      </c>
      <c r="J12" s="3" t="s">
        <v>10</v>
      </c>
      <c r="K12" s="3" t="s">
        <v>11</v>
      </c>
      <c r="L12" s="3" t="s">
        <v>12</v>
      </c>
      <c r="M12" s="3" t="s">
        <v>25</v>
      </c>
      <c r="N12" s="3" t="s">
        <v>13</v>
      </c>
      <c r="O12" s="7" t="s">
        <v>26</v>
      </c>
      <c r="P12" s="7" t="s">
        <v>15</v>
      </c>
      <c r="Q12" s="7" t="s">
        <v>16</v>
      </c>
    </row>
    <row r="13" spans="1:17" x14ac:dyDescent="0.3">
      <c r="A13" s="9">
        <v>1</v>
      </c>
      <c r="B13" s="10" t="s">
        <v>17</v>
      </c>
      <c r="C13" s="10">
        <v>1</v>
      </c>
      <c r="D13" s="10" t="s">
        <v>27</v>
      </c>
      <c r="E13" s="11" t="s">
        <v>19</v>
      </c>
      <c r="F13" s="12" t="s">
        <v>28</v>
      </c>
      <c r="G13" s="13" t="s">
        <v>20</v>
      </c>
      <c r="H13" s="14">
        <v>90</v>
      </c>
      <c r="I13" s="15">
        <v>11</v>
      </c>
      <c r="J13" s="16">
        <v>11</v>
      </c>
      <c r="K13" s="17">
        <v>3</v>
      </c>
      <c r="L13" s="15">
        <v>14</v>
      </c>
      <c r="M13" s="15">
        <v>7</v>
      </c>
      <c r="N13" s="15">
        <v>5</v>
      </c>
      <c r="O13" s="15">
        <f>SUM(J13:N13)</f>
        <v>40</v>
      </c>
      <c r="P13" s="18">
        <f>O13/75*100</f>
        <v>53.333333333333336</v>
      </c>
      <c r="Q13" s="15" t="s">
        <v>29</v>
      </c>
    </row>
    <row r="14" spans="1:17" x14ac:dyDescent="0.3">
      <c r="A14" s="9">
        <v>2</v>
      </c>
      <c r="B14" s="10" t="s">
        <v>17</v>
      </c>
      <c r="C14" s="10">
        <v>4</v>
      </c>
      <c r="D14" s="10" t="s">
        <v>30</v>
      </c>
      <c r="E14" s="11" t="s">
        <v>19</v>
      </c>
      <c r="F14" s="12">
        <v>39018</v>
      </c>
      <c r="G14" s="13" t="s">
        <v>20</v>
      </c>
      <c r="H14" s="14">
        <v>38</v>
      </c>
      <c r="I14" s="15">
        <v>9</v>
      </c>
      <c r="J14" s="16">
        <v>6</v>
      </c>
      <c r="K14" s="17">
        <v>4</v>
      </c>
      <c r="L14" s="15">
        <v>9</v>
      </c>
      <c r="M14" s="15">
        <v>3</v>
      </c>
      <c r="N14" s="15">
        <v>2</v>
      </c>
      <c r="O14" s="15">
        <f>SUM(J14:N14)</f>
        <v>24</v>
      </c>
      <c r="P14" s="18">
        <f>O14/75*100</f>
        <v>32</v>
      </c>
      <c r="Q14" s="15"/>
    </row>
    <row r="15" spans="1:17" x14ac:dyDescent="0.3">
      <c r="A15" s="9">
        <v>3</v>
      </c>
      <c r="B15" s="10" t="s">
        <v>17</v>
      </c>
      <c r="C15" s="10">
        <v>5</v>
      </c>
      <c r="D15" s="10" t="s">
        <v>31</v>
      </c>
      <c r="E15" s="11" t="s">
        <v>19</v>
      </c>
      <c r="F15" s="12">
        <v>39035</v>
      </c>
      <c r="G15" s="13" t="s">
        <v>20</v>
      </c>
      <c r="H15" s="14">
        <v>38</v>
      </c>
      <c r="I15" s="15">
        <v>9</v>
      </c>
      <c r="J15" s="16">
        <v>4</v>
      </c>
      <c r="K15" s="17">
        <v>5</v>
      </c>
      <c r="L15" s="15">
        <v>6</v>
      </c>
      <c r="M15" s="15">
        <v>4</v>
      </c>
      <c r="N15" s="15">
        <v>1</v>
      </c>
      <c r="O15" s="15">
        <f>SUM(J15:N15)</f>
        <v>20</v>
      </c>
      <c r="P15" s="18">
        <f>O15/75*100</f>
        <v>26.666666666666668</v>
      </c>
      <c r="Q15" s="15"/>
    </row>
  </sheetData>
  <mergeCells count="2">
    <mergeCell ref="A1:M1"/>
    <mergeCell ref="A10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2021-11-20T11:44:08Z</dcterms:created>
  <dcterms:modified xsi:type="dcterms:W3CDTF">2021-11-22T04:12:21Z</dcterms:modified>
</cp:coreProperties>
</file>