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9.11. Литература\Коды\Протоколы\на сайт\"/>
    </mc:Choice>
  </mc:AlternateContent>
  <bookViews>
    <workbookView xWindow="0" yWindow="0" windowWidth="19200" windowHeight="7800"/>
  </bookViews>
  <sheets>
    <sheet name="9" sheetId="3" r:id="rId1"/>
  </sheets>
  <definedNames>
    <definedName name="_xlnm._FilterDatabase" localSheetId="0" hidden="1">'9'!$A$3:$O$3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M34" i="3" s="1"/>
  <c r="L17" i="3" l="1"/>
  <c r="M17" i="3" s="1"/>
  <c r="L69" i="3"/>
  <c r="M69" i="3" s="1"/>
  <c r="L44" i="3"/>
  <c r="M44" i="3" s="1"/>
  <c r="L79" i="3"/>
  <c r="M79" i="3" s="1"/>
  <c r="L27" i="3"/>
  <c r="M27" i="3" s="1"/>
  <c r="L61" i="3"/>
  <c r="M61" i="3" s="1"/>
  <c r="L53" i="3"/>
  <c r="M53" i="3" s="1"/>
  <c r="L57" i="3"/>
  <c r="M57" i="3" s="1"/>
  <c r="L88" i="3"/>
  <c r="M88" i="3" s="1"/>
  <c r="L51" i="3"/>
  <c r="M51" i="3" s="1"/>
  <c r="L40" i="3"/>
  <c r="M40" i="3" s="1"/>
  <c r="L52" i="3"/>
  <c r="M52" i="3" s="1"/>
  <c r="L23" i="3"/>
  <c r="M23" i="3" s="1"/>
  <c r="L41" i="3"/>
  <c r="M41" i="3" s="1"/>
  <c r="L60" i="3"/>
  <c r="M60" i="3" s="1"/>
  <c r="L38" i="3"/>
  <c r="M38" i="3" s="1"/>
  <c r="L91" i="3"/>
  <c r="M91" i="3" s="1"/>
  <c r="L5" i="3"/>
  <c r="M5" i="3" s="1"/>
  <c r="L12" i="3"/>
  <c r="M12" i="3" s="1"/>
  <c r="L24" i="3"/>
  <c r="M24" i="3" s="1"/>
  <c r="L83" i="3"/>
  <c r="M83" i="3" s="1"/>
  <c r="L82" i="3"/>
  <c r="M82" i="3" s="1"/>
  <c r="L43" i="3"/>
  <c r="M43" i="3" s="1"/>
  <c r="L30" i="3"/>
  <c r="M30" i="3" s="1"/>
  <c r="L95" i="3"/>
  <c r="M95" i="3" s="1"/>
  <c r="L19" i="3"/>
  <c r="M19" i="3" s="1"/>
  <c r="L97" i="3"/>
  <c r="M97" i="3" s="1"/>
  <c r="L18" i="3"/>
  <c r="M18" i="3" s="1"/>
  <c r="L9" i="3"/>
  <c r="M9" i="3" s="1"/>
  <c r="L26" i="3"/>
  <c r="M26" i="3" s="1"/>
  <c r="L22" i="3"/>
  <c r="M22" i="3" s="1"/>
  <c r="L14" i="3"/>
  <c r="M14" i="3" s="1"/>
  <c r="L47" i="3"/>
  <c r="M47" i="3" s="1"/>
  <c r="L90" i="3"/>
  <c r="M90" i="3" s="1"/>
  <c r="L32" i="3"/>
  <c r="M32" i="3" s="1"/>
  <c r="L46" i="3"/>
  <c r="M46" i="3" s="1"/>
  <c r="L68" i="3"/>
  <c r="M68" i="3" s="1"/>
  <c r="L13" i="3"/>
  <c r="M13" i="3" s="1"/>
  <c r="L37" i="3"/>
  <c r="M37" i="3" s="1"/>
  <c r="L39" i="3"/>
  <c r="M39" i="3" s="1"/>
  <c r="L6" i="3"/>
  <c r="M6" i="3" s="1"/>
  <c r="L8" i="3"/>
  <c r="M8" i="3" s="1"/>
  <c r="L50" i="3"/>
  <c r="M50" i="3" s="1"/>
  <c r="L86" i="3"/>
  <c r="M86" i="3" s="1"/>
  <c r="L78" i="3"/>
  <c r="M78" i="3" s="1"/>
  <c r="L55" i="3"/>
  <c r="M55" i="3" s="1"/>
  <c r="L29" i="3"/>
  <c r="M29" i="3" s="1"/>
  <c r="L94" i="3"/>
  <c r="M94" i="3" s="1"/>
  <c r="L93" i="3"/>
  <c r="M93" i="3" s="1"/>
  <c r="L59" i="3"/>
  <c r="M59" i="3" s="1"/>
  <c r="L92" i="3"/>
  <c r="M92" i="3" s="1"/>
  <c r="L7" i="3"/>
  <c r="M7" i="3" s="1"/>
  <c r="L36" i="3"/>
  <c r="M36" i="3" s="1"/>
  <c r="L10" i="3"/>
  <c r="M10" i="3" s="1"/>
  <c r="L74" i="3"/>
  <c r="M74" i="3" s="1"/>
  <c r="L89" i="3"/>
  <c r="M89" i="3" s="1"/>
  <c r="L66" i="3"/>
  <c r="M66" i="3" s="1"/>
  <c r="L87" i="3"/>
  <c r="M87" i="3" s="1"/>
  <c r="L11" i="3"/>
  <c r="M11" i="3" s="1"/>
  <c r="L33" i="3"/>
  <c r="M33" i="3" s="1"/>
  <c r="L28" i="3"/>
  <c r="M28" i="3" s="1"/>
  <c r="L73" i="3"/>
  <c r="M73" i="3" s="1"/>
  <c r="L42" i="3"/>
  <c r="M42" i="3" s="1"/>
  <c r="L31" i="3"/>
  <c r="M31" i="3" s="1"/>
  <c r="L67" i="3"/>
  <c r="M67" i="3" s="1"/>
  <c r="L45" i="3"/>
  <c r="M45" i="3" s="1"/>
  <c r="L25" i="3"/>
  <c r="M25" i="3" s="1"/>
  <c r="L54" i="3"/>
  <c r="M54" i="3" s="1"/>
  <c r="L63" i="3"/>
  <c r="M63" i="3" s="1"/>
  <c r="L49" i="3"/>
  <c r="M49" i="3" s="1"/>
  <c r="L21" i="3"/>
  <c r="M21" i="3" s="1"/>
  <c r="L81" i="3"/>
  <c r="M81" i="3" s="1"/>
  <c r="L77" i="3"/>
  <c r="M77" i="3" s="1"/>
  <c r="L35" i="3"/>
  <c r="M35" i="3" s="1"/>
  <c r="L72" i="3"/>
  <c r="M72" i="3" s="1"/>
  <c r="L76" i="3"/>
  <c r="M76" i="3" s="1"/>
  <c r="L58" i="3"/>
  <c r="M58" i="3" s="1"/>
  <c r="L20" i="3"/>
  <c r="M20" i="3" s="1"/>
  <c r="L70" i="3"/>
  <c r="M70" i="3" s="1"/>
  <c r="L62" i="3"/>
  <c r="M62" i="3" s="1"/>
  <c r="L71" i="3"/>
  <c r="M71" i="3" s="1"/>
  <c r="L15" i="3"/>
  <c r="M15" i="3" s="1"/>
  <c r="L16" i="3"/>
  <c r="M16" i="3" s="1"/>
  <c r="L64" i="3"/>
  <c r="M64" i="3" s="1"/>
  <c r="L65" i="3"/>
  <c r="M65" i="3" s="1"/>
  <c r="L75" i="3"/>
  <c r="M75" i="3" s="1"/>
  <c r="L85" i="3"/>
  <c r="M85" i="3" s="1"/>
  <c r="L80" i="3"/>
  <c r="M80" i="3" s="1"/>
  <c r="L4" i="3"/>
  <c r="M4" i="3" s="1"/>
  <c r="L84" i="3"/>
  <c r="M84" i="3" s="1"/>
  <c r="L48" i="3"/>
  <c r="M48" i="3" s="1"/>
  <c r="L56" i="3"/>
  <c r="M56" i="3" s="1"/>
  <c r="L96" i="3"/>
  <c r="M96" i="3" s="1"/>
</calcChain>
</file>

<file path=xl/sharedStrings.xml><?xml version="1.0" encoding="utf-8"?>
<sst xmlns="http://schemas.openxmlformats.org/spreadsheetml/2006/main" count="438" uniqueCount="141">
  <si>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</si>
  <si>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</si>
  <si>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</si>
  <si>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</si>
  <si>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</si>
  <si>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</si>
  <si>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</si>
  <si>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</si>
  <si>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ц</t>
  </si>
  <si>
    <t>ж</t>
  </si>
  <si>
    <t>литература</t>
  </si>
  <si>
    <t>м</t>
  </si>
  <si>
    <t>к</t>
  </si>
  <si>
    <t>а</t>
  </si>
  <si>
    <t xml:space="preserve"> 27.08.2006</t>
  </si>
  <si>
    <t>9ЛИ001</t>
  </si>
  <si>
    <t>9ЛИ002</t>
  </si>
  <si>
    <t>9ЛИ003</t>
  </si>
  <si>
    <t>9ЛИ004</t>
  </si>
  <si>
    <t>9ЛИ005</t>
  </si>
  <si>
    <t>9ЛИ006</t>
  </si>
  <si>
    <t>9ЛИ007</t>
  </si>
  <si>
    <t>9ЛИ008</t>
  </si>
  <si>
    <t>9ЛИ009</t>
  </si>
  <si>
    <t>9ЛИ010</t>
  </si>
  <si>
    <t>9ЛИ011</t>
  </si>
  <si>
    <t>9ЛИ012</t>
  </si>
  <si>
    <t>9ЛИ013</t>
  </si>
  <si>
    <t>9ЛИ014</t>
  </si>
  <si>
    <t>9ЛИ015</t>
  </si>
  <si>
    <t>9ЛИ016</t>
  </si>
  <si>
    <t>9ЛИ017</t>
  </si>
  <si>
    <t>9ЛИ018</t>
  </si>
  <si>
    <t>9ЛИ019</t>
  </si>
  <si>
    <t>9ЛИ020</t>
  </si>
  <si>
    <t>9ЛИ021</t>
  </si>
  <si>
    <t>9ЛИ022</t>
  </si>
  <si>
    <t>9ЛИ023</t>
  </si>
  <si>
    <t>9ЛИ024</t>
  </si>
  <si>
    <t>9ЛИ025</t>
  </si>
  <si>
    <t>9ЛИ026</t>
  </si>
  <si>
    <t>9ЛИ027</t>
  </si>
  <si>
    <t>9ЛИ028</t>
  </si>
  <si>
    <t>9ЛИ029</t>
  </si>
  <si>
    <t>9ЛИ030</t>
  </si>
  <si>
    <t>9ЛИ031</t>
  </si>
  <si>
    <t>9ЛИ032</t>
  </si>
  <si>
    <t>9ЛИ033</t>
  </si>
  <si>
    <t>9ЛИ034</t>
  </si>
  <si>
    <t>9ЛИ035</t>
  </si>
  <si>
    <t>9ЛИ036</t>
  </si>
  <si>
    <t>9ЛИ037</t>
  </si>
  <si>
    <t>9ЛИ038</t>
  </si>
  <si>
    <t>9ЛИ039</t>
  </si>
  <si>
    <t>9ЛИ040</t>
  </si>
  <si>
    <t>9ЛИ041</t>
  </si>
  <si>
    <t>9ЛИ042</t>
  </si>
  <si>
    <t>9ЛИ043</t>
  </si>
  <si>
    <t>9ЛИ044</t>
  </si>
  <si>
    <t>9ЛИ045</t>
  </si>
  <si>
    <t>9ЛИ046</t>
  </si>
  <si>
    <t>9ЛИ047</t>
  </si>
  <si>
    <t>9ЛИ048</t>
  </si>
  <si>
    <t>9ЛИ049</t>
  </si>
  <si>
    <t>9ЛИ050</t>
  </si>
  <si>
    <t>9ЛИ051</t>
  </si>
  <si>
    <t>9ЛИ052</t>
  </si>
  <si>
    <t>9ЛИ053</t>
  </si>
  <si>
    <t>9ЛИ054</t>
  </si>
  <si>
    <t>9ЛИ055</t>
  </si>
  <si>
    <t>9ЛИ056</t>
  </si>
  <si>
    <t>9ЛИ057</t>
  </si>
  <si>
    <t>9ЛИ058</t>
  </si>
  <si>
    <t>9ЛИ059</t>
  </si>
  <si>
    <t>9ЛИ060</t>
  </si>
  <si>
    <t>9ЛИ061</t>
  </si>
  <si>
    <t>9ЛИ062</t>
  </si>
  <si>
    <t>9ЛИ063</t>
  </si>
  <si>
    <t>9ЛИ064</t>
  </si>
  <si>
    <t>9ЛИ065</t>
  </si>
  <si>
    <t>9ЛИ066</t>
  </si>
  <si>
    <t>9ЛИ067</t>
  </si>
  <si>
    <t>9ЛИ068</t>
  </si>
  <si>
    <t>9ЛИ069</t>
  </si>
  <si>
    <t>9ЛИ070</t>
  </si>
  <si>
    <t>9ЛИ071</t>
  </si>
  <si>
    <t>9ЛИ072</t>
  </si>
  <si>
    <t>9ЛИ073</t>
  </si>
  <si>
    <t>9ЛИ074</t>
  </si>
  <si>
    <t>9ЛИ075</t>
  </si>
  <si>
    <t>9ЛИ076</t>
  </si>
  <si>
    <t>9ЛИ077</t>
  </si>
  <si>
    <t>9ЛИ078</t>
  </si>
  <si>
    <t>9ЛИ079</t>
  </si>
  <si>
    <t>9ЛИ080</t>
  </si>
  <si>
    <t>9ЛИ081</t>
  </si>
  <si>
    <t>9ЛИ082</t>
  </si>
  <si>
    <t>9ЛИ083</t>
  </si>
  <si>
    <t>9ЛИ084</t>
  </si>
  <si>
    <t>9ЛИ085</t>
  </si>
  <si>
    <t>9ЛИ086</t>
  </si>
  <si>
    <t>9ЛИ087</t>
  </si>
  <si>
    <t>9ЛИ088</t>
  </si>
  <si>
    <t>9ЛИ089</t>
  </si>
  <si>
    <t>9ЛИ090</t>
  </si>
  <si>
    <t>9ЛИ091</t>
  </si>
  <si>
    <t>9ЛИ092</t>
  </si>
  <si>
    <t>9ЛИ093</t>
  </si>
  <si>
    <t>9ЛИ094</t>
  </si>
  <si>
    <t>9ЛИ095</t>
  </si>
  <si>
    <t>9ЛИ096</t>
  </si>
  <si>
    <t>% выполнения</t>
  </si>
  <si>
    <t>Результат</t>
  </si>
  <si>
    <t>Председатель жюри:</t>
  </si>
  <si>
    <t>Бахарева С.А</t>
  </si>
  <si>
    <t>Члены жюри:</t>
  </si>
  <si>
    <t xml:space="preserve">Сопредседатель жюри: </t>
  </si>
  <si>
    <t>Абрамова Р.М.</t>
  </si>
  <si>
    <t>Мулюкина Т.Ф.</t>
  </si>
  <si>
    <t>Трифонова О.Г.</t>
  </si>
  <si>
    <t>Ходарева О.Ю.</t>
  </si>
  <si>
    <t>Янкина Е.Г.</t>
  </si>
  <si>
    <t>Сенаторова Н.Б.</t>
  </si>
  <si>
    <t>Соколов Д.Н.</t>
  </si>
  <si>
    <t>Останина С.В.</t>
  </si>
  <si>
    <t>Клочкова И.В.</t>
  </si>
  <si>
    <t>Нуждина М.П.</t>
  </si>
  <si>
    <t>Пьянова Н.В.</t>
  </si>
  <si>
    <t>Задание 1 (70б)</t>
  </si>
  <si>
    <t>Задание 2 (30б)</t>
  </si>
  <si>
    <t>Итого 
(макс. 100б)</t>
  </si>
  <si>
    <t>неявка</t>
  </si>
  <si>
    <t>Победитель</t>
  </si>
  <si>
    <t>Призер</t>
  </si>
  <si>
    <t>МБУ «Школа имени  С.П. Королёва»</t>
  </si>
  <si>
    <t>АНОО СОШ "Сота"</t>
  </si>
  <si>
    <t xml:space="preserve">АНОО "ПКГ" </t>
  </si>
  <si>
    <t>№ ОО</t>
  </si>
  <si>
    <t>Итоговый протокол окружного этапа всероссийской олимпиады школьников в 2021-2022  уч.году
Литература. 9 класс</t>
  </si>
  <si>
    <t>Дата размещения протокола на сайте: 18.11.2021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</si>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</sst>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9" fontId="5" fillId="0" borderId="1" xfId="2" applyFont="1" applyFill="1" applyBorder="1" applyAlignment="1">
      <alignment horizontal="center"/>
    </xf>
    <xf numFmtId="0" fontId="5" fillId="0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workbookViewId="0">
      <selection activeCell="T14" sqref="T14"/>
    </sheetView>
  </sheetViews>
  <sheetFormatPr defaultColWidth="9.140625" defaultRowHeight="15" x14ac:dyDescent="0.25"/>
  <cols>
    <col min="1" max="1" width="5.85546875" style="5" customWidth="1"/>
    <col min="2" max="2" width="6.85546875" style="7" bestFit="1" customWidth="1"/>
    <col min="3" max="3" width="9" style="7" customWidth="1"/>
    <col min="4" max="4" width="7.7109375" style="7" bestFit="1" customWidth="1"/>
    <col min="5" max="5" width="5" style="7" bestFit="1" customWidth="1"/>
    <col min="6" max="6" width="12.7109375" style="7" bestFit="1" customWidth="1"/>
    <col min="7" max="7" width="11.42578125" style="5" bestFit="1" customWidth="1"/>
    <col min="8" max="8" width="11.42578125" style="5" customWidth="1"/>
    <col min="9" max="9" width="7.28515625" style="7" customWidth="1"/>
    <col min="10" max="11" width="10.140625" style="20" customWidth="1"/>
    <col min="12" max="12" width="12.7109375" style="20" customWidth="1"/>
    <col min="13" max="13" width="12.28515625" style="5" customWidth="1"/>
    <col min="14" max="14" width="12.140625" style="5" customWidth="1"/>
    <col min="15" max="16384" width="9.140625" style="5"/>
  </cols>
  <sheetData>
    <row r="1" spans="1:15" ht="36" customHeight="1" x14ac:dyDescent="0.25">
      <c r="A1" s="28" t="s">
        <v>138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5" t="s">
        <v>139</v>
      </c>
    </row>
    <row r="3" spans="1:15" ht="42.75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3" t="s">
        <v>5</v>
      </c>
      <c r="G3" s="1" t="s">
        <v>6</v>
      </c>
      <c r="H3" s="1" t="s">
        <v>137</v>
      </c>
      <c r="I3" s="1" t="s">
        <v>7</v>
      </c>
      <c r="J3" s="4" t="s">
        <v>128</v>
      </c>
      <c r="K3" s="4" t="s">
        <v>129</v>
      </c>
      <c r="L3" s="4" t="s">
        <v>130</v>
      </c>
      <c r="M3" s="4" t="s">
        <v>111</v>
      </c>
      <c r="N3" s="4" t="s">
        <v>112</v>
      </c>
    </row>
    <row r="4" spans="1:15" x14ac:dyDescent="0.25">
      <c r="A4" s="11">
        <v>1</v>
      </c>
      <c r="B4" s="15" t="s">
        <v>8</v>
      </c>
      <c r="C4" s="15">
        <v>6</v>
      </c>
      <c r="D4" s="15" t="s">
        <v>20</v>
      </c>
      <c r="E4" s="15" t="s">
        <v>9</v>
      </c>
      <c r="F4" s="16">
        <v>38832</v>
      </c>
      <c r="G4" s="17" t="s">
        <v>10</v>
      </c>
      <c r="H4" s="24">
        <v>19</v>
      </c>
      <c r="I4" s="15">
        <v>9</v>
      </c>
      <c r="J4" s="21">
        <v>60</v>
      </c>
      <c r="K4" s="21">
        <v>13</v>
      </c>
      <c r="L4" s="21">
        <f>SUM(J4:K4)</f>
        <v>73</v>
      </c>
      <c r="M4" s="18">
        <f>L4/100</f>
        <v>0.73</v>
      </c>
      <c r="N4" s="17" t="s">
        <v>132</v>
      </c>
    </row>
    <row r="5" spans="1:15" x14ac:dyDescent="0.25">
      <c r="A5" s="11">
        <v>2</v>
      </c>
      <c r="B5" s="15" t="s">
        <v>8</v>
      </c>
      <c r="C5" s="15">
        <v>79</v>
      </c>
      <c r="D5" s="15" t="s">
        <v>93</v>
      </c>
      <c r="E5" s="15" t="s">
        <v>9</v>
      </c>
      <c r="F5" s="16">
        <v>38863</v>
      </c>
      <c r="G5" s="17" t="s">
        <v>10</v>
      </c>
      <c r="H5" s="24">
        <v>19</v>
      </c>
      <c r="I5" s="15">
        <v>9</v>
      </c>
      <c r="J5" s="21">
        <v>52</v>
      </c>
      <c r="K5" s="21">
        <v>20</v>
      </c>
      <c r="L5" s="21">
        <f>SUM(J5:K5)</f>
        <v>72</v>
      </c>
      <c r="M5" s="18">
        <f>L5/100</f>
        <v>0.72</v>
      </c>
      <c r="N5" s="17" t="s">
        <v>133</v>
      </c>
    </row>
    <row r="6" spans="1:15" x14ac:dyDescent="0.25">
      <c r="A6" s="11">
        <v>3</v>
      </c>
      <c r="B6" s="15" t="s">
        <v>13</v>
      </c>
      <c r="C6" s="15">
        <v>56</v>
      </c>
      <c r="D6" s="15" t="s">
        <v>70</v>
      </c>
      <c r="E6" s="15" t="s">
        <v>9</v>
      </c>
      <c r="F6" s="16">
        <v>38849</v>
      </c>
      <c r="G6" s="17" t="s">
        <v>10</v>
      </c>
      <c r="H6" s="24">
        <v>81</v>
      </c>
      <c r="I6" s="15">
        <v>9</v>
      </c>
      <c r="J6" s="21">
        <v>54</v>
      </c>
      <c r="K6" s="21">
        <v>12</v>
      </c>
      <c r="L6" s="21">
        <f>SUM(J6:K6)</f>
        <v>66</v>
      </c>
      <c r="M6" s="18">
        <f>L6/100</f>
        <v>0.66</v>
      </c>
      <c r="N6" s="17" t="s">
        <v>133</v>
      </c>
    </row>
    <row r="7" spans="1:15" x14ac:dyDescent="0.25">
      <c r="A7" s="11">
        <v>4</v>
      </c>
      <c r="B7" s="15" t="s">
        <v>12</v>
      </c>
      <c r="C7" s="15">
        <v>45</v>
      </c>
      <c r="D7" s="15" t="s">
        <v>59</v>
      </c>
      <c r="E7" s="15" t="s">
        <v>9</v>
      </c>
      <c r="F7" s="16">
        <v>38710</v>
      </c>
      <c r="G7" s="17" t="s">
        <v>10</v>
      </c>
      <c r="H7" s="24">
        <v>6</v>
      </c>
      <c r="I7" s="15">
        <v>9</v>
      </c>
      <c r="J7" s="21">
        <v>52</v>
      </c>
      <c r="K7" s="21">
        <v>12</v>
      </c>
      <c r="L7" s="21">
        <f>SUM(J7:K7)</f>
        <v>64</v>
      </c>
      <c r="M7" s="18">
        <f>L7/100</f>
        <v>0.64</v>
      </c>
      <c r="N7" s="17" t="s">
        <v>133</v>
      </c>
    </row>
    <row r="8" spans="1:15" x14ac:dyDescent="0.25">
      <c r="A8" s="11">
        <v>5</v>
      </c>
      <c r="B8" s="15" t="s">
        <v>13</v>
      </c>
      <c r="C8" s="15">
        <v>55</v>
      </c>
      <c r="D8" s="15" t="s">
        <v>69</v>
      </c>
      <c r="E8" s="15" t="s">
        <v>9</v>
      </c>
      <c r="F8" s="16">
        <v>38696</v>
      </c>
      <c r="G8" s="17" t="s">
        <v>10</v>
      </c>
      <c r="H8" s="24">
        <v>70</v>
      </c>
      <c r="I8" s="15">
        <v>9</v>
      </c>
      <c r="J8" s="21">
        <v>48</v>
      </c>
      <c r="K8" s="21">
        <v>16</v>
      </c>
      <c r="L8" s="21">
        <f>SUM(J8:K8)</f>
        <v>64</v>
      </c>
      <c r="M8" s="18">
        <f>L8/100</f>
        <v>0.64</v>
      </c>
      <c r="N8" s="17" t="s">
        <v>133</v>
      </c>
    </row>
    <row r="9" spans="1:15" x14ac:dyDescent="0.25">
      <c r="A9" s="11">
        <v>6</v>
      </c>
      <c r="B9" s="15" t="s">
        <v>13</v>
      </c>
      <c r="C9" s="15">
        <v>68</v>
      </c>
      <c r="D9" s="15" t="s">
        <v>82</v>
      </c>
      <c r="E9" s="15" t="s">
        <v>11</v>
      </c>
      <c r="F9" s="16">
        <v>38982</v>
      </c>
      <c r="G9" s="17" t="s">
        <v>10</v>
      </c>
      <c r="H9" s="24">
        <v>43</v>
      </c>
      <c r="I9" s="15">
        <v>9</v>
      </c>
      <c r="J9" s="21">
        <v>45</v>
      </c>
      <c r="K9" s="21">
        <v>18</v>
      </c>
      <c r="L9" s="21">
        <f>SUM(J9:K9)</f>
        <v>63</v>
      </c>
      <c r="M9" s="18">
        <f>L9/100</f>
        <v>0.63</v>
      </c>
      <c r="N9" s="17" t="s">
        <v>133</v>
      </c>
    </row>
    <row r="10" spans="1:15" x14ac:dyDescent="0.25">
      <c r="A10" s="11">
        <v>7</v>
      </c>
      <c r="B10" s="15" t="s">
        <v>13</v>
      </c>
      <c r="C10" s="15">
        <v>43</v>
      </c>
      <c r="D10" s="15" t="s">
        <v>57</v>
      </c>
      <c r="E10" s="15" t="s">
        <v>9</v>
      </c>
      <c r="F10" s="16">
        <v>38954</v>
      </c>
      <c r="G10" s="17" t="s">
        <v>10</v>
      </c>
      <c r="H10" s="24">
        <v>31</v>
      </c>
      <c r="I10" s="15">
        <v>9</v>
      </c>
      <c r="J10" s="21">
        <v>40</v>
      </c>
      <c r="K10" s="21">
        <v>21</v>
      </c>
      <c r="L10" s="21">
        <f>SUM(J10:K10)</f>
        <v>61</v>
      </c>
      <c r="M10" s="18">
        <f>L10/100</f>
        <v>0.61</v>
      </c>
      <c r="N10" s="17" t="s">
        <v>133</v>
      </c>
    </row>
    <row r="11" spans="1:15" x14ac:dyDescent="0.25">
      <c r="A11" s="11">
        <v>8</v>
      </c>
      <c r="B11" s="15" t="s">
        <v>13</v>
      </c>
      <c r="C11" s="15">
        <v>38</v>
      </c>
      <c r="D11" s="15" t="s">
        <v>52</v>
      </c>
      <c r="E11" s="15" t="s">
        <v>9</v>
      </c>
      <c r="F11" s="16">
        <v>38723</v>
      </c>
      <c r="G11" s="17" t="s">
        <v>10</v>
      </c>
      <c r="H11" s="24">
        <v>67</v>
      </c>
      <c r="I11" s="15">
        <v>9</v>
      </c>
      <c r="J11" s="21">
        <v>45</v>
      </c>
      <c r="K11" s="21">
        <v>13</v>
      </c>
      <c r="L11" s="21">
        <f>SUM(J11:K11)</f>
        <v>58</v>
      </c>
      <c r="M11" s="18">
        <f>L11/100</f>
        <v>0.57999999999999996</v>
      </c>
      <c r="N11" s="17" t="s">
        <v>133</v>
      </c>
      <c r="O11" s="27" t="s">
        <v>140</v>
      </c>
    </row>
    <row r="12" spans="1:15" x14ac:dyDescent="0.25">
      <c r="A12" s="11">
        <v>9</v>
      </c>
      <c r="B12" s="15" t="s">
        <v>13</v>
      </c>
      <c r="C12" s="15">
        <v>78</v>
      </c>
      <c r="D12" s="15" t="s">
        <v>92</v>
      </c>
      <c r="E12" s="15" t="s">
        <v>9</v>
      </c>
      <c r="F12" s="16">
        <v>39007</v>
      </c>
      <c r="G12" s="17" t="s">
        <v>10</v>
      </c>
      <c r="H12" s="24">
        <v>70</v>
      </c>
      <c r="I12" s="15">
        <v>9</v>
      </c>
      <c r="J12" s="21">
        <v>44</v>
      </c>
      <c r="K12" s="21">
        <v>14</v>
      </c>
      <c r="L12" s="21">
        <f>SUM(J12:K12)</f>
        <v>58</v>
      </c>
      <c r="M12" s="18">
        <f>L12/100</f>
        <v>0.57999999999999996</v>
      </c>
      <c r="N12" s="17" t="s">
        <v>133</v>
      </c>
    </row>
    <row r="13" spans="1:15" s="19" customFormat="1" x14ac:dyDescent="0.25">
      <c r="A13" s="11">
        <v>10</v>
      </c>
      <c r="B13" s="11" t="s">
        <v>13</v>
      </c>
      <c r="C13" s="11">
        <v>59</v>
      </c>
      <c r="D13" s="11" t="s">
        <v>73</v>
      </c>
      <c r="E13" s="11" t="s">
        <v>9</v>
      </c>
      <c r="F13" s="12">
        <v>38681</v>
      </c>
      <c r="G13" s="13" t="s">
        <v>10</v>
      </c>
      <c r="H13" s="24">
        <v>81</v>
      </c>
      <c r="I13" s="11">
        <v>9</v>
      </c>
      <c r="J13" s="22">
        <v>42</v>
      </c>
      <c r="K13" s="22">
        <v>15</v>
      </c>
      <c r="L13" s="22">
        <f>SUM(J13:K13)</f>
        <v>57</v>
      </c>
      <c r="M13" s="14">
        <f>L13/100</f>
        <v>0.56999999999999995</v>
      </c>
      <c r="N13" s="13"/>
      <c r="O13" s="27" t="s">
        <v>140</v>
      </c>
    </row>
    <row r="14" spans="1:15" x14ac:dyDescent="0.25">
      <c r="A14" s="11">
        <v>11</v>
      </c>
      <c r="B14" s="15" t="s">
        <v>13</v>
      </c>
      <c r="C14" s="15">
        <v>65</v>
      </c>
      <c r="D14" s="15" t="s">
        <v>79</v>
      </c>
      <c r="E14" s="15" t="s">
        <v>9</v>
      </c>
      <c r="F14" s="16">
        <v>39118</v>
      </c>
      <c r="G14" s="17" t="s">
        <v>10</v>
      </c>
      <c r="H14" s="26" t="s">
        <v>136</v>
      </c>
      <c r="I14" s="15">
        <v>9</v>
      </c>
      <c r="J14" s="21">
        <v>39</v>
      </c>
      <c r="K14" s="21">
        <v>18</v>
      </c>
      <c r="L14" s="21">
        <f>SUM(J14:K14)</f>
        <v>57</v>
      </c>
      <c r="M14" s="18">
        <f>L14/100</f>
        <v>0.56999999999999995</v>
      </c>
      <c r="N14" s="17"/>
    </row>
    <row r="15" spans="1:15" x14ac:dyDescent="0.25">
      <c r="A15" s="11">
        <v>12</v>
      </c>
      <c r="B15" s="11" t="s">
        <v>13</v>
      </c>
      <c r="C15" s="11">
        <v>13</v>
      </c>
      <c r="D15" s="11" t="s">
        <v>27</v>
      </c>
      <c r="E15" s="11" t="s">
        <v>9</v>
      </c>
      <c r="F15" s="12">
        <v>38687</v>
      </c>
      <c r="G15" s="13" t="s">
        <v>10</v>
      </c>
      <c r="H15" s="24">
        <v>94</v>
      </c>
      <c r="I15" s="11">
        <v>9</v>
      </c>
      <c r="J15" s="22">
        <v>46</v>
      </c>
      <c r="K15" s="22">
        <v>10</v>
      </c>
      <c r="L15" s="22">
        <f>SUM(J15:K15)</f>
        <v>56</v>
      </c>
      <c r="M15" s="14">
        <f>L15/100</f>
        <v>0.56000000000000005</v>
      </c>
      <c r="N15" s="13"/>
    </row>
    <row r="16" spans="1:15" x14ac:dyDescent="0.25">
      <c r="A16" s="11">
        <v>13</v>
      </c>
      <c r="B16" s="11" t="s">
        <v>13</v>
      </c>
      <c r="C16" s="11">
        <v>12</v>
      </c>
      <c r="D16" s="11" t="s">
        <v>26</v>
      </c>
      <c r="E16" s="11" t="s">
        <v>9</v>
      </c>
      <c r="F16" s="12">
        <v>38939</v>
      </c>
      <c r="G16" s="13" t="s">
        <v>10</v>
      </c>
      <c r="H16" s="24">
        <v>67</v>
      </c>
      <c r="I16" s="11">
        <v>9</v>
      </c>
      <c r="J16" s="22">
        <v>36</v>
      </c>
      <c r="K16" s="22">
        <v>18</v>
      </c>
      <c r="L16" s="22">
        <f>SUM(J16:K16)</f>
        <v>54</v>
      </c>
      <c r="M16" s="14">
        <f>L16/100</f>
        <v>0.54</v>
      </c>
      <c r="N16" s="13"/>
    </row>
    <row r="17" spans="1:15" x14ac:dyDescent="0.25">
      <c r="A17" s="11">
        <v>14</v>
      </c>
      <c r="B17" s="11" t="s">
        <v>13</v>
      </c>
      <c r="C17" s="11">
        <v>96</v>
      </c>
      <c r="D17" s="11" t="s">
        <v>110</v>
      </c>
      <c r="E17" s="11" t="s">
        <v>9</v>
      </c>
      <c r="F17" s="12">
        <v>39043</v>
      </c>
      <c r="G17" s="13" t="s">
        <v>10</v>
      </c>
      <c r="H17" s="24">
        <v>67</v>
      </c>
      <c r="I17" s="11">
        <v>9</v>
      </c>
      <c r="J17" s="22">
        <v>36</v>
      </c>
      <c r="K17" s="22">
        <v>18</v>
      </c>
      <c r="L17" s="22">
        <f>SUM(J17:K17)</f>
        <v>54</v>
      </c>
      <c r="M17" s="14">
        <f>L17/100</f>
        <v>0.54</v>
      </c>
      <c r="N17" s="13"/>
      <c r="O17" s="27" t="s">
        <v>140</v>
      </c>
    </row>
    <row r="18" spans="1:15" x14ac:dyDescent="0.25">
      <c r="A18" s="11">
        <v>15</v>
      </c>
      <c r="B18" s="11" t="s">
        <v>13</v>
      </c>
      <c r="C18" s="11">
        <v>69</v>
      </c>
      <c r="D18" s="11" t="s">
        <v>83</v>
      </c>
      <c r="E18" s="11" t="s">
        <v>11</v>
      </c>
      <c r="F18" s="12">
        <v>38979</v>
      </c>
      <c r="G18" s="13" t="s">
        <v>10</v>
      </c>
      <c r="H18" s="24">
        <v>58</v>
      </c>
      <c r="I18" s="11">
        <v>9</v>
      </c>
      <c r="J18" s="22">
        <v>49</v>
      </c>
      <c r="K18" s="22">
        <v>4</v>
      </c>
      <c r="L18" s="22">
        <f>SUM(J18:K18)</f>
        <v>53</v>
      </c>
      <c r="M18" s="14">
        <f>L18/100</f>
        <v>0.53</v>
      </c>
      <c r="N18" s="13"/>
    </row>
    <row r="19" spans="1:15" x14ac:dyDescent="0.25">
      <c r="A19" s="11">
        <v>16</v>
      </c>
      <c r="B19" s="11" t="s">
        <v>13</v>
      </c>
      <c r="C19" s="11">
        <v>71</v>
      </c>
      <c r="D19" s="11" t="s">
        <v>85</v>
      </c>
      <c r="E19" s="11" t="s">
        <v>9</v>
      </c>
      <c r="F19" s="12">
        <v>38931</v>
      </c>
      <c r="G19" s="13" t="s">
        <v>10</v>
      </c>
      <c r="H19" s="24">
        <v>90</v>
      </c>
      <c r="I19" s="11">
        <v>9</v>
      </c>
      <c r="J19" s="22">
        <v>38</v>
      </c>
      <c r="K19" s="22">
        <v>13</v>
      </c>
      <c r="L19" s="22">
        <f>SUM(J19:K19)</f>
        <v>51</v>
      </c>
      <c r="M19" s="14">
        <f>L19/100</f>
        <v>0.51</v>
      </c>
      <c r="N19" s="13"/>
    </row>
    <row r="20" spans="1:15" x14ac:dyDescent="0.25">
      <c r="A20" s="11">
        <v>17</v>
      </c>
      <c r="B20" s="11" t="s">
        <v>8</v>
      </c>
      <c r="C20" s="11">
        <v>18</v>
      </c>
      <c r="D20" s="11" t="s">
        <v>32</v>
      </c>
      <c r="E20" s="11" t="s">
        <v>9</v>
      </c>
      <c r="F20" s="12">
        <v>38926</v>
      </c>
      <c r="G20" s="13" t="s">
        <v>10</v>
      </c>
      <c r="H20" s="24">
        <v>19</v>
      </c>
      <c r="I20" s="11">
        <v>9</v>
      </c>
      <c r="J20" s="22">
        <v>43</v>
      </c>
      <c r="K20" s="22">
        <v>6</v>
      </c>
      <c r="L20" s="22">
        <f>SUM(J20:K20)</f>
        <v>49</v>
      </c>
      <c r="M20" s="14">
        <f>L20/100</f>
        <v>0.49</v>
      </c>
      <c r="N20" s="13"/>
    </row>
    <row r="21" spans="1:15" x14ac:dyDescent="0.25">
      <c r="A21" s="11">
        <v>18</v>
      </c>
      <c r="B21" s="11" t="s">
        <v>12</v>
      </c>
      <c r="C21" s="11">
        <v>25</v>
      </c>
      <c r="D21" s="11" t="s">
        <v>39</v>
      </c>
      <c r="E21" s="11" t="s">
        <v>9</v>
      </c>
      <c r="F21" s="12">
        <v>39007</v>
      </c>
      <c r="G21" s="13" t="s">
        <v>10</v>
      </c>
      <c r="H21" s="24">
        <v>39</v>
      </c>
      <c r="I21" s="11">
        <v>9</v>
      </c>
      <c r="J21" s="22">
        <v>49</v>
      </c>
      <c r="K21" s="22">
        <v>0</v>
      </c>
      <c r="L21" s="22">
        <f>SUM(J21:K21)</f>
        <v>49</v>
      </c>
      <c r="M21" s="14">
        <f>L21/100</f>
        <v>0.49</v>
      </c>
      <c r="N21" s="13"/>
    </row>
    <row r="22" spans="1:15" x14ac:dyDescent="0.25">
      <c r="A22" s="11">
        <v>19</v>
      </c>
      <c r="B22" s="11" t="s">
        <v>13</v>
      </c>
      <c r="C22" s="11">
        <v>66</v>
      </c>
      <c r="D22" s="11" t="s">
        <v>80</v>
      </c>
      <c r="E22" s="11" t="s">
        <v>9</v>
      </c>
      <c r="F22" s="12">
        <v>38718</v>
      </c>
      <c r="G22" s="13" t="s">
        <v>10</v>
      </c>
      <c r="H22" s="24">
        <v>58</v>
      </c>
      <c r="I22" s="11">
        <v>9</v>
      </c>
      <c r="J22" s="22">
        <v>42</v>
      </c>
      <c r="K22" s="22">
        <v>7</v>
      </c>
      <c r="L22" s="22">
        <f>SUM(J22:K22)</f>
        <v>49</v>
      </c>
      <c r="M22" s="14">
        <f>L22/100</f>
        <v>0.49</v>
      </c>
      <c r="N22" s="13"/>
    </row>
    <row r="23" spans="1:15" x14ac:dyDescent="0.25">
      <c r="A23" s="11">
        <v>20</v>
      </c>
      <c r="B23" s="11" t="s">
        <v>13</v>
      </c>
      <c r="C23" s="11">
        <v>84</v>
      </c>
      <c r="D23" s="11" t="s">
        <v>98</v>
      </c>
      <c r="E23" s="11" t="s">
        <v>9</v>
      </c>
      <c r="F23" s="12">
        <v>38673</v>
      </c>
      <c r="G23" s="13" t="s">
        <v>10</v>
      </c>
      <c r="H23" s="24">
        <v>84</v>
      </c>
      <c r="I23" s="11">
        <v>9</v>
      </c>
      <c r="J23" s="22">
        <v>44</v>
      </c>
      <c r="K23" s="22">
        <v>5</v>
      </c>
      <c r="L23" s="22">
        <f>SUM(J23:K23)</f>
        <v>49</v>
      </c>
      <c r="M23" s="14">
        <f>L23/100</f>
        <v>0.49</v>
      </c>
      <c r="N23" s="13"/>
    </row>
    <row r="24" spans="1:15" x14ac:dyDescent="0.25">
      <c r="A24" s="11">
        <v>21</v>
      </c>
      <c r="B24" s="11" t="s">
        <v>8</v>
      </c>
      <c r="C24" s="11">
        <v>77</v>
      </c>
      <c r="D24" s="11" t="s">
        <v>91</v>
      </c>
      <c r="E24" s="11" t="s">
        <v>11</v>
      </c>
      <c r="F24" s="12">
        <v>38928</v>
      </c>
      <c r="G24" s="13" t="s">
        <v>10</v>
      </c>
      <c r="H24" s="24">
        <v>19</v>
      </c>
      <c r="I24" s="11">
        <v>9</v>
      </c>
      <c r="J24" s="22">
        <v>38</v>
      </c>
      <c r="K24" s="22">
        <v>10</v>
      </c>
      <c r="L24" s="22">
        <f>SUM(J24:K24)</f>
        <v>48</v>
      </c>
      <c r="M24" s="14">
        <f>L24/100</f>
        <v>0.48</v>
      </c>
      <c r="N24" s="13"/>
    </row>
    <row r="25" spans="1:15" x14ac:dyDescent="0.25">
      <c r="A25" s="11">
        <v>22</v>
      </c>
      <c r="B25" s="11" t="s">
        <v>13</v>
      </c>
      <c r="C25" s="11">
        <v>29</v>
      </c>
      <c r="D25" s="11" t="s">
        <v>43</v>
      </c>
      <c r="E25" s="11" t="s">
        <v>9</v>
      </c>
      <c r="F25" s="12">
        <v>38785</v>
      </c>
      <c r="G25" s="13" t="s">
        <v>10</v>
      </c>
      <c r="H25" s="26" t="s">
        <v>136</v>
      </c>
      <c r="I25" s="11">
        <v>9</v>
      </c>
      <c r="J25" s="22">
        <v>41</v>
      </c>
      <c r="K25" s="22">
        <v>6</v>
      </c>
      <c r="L25" s="22">
        <f>SUM(J25:K25)</f>
        <v>47</v>
      </c>
      <c r="M25" s="14">
        <f>L25/100</f>
        <v>0.47</v>
      </c>
      <c r="N25" s="13"/>
    </row>
    <row r="26" spans="1:15" x14ac:dyDescent="0.25">
      <c r="A26" s="11">
        <v>23</v>
      </c>
      <c r="B26" s="11" t="s">
        <v>13</v>
      </c>
      <c r="C26" s="11">
        <v>67</v>
      </c>
      <c r="D26" s="11" t="s">
        <v>81</v>
      </c>
      <c r="E26" s="12" t="s">
        <v>9</v>
      </c>
      <c r="F26" s="12">
        <v>38778</v>
      </c>
      <c r="G26" s="13" t="s">
        <v>10</v>
      </c>
      <c r="H26" s="24">
        <v>57</v>
      </c>
      <c r="I26" s="11">
        <v>9</v>
      </c>
      <c r="J26" s="22">
        <v>43</v>
      </c>
      <c r="K26" s="22">
        <v>4</v>
      </c>
      <c r="L26" s="22">
        <f>SUM(J26:K26)</f>
        <v>47</v>
      </c>
      <c r="M26" s="14">
        <f>L26/100</f>
        <v>0.47</v>
      </c>
      <c r="N26" s="13"/>
    </row>
    <row r="27" spans="1:15" x14ac:dyDescent="0.25">
      <c r="A27" s="11">
        <v>24</v>
      </c>
      <c r="B27" s="11" t="s">
        <v>13</v>
      </c>
      <c r="C27" s="11">
        <v>92</v>
      </c>
      <c r="D27" s="11" t="s">
        <v>106</v>
      </c>
      <c r="E27" s="11" t="s">
        <v>9</v>
      </c>
      <c r="F27" s="12">
        <v>38727</v>
      </c>
      <c r="G27" s="13" t="s">
        <v>10</v>
      </c>
      <c r="H27" s="24">
        <v>47</v>
      </c>
      <c r="I27" s="11">
        <v>9</v>
      </c>
      <c r="J27" s="22">
        <v>34</v>
      </c>
      <c r="K27" s="22">
        <v>12</v>
      </c>
      <c r="L27" s="22">
        <f>SUM(J27:K27)</f>
        <v>46</v>
      </c>
      <c r="M27" s="14">
        <f>L27/100</f>
        <v>0.46</v>
      </c>
      <c r="N27" s="13"/>
    </row>
    <row r="28" spans="1:15" x14ac:dyDescent="0.25">
      <c r="A28" s="11">
        <v>25</v>
      </c>
      <c r="B28" s="11" t="s">
        <v>13</v>
      </c>
      <c r="C28" s="11">
        <v>36</v>
      </c>
      <c r="D28" s="11" t="s">
        <v>50</v>
      </c>
      <c r="E28" s="11" t="s">
        <v>9</v>
      </c>
      <c r="F28" s="12">
        <v>38794</v>
      </c>
      <c r="G28" s="13" t="s">
        <v>10</v>
      </c>
      <c r="H28" s="24">
        <v>89</v>
      </c>
      <c r="I28" s="11">
        <v>9</v>
      </c>
      <c r="J28" s="22">
        <v>28</v>
      </c>
      <c r="K28" s="22">
        <v>16</v>
      </c>
      <c r="L28" s="22">
        <f>SUM(J28:K28)</f>
        <v>44</v>
      </c>
      <c r="M28" s="14">
        <f>L28/100</f>
        <v>0.44</v>
      </c>
      <c r="N28" s="13"/>
    </row>
    <row r="29" spans="1:15" x14ac:dyDescent="0.25">
      <c r="A29" s="11">
        <v>26</v>
      </c>
      <c r="B29" s="11" t="s">
        <v>12</v>
      </c>
      <c r="C29" s="11">
        <v>50</v>
      </c>
      <c r="D29" s="11" t="s">
        <v>64</v>
      </c>
      <c r="E29" s="11" t="s">
        <v>9</v>
      </c>
      <c r="F29" s="12">
        <v>38753</v>
      </c>
      <c r="G29" s="13" t="s">
        <v>10</v>
      </c>
      <c r="H29" s="24">
        <v>6</v>
      </c>
      <c r="I29" s="11">
        <v>9</v>
      </c>
      <c r="J29" s="22">
        <v>44</v>
      </c>
      <c r="K29" s="22">
        <v>0</v>
      </c>
      <c r="L29" s="22">
        <f>SUM(J29:K29)</f>
        <v>44</v>
      </c>
      <c r="M29" s="14">
        <f>L29/100</f>
        <v>0.44</v>
      </c>
      <c r="N29" s="13"/>
    </row>
    <row r="30" spans="1:15" x14ac:dyDescent="0.25">
      <c r="A30" s="11">
        <v>27</v>
      </c>
      <c r="B30" s="11" t="s">
        <v>13</v>
      </c>
      <c r="C30" s="11">
        <v>73</v>
      </c>
      <c r="D30" s="11" t="s">
        <v>87</v>
      </c>
      <c r="E30" s="11" t="s">
        <v>9</v>
      </c>
      <c r="F30" s="12">
        <v>38848</v>
      </c>
      <c r="G30" s="13" t="s">
        <v>10</v>
      </c>
      <c r="H30" s="24">
        <v>94</v>
      </c>
      <c r="I30" s="11">
        <v>9</v>
      </c>
      <c r="J30" s="22">
        <v>30</v>
      </c>
      <c r="K30" s="22">
        <v>14</v>
      </c>
      <c r="L30" s="22">
        <f>SUM(J30:K30)</f>
        <v>44</v>
      </c>
      <c r="M30" s="14">
        <f>L30/100</f>
        <v>0.44</v>
      </c>
      <c r="N30" s="13"/>
    </row>
    <row r="31" spans="1:15" x14ac:dyDescent="0.25">
      <c r="A31" s="11">
        <v>28</v>
      </c>
      <c r="B31" s="11" t="s">
        <v>13</v>
      </c>
      <c r="C31" s="11">
        <v>32</v>
      </c>
      <c r="D31" s="11" t="s">
        <v>46</v>
      </c>
      <c r="E31" s="11" t="s">
        <v>9</v>
      </c>
      <c r="F31" s="12">
        <v>39224</v>
      </c>
      <c r="G31" s="13" t="s">
        <v>10</v>
      </c>
      <c r="H31" s="24">
        <v>38</v>
      </c>
      <c r="I31" s="11">
        <v>9</v>
      </c>
      <c r="J31" s="22">
        <v>17</v>
      </c>
      <c r="K31" s="22">
        <v>26</v>
      </c>
      <c r="L31" s="22">
        <f>SUM(J31:K31)</f>
        <v>43</v>
      </c>
      <c r="M31" s="14">
        <f>L31/100</f>
        <v>0.43</v>
      </c>
      <c r="N31" s="13"/>
    </row>
    <row r="32" spans="1:15" x14ac:dyDescent="0.25">
      <c r="A32" s="11">
        <v>29</v>
      </c>
      <c r="B32" s="11" t="s">
        <v>13</v>
      </c>
      <c r="C32" s="11">
        <v>62</v>
      </c>
      <c r="D32" s="11" t="s">
        <v>76</v>
      </c>
      <c r="E32" s="11" t="s">
        <v>9</v>
      </c>
      <c r="F32" s="12">
        <v>38851</v>
      </c>
      <c r="G32" s="13" t="s">
        <v>10</v>
      </c>
      <c r="H32" s="24">
        <v>37</v>
      </c>
      <c r="I32" s="11">
        <v>9</v>
      </c>
      <c r="J32" s="22">
        <v>36</v>
      </c>
      <c r="K32" s="22">
        <v>7</v>
      </c>
      <c r="L32" s="22">
        <f>SUM(J32:K32)</f>
        <v>43</v>
      </c>
      <c r="M32" s="14">
        <f>L32/100</f>
        <v>0.43</v>
      </c>
      <c r="N32" s="13"/>
    </row>
    <row r="33" spans="1:14" x14ac:dyDescent="0.25">
      <c r="A33" s="11">
        <v>30</v>
      </c>
      <c r="B33" s="11" t="s">
        <v>12</v>
      </c>
      <c r="C33" s="11">
        <v>37</v>
      </c>
      <c r="D33" s="11" t="s">
        <v>51</v>
      </c>
      <c r="E33" s="11" t="s">
        <v>9</v>
      </c>
      <c r="F33" s="12">
        <v>38938</v>
      </c>
      <c r="G33" s="13" t="s">
        <v>10</v>
      </c>
      <c r="H33" s="24">
        <v>6</v>
      </c>
      <c r="I33" s="11">
        <v>9</v>
      </c>
      <c r="J33" s="22">
        <v>42</v>
      </c>
      <c r="K33" s="22">
        <v>0</v>
      </c>
      <c r="L33" s="22">
        <f>SUM(J33:K33)</f>
        <v>42</v>
      </c>
      <c r="M33" s="14">
        <f>L33/100</f>
        <v>0.42</v>
      </c>
      <c r="N33" s="13"/>
    </row>
    <row r="34" spans="1:14" x14ac:dyDescent="0.25">
      <c r="A34" s="11">
        <v>96</v>
      </c>
      <c r="B34" s="11" t="s">
        <v>12</v>
      </c>
      <c r="C34" s="11">
        <v>33</v>
      </c>
      <c r="D34" s="11" t="s">
        <v>47</v>
      </c>
      <c r="E34" s="11" t="s">
        <v>9</v>
      </c>
      <c r="F34" s="12">
        <v>38995</v>
      </c>
      <c r="G34" s="13" t="s">
        <v>10</v>
      </c>
      <c r="H34" s="24">
        <v>75</v>
      </c>
      <c r="I34" s="11">
        <v>9</v>
      </c>
      <c r="J34" s="22">
        <v>42</v>
      </c>
      <c r="K34" s="22">
        <v>0</v>
      </c>
      <c r="L34" s="22">
        <f>SUM(J34:K34)</f>
        <v>42</v>
      </c>
      <c r="M34" s="14">
        <f>L34/100</f>
        <v>0.42</v>
      </c>
      <c r="N34" s="13"/>
    </row>
    <row r="35" spans="1:14" x14ac:dyDescent="0.25">
      <c r="A35" s="11">
        <v>31</v>
      </c>
      <c r="B35" s="11" t="s">
        <v>13</v>
      </c>
      <c r="C35" s="11">
        <v>22</v>
      </c>
      <c r="D35" s="11" t="s">
        <v>36</v>
      </c>
      <c r="E35" s="11" t="s">
        <v>9</v>
      </c>
      <c r="F35" s="12">
        <v>38795</v>
      </c>
      <c r="G35" s="13" t="s">
        <v>10</v>
      </c>
      <c r="H35" s="24">
        <v>86</v>
      </c>
      <c r="I35" s="11">
        <v>9</v>
      </c>
      <c r="J35" s="22">
        <v>34</v>
      </c>
      <c r="K35" s="22">
        <v>7</v>
      </c>
      <c r="L35" s="22">
        <f>SUM(J35:K35)</f>
        <v>41</v>
      </c>
      <c r="M35" s="14">
        <f>L35/100</f>
        <v>0.41</v>
      </c>
      <c r="N35" s="13"/>
    </row>
    <row r="36" spans="1:14" x14ac:dyDescent="0.25">
      <c r="A36" s="11">
        <v>32</v>
      </c>
      <c r="B36" s="11" t="s">
        <v>13</v>
      </c>
      <c r="C36" s="11">
        <v>44</v>
      </c>
      <c r="D36" s="11" t="s">
        <v>58</v>
      </c>
      <c r="E36" s="11" t="s">
        <v>9</v>
      </c>
      <c r="F36" s="12">
        <v>38994</v>
      </c>
      <c r="G36" s="13" t="s">
        <v>10</v>
      </c>
      <c r="H36" s="24">
        <v>38</v>
      </c>
      <c r="I36" s="11">
        <v>9</v>
      </c>
      <c r="J36" s="22">
        <v>36</v>
      </c>
      <c r="K36" s="22">
        <v>5</v>
      </c>
      <c r="L36" s="22">
        <f>SUM(J36:K36)</f>
        <v>41</v>
      </c>
      <c r="M36" s="14">
        <f>L36/100</f>
        <v>0.41</v>
      </c>
      <c r="N36" s="13"/>
    </row>
    <row r="37" spans="1:14" x14ac:dyDescent="0.25">
      <c r="A37" s="11">
        <v>33</v>
      </c>
      <c r="B37" s="11" t="s">
        <v>12</v>
      </c>
      <c r="C37" s="11">
        <v>58</v>
      </c>
      <c r="D37" s="11" t="s">
        <v>72</v>
      </c>
      <c r="E37" s="11" t="s">
        <v>11</v>
      </c>
      <c r="F37" s="12">
        <v>38903</v>
      </c>
      <c r="G37" s="13" t="s">
        <v>10</v>
      </c>
      <c r="H37" s="24">
        <v>75</v>
      </c>
      <c r="I37" s="11">
        <v>9</v>
      </c>
      <c r="J37" s="22">
        <v>31</v>
      </c>
      <c r="K37" s="22">
        <v>10</v>
      </c>
      <c r="L37" s="22">
        <f>SUM(J37:K37)</f>
        <v>41</v>
      </c>
      <c r="M37" s="14">
        <f>L37/100</f>
        <v>0.41</v>
      </c>
      <c r="N37" s="13"/>
    </row>
    <row r="38" spans="1:14" x14ac:dyDescent="0.25">
      <c r="A38" s="11">
        <v>34</v>
      </c>
      <c r="B38" s="11" t="s">
        <v>13</v>
      </c>
      <c r="C38" s="11">
        <v>81</v>
      </c>
      <c r="D38" s="11" t="s">
        <v>95</v>
      </c>
      <c r="E38" s="11" t="s">
        <v>9</v>
      </c>
      <c r="F38" s="12">
        <v>38848</v>
      </c>
      <c r="G38" s="13" t="s">
        <v>10</v>
      </c>
      <c r="H38" s="24">
        <v>93</v>
      </c>
      <c r="I38" s="11">
        <v>9</v>
      </c>
      <c r="J38" s="22">
        <v>29</v>
      </c>
      <c r="K38" s="22">
        <v>12</v>
      </c>
      <c r="L38" s="22">
        <f>SUM(J38:K38)</f>
        <v>41</v>
      </c>
      <c r="M38" s="14">
        <f>L38/100</f>
        <v>0.41</v>
      </c>
      <c r="N38" s="13"/>
    </row>
    <row r="39" spans="1:14" x14ac:dyDescent="0.25">
      <c r="A39" s="11">
        <v>35</v>
      </c>
      <c r="B39" s="11" t="s">
        <v>13</v>
      </c>
      <c r="C39" s="11">
        <v>57</v>
      </c>
      <c r="D39" s="11" t="s">
        <v>71</v>
      </c>
      <c r="E39" s="11" t="s">
        <v>9</v>
      </c>
      <c r="F39" s="12">
        <v>39154</v>
      </c>
      <c r="G39" s="13" t="s">
        <v>10</v>
      </c>
      <c r="H39" s="24">
        <v>38</v>
      </c>
      <c r="I39" s="11">
        <v>9</v>
      </c>
      <c r="J39" s="22">
        <v>33</v>
      </c>
      <c r="K39" s="22">
        <v>7</v>
      </c>
      <c r="L39" s="22">
        <f>SUM(J39:K39)</f>
        <v>40</v>
      </c>
      <c r="M39" s="14">
        <f>L39/100</f>
        <v>0.4</v>
      </c>
      <c r="N39" s="13"/>
    </row>
    <row r="40" spans="1:14" x14ac:dyDescent="0.25">
      <c r="A40" s="11">
        <v>36</v>
      </c>
      <c r="B40" s="11" t="s">
        <v>8</v>
      </c>
      <c r="C40" s="11">
        <v>86</v>
      </c>
      <c r="D40" s="11" t="s">
        <v>100</v>
      </c>
      <c r="E40" s="11" t="s">
        <v>9</v>
      </c>
      <c r="F40" s="12">
        <v>38977</v>
      </c>
      <c r="G40" s="13" t="s">
        <v>10</v>
      </c>
      <c r="H40" s="24">
        <v>1</v>
      </c>
      <c r="I40" s="11">
        <v>9</v>
      </c>
      <c r="J40" s="22">
        <v>26</v>
      </c>
      <c r="K40" s="22">
        <v>14</v>
      </c>
      <c r="L40" s="22">
        <f>SUM(J40:K40)</f>
        <v>40</v>
      </c>
      <c r="M40" s="14">
        <f>L40/100</f>
        <v>0.4</v>
      </c>
      <c r="N40" s="13"/>
    </row>
    <row r="41" spans="1:14" x14ac:dyDescent="0.25">
      <c r="A41" s="11">
        <v>37</v>
      </c>
      <c r="B41" s="11" t="s">
        <v>13</v>
      </c>
      <c r="C41" s="11">
        <v>83</v>
      </c>
      <c r="D41" s="11" t="s">
        <v>97</v>
      </c>
      <c r="E41" s="11" t="s">
        <v>9</v>
      </c>
      <c r="F41" s="12">
        <v>38936</v>
      </c>
      <c r="G41" s="13" t="s">
        <v>10</v>
      </c>
      <c r="H41" s="24">
        <v>89</v>
      </c>
      <c r="I41" s="11">
        <v>9</v>
      </c>
      <c r="J41" s="22">
        <v>39</v>
      </c>
      <c r="K41" s="22">
        <v>0</v>
      </c>
      <c r="L41" s="22">
        <f>SUM(J41:K41)</f>
        <v>39</v>
      </c>
      <c r="M41" s="14">
        <f>L41/100</f>
        <v>0.39</v>
      </c>
      <c r="N41" s="13"/>
    </row>
    <row r="42" spans="1:14" x14ac:dyDescent="0.25">
      <c r="A42" s="11">
        <v>38</v>
      </c>
      <c r="B42" s="11" t="s">
        <v>12</v>
      </c>
      <c r="C42" s="11">
        <v>34</v>
      </c>
      <c r="D42" s="11" t="s">
        <v>48</v>
      </c>
      <c r="E42" s="11" t="s">
        <v>9</v>
      </c>
      <c r="F42" s="12">
        <v>38978</v>
      </c>
      <c r="G42" s="13" t="s">
        <v>10</v>
      </c>
      <c r="H42" s="24">
        <v>39</v>
      </c>
      <c r="I42" s="11">
        <v>9</v>
      </c>
      <c r="J42" s="22">
        <v>26</v>
      </c>
      <c r="K42" s="22">
        <v>12</v>
      </c>
      <c r="L42" s="22">
        <f>SUM(J42:K42)</f>
        <v>38</v>
      </c>
      <c r="M42" s="14">
        <f>L42/100</f>
        <v>0.38</v>
      </c>
      <c r="N42" s="13"/>
    </row>
    <row r="43" spans="1:14" x14ac:dyDescent="0.25">
      <c r="A43" s="11">
        <v>39</v>
      </c>
      <c r="B43" s="11" t="s">
        <v>13</v>
      </c>
      <c r="C43" s="11">
        <v>74</v>
      </c>
      <c r="D43" s="11" t="s">
        <v>88</v>
      </c>
      <c r="E43" s="11" t="s">
        <v>9</v>
      </c>
      <c r="F43" s="12">
        <v>38811</v>
      </c>
      <c r="G43" s="13" t="s">
        <v>10</v>
      </c>
      <c r="H43" s="24">
        <v>37</v>
      </c>
      <c r="I43" s="11">
        <v>9</v>
      </c>
      <c r="J43" s="22">
        <v>29</v>
      </c>
      <c r="K43" s="22">
        <v>9</v>
      </c>
      <c r="L43" s="22">
        <f>SUM(J43:K43)</f>
        <v>38</v>
      </c>
      <c r="M43" s="14">
        <f>L43/100</f>
        <v>0.38</v>
      </c>
      <c r="N43" s="13"/>
    </row>
    <row r="44" spans="1:14" x14ac:dyDescent="0.25">
      <c r="A44" s="11">
        <v>40</v>
      </c>
      <c r="B44" s="11" t="s">
        <v>8</v>
      </c>
      <c r="C44" s="11">
        <v>94</v>
      </c>
      <c r="D44" s="11" t="s">
        <v>108</v>
      </c>
      <c r="E44" s="11" t="s">
        <v>11</v>
      </c>
      <c r="F44" s="12">
        <v>38708</v>
      </c>
      <c r="G44" s="13" t="s">
        <v>10</v>
      </c>
      <c r="H44" s="24">
        <v>5</v>
      </c>
      <c r="I44" s="11">
        <v>9</v>
      </c>
      <c r="J44" s="22">
        <v>26</v>
      </c>
      <c r="K44" s="22">
        <v>12</v>
      </c>
      <c r="L44" s="22">
        <f>SUM(J44:K44)</f>
        <v>38</v>
      </c>
      <c r="M44" s="14">
        <f>L44/100</f>
        <v>0.38</v>
      </c>
      <c r="N44" s="13"/>
    </row>
    <row r="45" spans="1:14" x14ac:dyDescent="0.25">
      <c r="A45" s="11">
        <v>41</v>
      </c>
      <c r="B45" s="11" t="s">
        <v>13</v>
      </c>
      <c r="C45" s="11">
        <v>30</v>
      </c>
      <c r="D45" s="11" t="s">
        <v>44</v>
      </c>
      <c r="E45" s="11" t="s">
        <v>9</v>
      </c>
      <c r="F45" s="12">
        <v>38705</v>
      </c>
      <c r="G45" s="13" t="s">
        <v>10</v>
      </c>
      <c r="H45" s="24">
        <v>93</v>
      </c>
      <c r="I45" s="11">
        <v>9</v>
      </c>
      <c r="J45" s="22">
        <v>35</v>
      </c>
      <c r="K45" s="22">
        <v>2</v>
      </c>
      <c r="L45" s="22">
        <f>SUM(J45:K45)</f>
        <v>37</v>
      </c>
      <c r="M45" s="14">
        <f>L45/100</f>
        <v>0.37</v>
      </c>
      <c r="N45" s="13"/>
    </row>
    <row r="46" spans="1:14" x14ac:dyDescent="0.25">
      <c r="A46" s="11">
        <v>42</v>
      </c>
      <c r="B46" s="11" t="s">
        <v>13</v>
      </c>
      <c r="C46" s="11">
        <v>61</v>
      </c>
      <c r="D46" s="11" t="s">
        <v>75</v>
      </c>
      <c r="E46" s="11" t="s">
        <v>9</v>
      </c>
      <c r="F46" s="12">
        <v>39001</v>
      </c>
      <c r="G46" s="13" t="s">
        <v>10</v>
      </c>
      <c r="H46" s="24">
        <v>38</v>
      </c>
      <c r="I46" s="11">
        <v>9</v>
      </c>
      <c r="J46" s="22">
        <v>37</v>
      </c>
      <c r="K46" s="22">
        <v>0</v>
      </c>
      <c r="L46" s="22">
        <f>SUM(J46:K46)</f>
        <v>37</v>
      </c>
      <c r="M46" s="14">
        <f>L46/100</f>
        <v>0.37</v>
      </c>
      <c r="N46" s="13"/>
    </row>
    <row r="47" spans="1:14" x14ac:dyDescent="0.25">
      <c r="A47" s="11">
        <v>43</v>
      </c>
      <c r="B47" s="11" t="s">
        <v>13</v>
      </c>
      <c r="C47" s="11">
        <v>64</v>
      </c>
      <c r="D47" s="11" t="s">
        <v>78</v>
      </c>
      <c r="E47" s="11" t="s">
        <v>11</v>
      </c>
      <c r="F47" s="12">
        <v>38742</v>
      </c>
      <c r="G47" s="13" t="s">
        <v>10</v>
      </c>
      <c r="H47" s="24">
        <v>58</v>
      </c>
      <c r="I47" s="11">
        <v>9</v>
      </c>
      <c r="J47" s="22">
        <v>29</v>
      </c>
      <c r="K47" s="22">
        <v>6</v>
      </c>
      <c r="L47" s="22">
        <f>SUM(J47:K47)</f>
        <v>35</v>
      </c>
      <c r="M47" s="14">
        <f>L47/100</f>
        <v>0.35</v>
      </c>
      <c r="N47" s="13"/>
    </row>
    <row r="48" spans="1:14" x14ac:dyDescent="0.25">
      <c r="A48" s="11">
        <v>44</v>
      </c>
      <c r="B48" s="11" t="s">
        <v>13</v>
      </c>
      <c r="C48" s="11">
        <v>4</v>
      </c>
      <c r="D48" s="11" t="s">
        <v>18</v>
      </c>
      <c r="E48" s="11" t="s">
        <v>11</v>
      </c>
      <c r="F48" s="12">
        <v>38861</v>
      </c>
      <c r="G48" s="13" t="s">
        <v>10</v>
      </c>
      <c r="H48" s="24">
        <v>38</v>
      </c>
      <c r="I48" s="11">
        <v>9</v>
      </c>
      <c r="J48" s="22">
        <v>34</v>
      </c>
      <c r="K48" s="22">
        <v>0</v>
      </c>
      <c r="L48" s="22">
        <f>SUM(J48:K48)</f>
        <v>34</v>
      </c>
      <c r="M48" s="14">
        <f>L48/100</f>
        <v>0.34</v>
      </c>
      <c r="N48" s="13"/>
    </row>
    <row r="49" spans="1:14" x14ac:dyDescent="0.25">
      <c r="A49" s="11">
        <v>45</v>
      </c>
      <c r="B49" s="11" t="s">
        <v>13</v>
      </c>
      <c r="C49" s="11">
        <v>26</v>
      </c>
      <c r="D49" s="11" t="s">
        <v>40</v>
      </c>
      <c r="E49" s="11" t="s">
        <v>9</v>
      </c>
      <c r="F49" s="12">
        <v>38834</v>
      </c>
      <c r="G49" s="13" t="s">
        <v>10</v>
      </c>
      <c r="H49" s="24">
        <v>66</v>
      </c>
      <c r="I49" s="11">
        <v>9</v>
      </c>
      <c r="J49" s="22">
        <v>33</v>
      </c>
      <c r="K49" s="22">
        <v>0</v>
      </c>
      <c r="L49" s="22">
        <f>SUM(J49:K49)</f>
        <v>33</v>
      </c>
      <c r="M49" s="14">
        <f>L49/100</f>
        <v>0.33</v>
      </c>
      <c r="N49" s="13"/>
    </row>
    <row r="50" spans="1:14" x14ac:dyDescent="0.25">
      <c r="A50" s="11">
        <v>46</v>
      </c>
      <c r="B50" s="11" t="s">
        <v>13</v>
      </c>
      <c r="C50" s="11">
        <v>54</v>
      </c>
      <c r="D50" s="11" t="s">
        <v>68</v>
      </c>
      <c r="E50" s="11" t="s">
        <v>9</v>
      </c>
      <c r="F50" s="12">
        <v>38598</v>
      </c>
      <c r="G50" s="13" t="s">
        <v>10</v>
      </c>
      <c r="H50" s="24">
        <v>79</v>
      </c>
      <c r="I50" s="11">
        <v>9</v>
      </c>
      <c r="J50" s="22">
        <v>29</v>
      </c>
      <c r="K50" s="22">
        <v>2</v>
      </c>
      <c r="L50" s="22">
        <f>SUM(J50:K50)</f>
        <v>31</v>
      </c>
      <c r="M50" s="14">
        <f>L50/100</f>
        <v>0.31</v>
      </c>
      <c r="N50" s="13"/>
    </row>
    <row r="51" spans="1:14" x14ac:dyDescent="0.25">
      <c r="A51" s="11">
        <v>47</v>
      </c>
      <c r="B51" s="11" t="s">
        <v>8</v>
      </c>
      <c r="C51" s="11">
        <v>87</v>
      </c>
      <c r="D51" s="11" t="s">
        <v>101</v>
      </c>
      <c r="E51" s="11" t="s">
        <v>9</v>
      </c>
      <c r="F51" s="12">
        <v>39027</v>
      </c>
      <c r="G51" s="13" t="s">
        <v>10</v>
      </c>
      <c r="H51" s="24">
        <v>19</v>
      </c>
      <c r="I51" s="11">
        <v>9</v>
      </c>
      <c r="J51" s="22">
        <v>18</v>
      </c>
      <c r="K51" s="22">
        <v>13</v>
      </c>
      <c r="L51" s="22">
        <f>SUM(J51:K51)</f>
        <v>31</v>
      </c>
      <c r="M51" s="14">
        <f>L51/100</f>
        <v>0.31</v>
      </c>
      <c r="N51" s="13"/>
    </row>
    <row r="52" spans="1:14" x14ac:dyDescent="0.25">
      <c r="A52" s="11">
        <v>48</v>
      </c>
      <c r="B52" s="11" t="s">
        <v>13</v>
      </c>
      <c r="C52" s="11">
        <v>85</v>
      </c>
      <c r="D52" s="11" t="s">
        <v>99</v>
      </c>
      <c r="E52" s="11" t="s">
        <v>9</v>
      </c>
      <c r="F52" s="12">
        <v>39120</v>
      </c>
      <c r="G52" s="13" t="s">
        <v>10</v>
      </c>
      <c r="H52" s="24">
        <v>38</v>
      </c>
      <c r="I52" s="11">
        <v>9</v>
      </c>
      <c r="J52" s="22">
        <v>20</v>
      </c>
      <c r="K52" s="22">
        <v>10</v>
      </c>
      <c r="L52" s="22">
        <f>SUM(J52:K52)</f>
        <v>30</v>
      </c>
      <c r="M52" s="14">
        <f>L52/100</f>
        <v>0.3</v>
      </c>
      <c r="N52" s="13"/>
    </row>
    <row r="53" spans="1:14" x14ac:dyDescent="0.25">
      <c r="A53" s="11">
        <v>49</v>
      </c>
      <c r="B53" s="11" t="s">
        <v>13</v>
      </c>
      <c r="C53" s="11">
        <v>90</v>
      </c>
      <c r="D53" s="11" t="s">
        <v>104</v>
      </c>
      <c r="E53" s="11" t="s">
        <v>9</v>
      </c>
      <c r="F53" s="12">
        <v>38816</v>
      </c>
      <c r="G53" s="13" t="s">
        <v>10</v>
      </c>
      <c r="H53" s="24">
        <v>89</v>
      </c>
      <c r="I53" s="11">
        <v>9</v>
      </c>
      <c r="J53" s="22">
        <v>26</v>
      </c>
      <c r="K53" s="22">
        <v>3</v>
      </c>
      <c r="L53" s="22">
        <f>SUM(J53:K53)</f>
        <v>29</v>
      </c>
      <c r="M53" s="14">
        <f>L53/100</f>
        <v>0.28999999999999998</v>
      </c>
      <c r="N53" s="13"/>
    </row>
    <row r="54" spans="1:14" x14ac:dyDescent="0.25">
      <c r="A54" s="11">
        <v>50</v>
      </c>
      <c r="B54" s="11" t="s">
        <v>13</v>
      </c>
      <c r="C54" s="11">
        <v>28</v>
      </c>
      <c r="D54" s="11" t="s">
        <v>42</v>
      </c>
      <c r="E54" s="11" t="s">
        <v>9</v>
      </c>
      <c r="F54" s="12">
        <v>38862</v>
      </c>
      <c r="G54" s="13" t="s">
        <v>10</v>
      </c>
      <c r="H54" s="24">
        <v>67</v>
      </c>
      <c r="I54" s="11">
        <v>9</v>
      </c>
      <c r="J54" s="22">
        <v>23</v>
      </c>
      <c r="K54" s="22">
        <v>5</v>
      </c>
      <c r="L54" s="22">
        <f>SUM(J54:K54)</f>
        <v>28</v>
      </c>
      <c r="M54" s="14">
        <f>L54/100</f>
        <v>0.28000000000000003</v>
      </c>
      <c r="N54" s="13"/>
    </row>
    <row r="55" spans="1:14" x14ac:dyDescent="0.25">
      <c r="A55" s="11">
        <v>51</v>
      </c>
      <c r="B55" s="11" t="s">
        <v>13</v>
      </c>
      <c r="C55" s="11">
        <v>51</v>
      </c>
      <c r="D55" s="11" t="s">
        <v>65</v>
      </c>
      <c r="E55" s="11" t="s">
        <v>9</v>
      </c>
      <c r="F55" s="12" t="s">
        <v>14</v>
      </c>
      <c r="G55" s="13" t="s">
        <v>10</v>
      </c>
      <c r="H55" s="24">
        <v>93</v>
      </c>
      <c r="I55" s="11">
        <v>9</v>
      </c>
      <c r="J55" s="22">
        <v>20</v>
      </c>
      <c r="K55" s="22">
        <v>7</v>
      </c>
      <c r="L55" s="22">
        <f>SUM(J55:K55)</f>
        <v>27</v>
      </c>
      <c r="M55" s="14">
        <f>L55/100</f>
        <v>0.27</v>
      </c>
      <c r="N55" s="13"/>
    </row>
    <row r="56" spans="1:14" x14ac:dyDescent="0.25">
      <c r="A56" s="11">
        <v>52</v>
      </c>
      <c r="B56" s="11" t="s">
        <v>12</v>
      </c>
      <c r="C56" s="11">
        <v>2</v>
      </c>
      <c r="D56" s="11" t="s">
        <v>16</v>
      </c>
      <c r="E56" s="11" t="s">
        <v>9</v>
      </c>
      <c r="F56" s="12">
        <v>38928</v>
      </c>
      <c r="G56" s="13" t="s">
        <v>10</v>
      </c>
      <c r="H56" s="24">
        <v>6</v>
      </c>
      <c r="I56" s="11">
        <v>9</v>
      </c>
      <c r="J56" s="22">
        <v>17</v>
      </c>
      <c r="K56" s="22">
        <v>9</v>
      </c>
      <c r="L56" s="22">
        <f>SUM(J56:K56)</f>
        <v>26</v>
      </c>
      <c r="M56" s="14">
        <f>L56/100</f>
        <v>0.26</v>
      </c>
      <c r="N56" s="13"/>
    </row>
    <row r="57" spans="1:14" x14ac:dyDescent="0.25">
      <c r="A57" s="11">
        <v>53</v>
      </c>
      <c r="B57" s="11" t="s">
        <v>13</v>
      </c>
      <c r="C57" s="11">
        <v>89</v>
      </c>
      <c r="D57" s="11" t="s">
        <v>103</v>
      </c>
      <c r="E57" s="11" t="s">
        <v>9</v>
      </c>
      <c r="F57" s="12">
        <v>38653</v>
      </c>
      <c r="G57" s="13" t="s">
        <v>10</v>
      </c>
      <c r="H57" s="24">
        <v>58</v>
      </c>
      <c r="I57" s="11">
        <v>9</v>
      </c>
      <c r="J57" s="22">
        <v>26</v>
      </c>
      <c r="K57" s="22">
        <v>0</v>
      </c>
      <c r="L57" s="22">
        <f>SUM(J57:K57)</f>
        <v>26</v>
      </c>
      <c r="M57" s="14">
        <f>L57/100</f>
        <v>0.26</v>
      </c>
      <c r="N57" s="13"/>
    </row>
    <row r="58" spans="1:14" x14ac:dyDescent="0.25">
      <c r="A58" s="11">
        <v>54</v>
      </c>
      <c r="B58" s="11" t="s">
        <v>13</v>
      </c>
      <c r="C58" s="11">
        <v>19</v>
      </c>
      <c r="D58" s="11" t="s">
        <v>33</v>
      </c>
      <c r="E58" s="11" t="s">
        <v>9</v>
      </c>
      <c r="F58" s="12">
        <v>38760</v>
      </c>
      <c r="G58" s="13" t="s">
        <v>10</v>
      </c>
      <c r="H58" s="26" t="s">
        <v>136</v>
      </c>
      <c r="I58" s="11">
        <v>9</v>
      </c>
      <c r="J58" s="22">
        <v>18</v>
      </c>
      <c r="K58" s="22">
        <v>6</v>
      </c>
      <c r="L58" s="22">
        <f>SUM(J58:K58)</f>
        <v>24</v>
      </c>
      <c r="M58" s="14">
        <f>L58/100</f>
        <v>0.24</v>
      </c>
      <c r="N58" s="13"/>
    </row>
    <row r="59" spans="1:14" x14ac:dyDescent="0.25">
      <c r="A59" s="11">
        <v>55</v>
      </c>
      <c r="B59" s="11" t="s">
        <v>13</v>
      </c>
      <c r="C59" s="11">
        <v>47</v>
      </c>
      <c r="D59" s="11" t="s">
        <v>61</v>
      </c>
      <c r="E59" s="12" t="s">
        <v>9</v>
      </c>
      <c r="F59" s="12">
        <v>38882</v>
      </c>
      <c r="G59" s="13" t="s">
        <v>10</v>
      </c>
      <c r="H59" s="24">
        <v>57</v>
      </c>
      <c r="I59" s="11">
        <v>9</v>
      </c>
      <c r="J59" s="22">
        <v>24</v>
      </c>
      <c r="K59" s="22">
        <v>0</v>
      </c>
      <c r="L59" s="22">
        <f>SUM(J59:K59)</f>
        <v>24</v>
      </c>
      <c r="M59" s="14">
        <f>L59/100</f>
        <v>0.24</v>
      </c>
      <c r="N59" s="13"/>
    </row>
    <row r="60" spans="1:14" x14ac:dyDescent="0.25">
      <c r="A60" s="11">
        <v>56</v>
      </c>
      <c r="B60" s="11" t="s">
        <v>13</v>
      </c>
      <c r="C60" s="11">
        <v>82</v>
      </c>
      <c r="D60" s="11" t="s">
        <v>96</v>
      </c>
      <c r="E60" s="11" t="s">
        <v>9</v>
      </c>
      <c r="F60" s="12">
        <v>39103</v>
      </c>
      <c r="G60" s="13" t="s">
        <v>10</v>
      </c>
      <c r="H60" s="24">
        <v>66</v>
      </c>
      <c r="I60" s="11">
        <v>9</v>
      </c>
      <c r="J60" s="22">
        <v>24</v>
      </c>
      <c r="K60" s="22">
        <v>0</v>
      </c>
      <c r="L60" s="22">
        <f>SUM(J60:K60)</f>
        <v>24</v>
      </c>
      <c r="M60" s="14">
        <f>L60/100</f>
        <v>0.24</v>
      </c>
      <c r="N60" s="13"/>
    </row>
    <row r="61" spans="1:14" x14ac:dyDescent="0.25">
      <c r="A61" s="11">
        <v>57</v>
      </c>
      <c r="B61" s="11" t="s">
        <v>13</v>
      </c>
      <c r="C61" s="11">
        <v>91</v>
      </c>
      <c r="D61" s="11" t="s">
        <v>105</v>
      </c>
      <c r="E61" s="12" t="s">
        <v>9</v>
      </c>
      <c r="F61" s="12">
        <v>38693</v>
      </c>
      <c r="G61" s="13" t="s">
        <v>10</v>
      </c>
      <c r="H61" s="24">
        <v>57</v>
      </c>
      <c r="I61" s="11">
        <v>9</v>
      </c>
      <c r="J61" s="22">
        <v>18</v>
      </c>
      <c r="K61" s="22">
        <v>6</v>
      </c>
      <c r="L61" s="22">
        <f>SUM(J61:K61)</f>
        <v>24</v>
      </c>
      <c r="M61" s="14">
        <f>L61/100</f>
        <v>0.24</v>
      </c>
      <c r="N61" s="13"/>
    </row>
    <row r="62" spans="1:14" x14ac:dyDescent="0.25">
      <c r="A62" s="11">
        <v>58</v>
      </c>
      <c r="B62" s="11" t="s">
        <v>8</v>
      </c>
      <c r="C62" s="11">
        <v>15</v>
      </c>
      <c r="D62" s="11" t="s">
        <v>29</v>
      </c>
      <c r="E62" s="11" t="s">
        <v>9</v>
      </c>
      <c r="F62" s="12">
        <v>38734</v>
      </c>
      <c r="G62" s="13" t="s">
        <v>10</v>
      </c>
      <c r="H62" s="24">
        <v>1</v>
      </c>
      <c r="I62" s="11">
        <v>9</v>
      </c>
      <c r="J62" s="22">
        <v>14</v>
      </c>
      <c r="K62" s="22">
        <v>9</v>
      </c>
      <c r="L62" s="22">
        <f>SUM(J62:K62)</f>
        <v>23</v>
      </c>
      <c r="M62" s="14">
        <f>L62/100</f>
        <v>0.23</v>
      </c>
      <c r="N62" s="13"/>
    </row>
    <row r="63" spans="1:14" x14ac:dyDescent="0.25">
      <c r="A63" s="11">
        <v>59</v>
      </c>
      <c r="B63" s="11" t="s">
        <v>13</v>
      </c>
      <c r="C63" s="11">
        <v>27</v>
      </c>
      <c r="D63" s="11" t="s">
        <v>41</v>
      </c>
      <c r="E63" s="11" t="s">
        <v>9</v>
      </c>
      <c r="F63" s="12">
        <v>38874</v>
      </c>
      <c r="G63" s="13" t="s">
        <v>10</v>
      </c>
      <c r="H63" s="24">
        <v>31</v>
      </c>
      <c r="I63" s="11">
        <v>9</v>
      </c>
      <c r="J63" s="22">
        <v>15</v>
      </c>
      <c r="K63" s="22">
        <v>8</v>
      </c>
      <c r="L63" s="22">
        <f>SUM(J63:K63)</f>
        <v>23</v>
      </c>
      <c r="M63" s="14">
        <f>L63/100</f>
        <v>0.23</v>
      </c>
      <c r="N63" s="13"/>
    </row>
    <row r="64" spans="1:14" x14ac:dyDescent="0.25">
      <c r="A64" s="11">
        <v>60</v>
      </c>
      <c r="B64" s="11" t="s">
        <v>8</v>
      </c>
      <c r="C64" s="11">
        <v>11</v>
      </c>
      <c r="D64" s="11" t="s">
        <v>25</v>
      </c>
      <c r="E64" s="11" t="s">
        <v>9</v>
      </c>
      <c r="F64" s="12">
        <v>38932</v>
      </c>
      <c r="G64" s="13" t="s">
        <v>10</v>
      </c>
      <c r="H64" s="24">
        <v>19</v>
      </c>
      <c r="I64" s="11">
        <v>9</v>
      </c>
      <c r="J64" s="22">
        <v>19</v>
      </c>
      <c r="K64" s="22">
        <v>3</v>
      </c>
      <c r="L64" s="22">
        <f>SUM(J64:K64)</f>
        <v>22</v>
      </c>
      <c r="M64" s="14">
        <f>L64/100</f>
        <v>0.22</v>
      </c>
      <c r="N64" s="13"/>
    </row>
    <row r="65" spans="1:14" ht="24.75" x14ac:dyDescent="0.25">
      <c r="A65" s="11">
        <v>61</v>
      </c>
      <c r="B65" s="11" t="s">
        <v>8</v>
      </c>
      <c r="C65" s="11">
        <v>10</v>
      </c>
      <c r="D65" s="11" t="s">
        <v>24</v>
      </c>
      <c r="E65" s="11" t="s">
        <v>9</v>
      </c>
      <c r="F65" s="12">
        <v>38958</v>
      </c>
      <c r="G65" s="13" t="s">
        <v>10</v>
      </c>
      <c r="H65" s="25" t="s">
        <v>135</v>
      </c>
      <c r="I65" s="11">
        <v>9</v>
      </c>
      <c r="J65" s="22">
        <v>13</v>
      </c>
      <c r="K65" s="22">
        <v>8</v>
      </c>
      <c r="L65" s="22">
        <f>SUM(J65:K65)</f>
        <v>21</v>
      </c>
      <c r="M65" s="14">
        <f>L65/100</f>
        <v>0.21</v>
      </c>
      <c r="N65" s="13"/>
    </row>
    <row r="66" spans="1:14" x14ac:dyDescent="0.25">
      <c r="A66" s="11">
        <v>62</v>
      </c>
      <c r="B66" s="11" t="s">
        <v>13</v>
      </c>
      <c r="C66" s="11">
        <v>40</v>
      </c>
      <c r="D66" s="11" t="s">
        <v>54</v>
      </c>
      <c r="E66" s="11" t="s">
        <v>9</v>
      </c>
      <c r="F66" s="12">
        <v>38821</v>
      </c>
      <c r="G66" s="13" t="s">
        <v>10</v>
      </c>
      <c r="H66" s="24">
        <v>58</v>
      </c>
      <c r="I66" s="11">
        <v>9</v>
      </c>
      <c r="J66" s="22">
        <v>21</v>
      </c>
      <c r="K66" s="22">
        <v>0</v>
      </c>
      <c r="L66" s="22">
        <f>SUM(J66:K66)</f>
        <v>21</v>
      </c>
      <c r="M66" s="14">
        <f>L66/100</f>
        <v>0.21</v>
      </c>
      <c r="N66" s="13"/>
    </row>
    <row r="67" spans="1:14" x14ac:dyDescent="0.25">
      <c r="A67" s="11">
        <v>63</v>
      </c>
      <c r="B67" s="11" t="s">
        <v>12</v>
      </c>
      <c r="C67" s="11">
        <v>31</v>
      </c>
      <c r="D67" s="11" t="s">
        <v>45</v>
      </c>
      <c r="E67" s="11" t="s">
        <v>9</v>
      </c>
      <c r="F67" s="12">
        <v>38795</v>
      </c>
      <c r="G67" s="13" t="s">
        <v>10</v>
      </c>
      <c r="H67" s="24">
        <v>60</v>
      </c>
      <c r="I67" s="11">
        <v>9</v>
      </c>
      <c r="J67" s="22">
        <v>9</v>
      </c>
      <c r="K67" s="22">
        <v>10</v>
      </c>
      <c r="L67" s="22">
        <f>SUM(J67:K67)</f>
        <v>19</v>
      </c>
      <c r="M67" s="14">
        <f>L67/100</f>
        <v>0.19</v>
      </c>
      <c r="N67" s="13"/>
    </row>
    <row r="68" spans="1:14" x14ac:dyDescent="0.25">
      <c r="A68" s="11">
        <v>64</v>
      </c>
      <c r="B68" s="11" t="s">
        <v>13</v>
      </c>
      <c r="C68" s="11">
        <v>60</v>
      </c>
      <c r="D68" s="11" t="s">
        <v>74</v>
      </c>
      <c r="E68" s="11" t="s">
        <v>9</v>
      </c>
      <c r="F68" s="12">
        <v>38837</v>
      </c>
      <c r="G68" s="13" t="s">
        <v>10</v>
      </c>
      <c r="H68" s="24">
        <v>43</v>
      </c>
      <c r="I68" s="11">
        <v>9</v>
      </c>
      <c r="J68" s="22">
        <v>19</v>
      </c>
      <c r="K68" s="22">
        <v>0</v>
      </c>
      <c r="L68" s="22">
        <f>SUM(J68:K68)</f>
        <v>19</v>
      </c>
      <c r="M68" s="14">
        <f>L68/100</f>
        <v>0.19</v>
      </c>
      <c r="N68" s="13"/>
    </row>
    <row r="69" spans="1:14" x14ac:dyDescent="0.25">
      <c r="A69" s="11">
        <v>65</v>
      </c>
      <c r="B69" s="11" t="s">
        <v>13</v>
      </c>
      <c r="C69" s="11">
        <v>95</v>
      </c>
      <c r="D69" s="11" t="s">
        <v>109</v>
      </c>
      <c r="E69" s="11" t="s">
        <v>9</v>
      </c>
      <c r="F69" s="12">
        <v>38884</v>
      </c>
      <c r="G69" s="13" t="s">
        <v>10</v>
      </c>
      <c r="H69" s="24">
        <v>94</v>
      </c>
      <c r="I69" s="11">
        <v>9</v>
      </c>
      <c r="J69" s="22">
        <v>9</v>
      </c>
      <c r="K69" s="22">
        <v>10</v>
      </c>
      <c r="L69" s="22">
        <f>SUM(J69:K69)</f>
        <v>19</v>
      </c>
      <c r="M69" s="14">
        <f>L69/100</f>
        <v>0.19</v>
      </c>
      <c r="N69" s="13"/>
    </row>
    <row r="70" spans="1:14" x14ac:dyDescent="0.25">
      <c r="A70" s="11">
        <v>66</v>
      </c>
      <c r="B70" s="11" t="s">
        <v>12</v>
      </c>
      <c r="C70" s="11">
        <v>17</v>
      </c>
      <c r="D70" s="11" t="s">
        <v>31</v>
      </c>
      <c r="E70" s="11" t="s">
        <v>9</v>
      </c>
      <c r="F70" s="12">
        <v>38935</v>
      </c>
      <c r="G70" s="13" t="s">
        <v>10</v>
      </c>
      <c r="H70" s="24">
        <v>39</v>
      </c>
      <c r="I70" s="11">
        <v>9</v>
      </c>
      <c r="J70" s="22">
        <v>8</v>
      </c>
      <c r="K70" s="22">
        <v>10</v>
      </c>
      <c r="L70" s="22">
        <f>SUM(J70:K70)</f>
        <v>18</v>
      </c>
      <c r="M70" s="14">
        <f>L70/100</f>
        <v>0.18</v>
      </c>
      <c r="N70" s="13"/>
    </row>
    <row r="71" spans="1:14" ht="36.75" x14ac:dyDescent="0.25">
      <c r="A71" s="11">
        <v>67</v>
      </c>
      <c r="B71" s="11" t="s">
        <v>13</v>
      </c>
      <c r="C71" s="11">
        <v>14</v>
      </c>
      <c r="D71" s="11" t="s">
        <v>28</v>
      </c>
      <c r="E71" s="11" t="s">
        <v>11</v>
      </c>
      <c r="F71" s="12">
        <v>38883</v>
      </c>
      <c r="G71" s="13" t="s">
        <v>10</v>
      </c>
      <c r="H71" s="25" t="s">
        <v>134</v>
      </c>
      <c r="I71" s="11">
        <v>9</v>
      </c>
      <c r="J71" s="22">
        <v>12</v>
      </c>
      <c r="K71" s="22">
        <v>5</v>
      </c>
      <c r="L71" s="22">
        <f>SUM(J71:K71)</f>
        <v>17</v>
      </c>
      <c r="M71" s="14">
        <f>L71/100</f>
        <v>0.17</v>
      </c>
      <c r="N71" s="13"/>
    </row>
    <row r="72" spans="1:14" x14ac:dyDescent="0.25">
      <c r="A72" s="11">
        <v>68</v>
      </c>
      <c r="B72" s="11" t="s">
        <v>12</v>
      </c>
      <c r="C72" s="11">
        <v>21</v>
      </c>
      <c r="D72" s="11" t="s">
        <v>35</v>
      </c>
      <c r="E72" s="11" t="s">
        <v>9</v>
      </c>
      <c r="F72" s="12">
        <v>38968</v>
      </c>
      <c r="G72" s="13" t="s">
        <v>10</v>
      </c>
      <c r="H72" s="24">
        <v>39</v>
      </c>
      <c r="I72" s="11">
        <v>9</v>
      </c>
      <c r="J72" s="22">
        <v>16</v>
      </c>
      <c r="K72" s="22">
        <v>1</v>
      </c>
      <c r="L72" s="22">
        <f>SUM(J72:K72)</f>
        <v>17</v>
      </c>
      <c r="M72" s="14">
        <f>L72/100</f>
        <v>0.17</v>
      </c>
      <c r="N72" s="13"/>
    </row>
    <row r="73" spans="1:14" x14ac:dyDescent="0.25">
      <c r="A73" s="11">
        <v>69</v>
      </c>
      <c r="B73" s="11" t="s">
        <v>8</v>
      </c>
      <c r="C73" s="11">
        <v>35</v>
      </c>
      <c r="D73" s="11" t="s">
        <v>49</v>
      </c>
      <c r="E73" s="11" t="s">
        <v>9</v>
      </c>
      <c r="F73" s="12">
        <v>38786</v>
      </c>
      <c r="G73" s="13" t="s">
        <v>10</v>
      </c>
      <c r="H73" s="24">
        <v>21</v>
      </c>
      <c r="I73" s="11">
        <v>9</v>
      </c>
      <c r="J73" s="22">
        <v>16</v>
      </c>
      <c r="K73" s="22">
        <v>0</v>
      </c>
      <c r="L73" s="22">
        <f>SUM(J73:K73)</f>
        <v>16</v>
      </c>
      <c r="M73" s="14">
        <f>L73/100</f>
        <v>0.16</v>
      </c>
      <c r="N73" s="13"/>
    </row>
    <row r="74" spans="1:14" x14ac:dyDescent="0.25">
      <c r="A74" s="11">
        <v>70</v>
      </c>
      <c r="B74" s="11" t="s">
        <v>13</v>
      </c>
      <c r="C74" s="11">
        <v>42</v>
      </c>
      <c r="D74" s="11" t="s">
        <v>56</v>
      </c>
      <c r="E74" s="11" t="s">
        <v>11</v>
      </c>
      <c r="F74" s="12">
        <v>38938</v>
      </c>
      <c r="G74" s="13" t="s">
        <v>10</v>
      </c>
      <c r="H74" s="24">
        <v>66</v>
      </c>
      <c r="I74" s="11">
        <v>9</v>
      </c>
      <c r="J74" s="22">
        <v>14</v>
      </c>
      <c r="K74" s="22">
        <v>2</v>
      </c>
      <c r="L74" s="22">
        <f>SUM(J74:K74)</f>
        <v>16</v>
      </c>
      <c r="M74" s="14">
        <f>L74/100</f>
        <v>0.16</v>
      </c>
      <c r="N74" s="13"/>
    </row>
    <row r="75" spans="1:14" x14ac:dyDescent="0.25">
      <c r="A75" s="11">
        <v>71</v>
      </c>
      <c r="B75" s="11" t="s">
        <v>13</v>
      </c>
      <c r="C75" s="11">
        <v>9</v>
      </c>
      <c r="D75" s="11" t="s">
        <v>23</v>
      </c>
      <c r="E75" s="11" t="s">
        <v>11</v>
      </c>
      <c r="F75" s="12">
        <v>38955</v>
      </c>
      <c r="G75" s="13" t="s">
        <v>10</v>
      </c>
      <c r="H75" s="24">
        <v>34</v>
      </c>
      <c r="I75" s="11">
        <v>9</v>
      </c>
      <c r="J75" s="22">
        <v>13</v>
      </c>
      <c r="K75" s="22">
        <v>2</v>
      </c>
      <c r="L75" s="22">
        <f>SUM(J75:K75)</f>
        <v>15</v>
      </c>
      <c r="M75" s="14">
        <f>L75/100</f>
        <v>0.15</v>
      </c>
      <c r="N75" s="13"/>
    </row>
    <row r="76" spans="1:14" x14ac:dyDescent="0.25">
      <c r="A76" s="11">
        <v>72</v>
      </c>
      <c r="B76" s="11" t="s">
        <v>12</v>
      </c>
      <c r="C76" s="11">
        <v>20</v>
      </c>
      <c r="D76" s="11" t="s">
        <v>34</v>
      </c>
      <c r="E76" s="11" t="s">
        <v>9</v>
      </c>
      <c r="F76" s="12">
        <v>38932</v>
      </c>
      <c r="G76" s="13" t="s">
        <v>10</v>
      </c>
      <c r="H76" s="24">
        <v>39</v>
      </c>
      <c r="I76" s="11">
        <v>9</v>
      </c>
      <c r="J76" s="22">
        <v>15</v>
      </c>
      <c r="K76" s="22">
        <v>0</v>
      </c>
      <c r="L76" s="22">
        <f>SUM(J76:K76)</f>
        <v>15</v>
      </c>
      <c r="M76" s="14">
        <f>L76/100</f>
        <v>0.15</v>
      </c>
      <c r="N76" s="13"/>
    </row>
    <row r="77" spans="1:14" x14ac:dyDescent="0.25">
      <c r="A77" s="11">
        <v>73</v>
      </c>
      <c r="B77" s="11" t="s">
        <v>13</v>
      </c>
      <c r="C77" s="11">
        <v>23</v>
      </c>
      <c r="D77" s="11" t="s">
        <v>37</v>
      </c>
      <c r="E77" s="11" t="s">
        <v>9</v>
      </c>
      <c r="F77" s="12">
        <v>38896</v>
      </c>
      <c r="G77" s="13" t="s">
        <v>10</v>
      </c>
      <c r="H77" s="24">
        <v>58</v>
      </c>
      <c r="I77" s="11">
        <v>9</v>
      </c>
      <c r="J77" s="22">
        <v>15</v>
      </c>
      <c r="K77" s="22">
        <v>0</v>
      </c>
      <c r="L77" s="22">
        <f>SUM(J77:K77)</f>
        <v>15</v>
      </c>
      <c r="M77" s="14">
        <f>L77/100</f>
        <v>0.15</v>
      </c>
      <c r="N77" s="13"/>
    </row>
    <row r="78" spans="1:14" x14ac:dyDescent="0.25">
      <c r="A78" s="11">
        <v>74</v>
      </c>
      <c r="B78" s="11" t="s">
        <v>13</v>
      </c>
      <c r="C78" s="11">
        <v>52</v>
      </c>
      <c r="D78" s="11" t="s">
        <v>66</v>
      </c>
      <c r="E78" s="11" t="s">
        <v>9</v>
      </c>
      <c r="F78" s="12">
        <v>39101</v>
      </c>
      <c r="G78" s="13" t="s">
        <v>10</v>
      </c>
      <c r="H78" s="24">
        <v>66</v>
      </c>
      <c r="I78" s="11">
        <v>9</v>
      </c>
      <c r="J78" s="22">
        <v>10</v>
      </c>
      <c r="K78" s="22">
        <v>5</v>
      </c>
      <c r="L78" s="22">
        <f>SUM(J78:K78)</f>
        <v>15</v>
      </c>
      <c r="M78" s="14">
        <f>L78/100</f>
        <v>0.15</v>
      </c>
      <c r="N78" s="13"/>
    </row>
    <row r="79" spans="1:14" x14ac:dyDescent="0.25">
      <c r="A79" s="11">
        <v>75</v>
      </c>
      <c r="B79" s="11" t="s">
        <v>13</v>
      </c>
      <c r="C79" s="11">
        <v>93</v>
      </c>
      <c r="D79" s="11" t="s">
        <v>107</v>
      </c>
      <c r="E79" s="11" t="s">
        <v>11</v>
      </c>
      <c r="F79" s="12">
        <v>38806</v>
      </c>
      <c r="G79" s="13" t="s">
        <v>10</v>
      </c>
      <c r="H79" s="24">
        <v>67</v>
      </c>
      <c r="I79" s="11">
        <v>9</v>
      </c>
      <c r="J79" s="22">
        <v>14</v>
      </c>
      <c r="K79" s="22">
        <v>1</v>
      </c>
      <c r="L79" s="22">
        <f>SUM(J79:K79)</f>
        <v>15</v>
      </c>
      <c r="M79" s="14">
        <f>L79/100</f>
        <v>0.15</v>
      </c>
      <c r="N79" s="13"/>
    </row>
    <row r="80" spans="1:14" x14ac:dyDescent="0.25">
      <c r="A80" s="11">
        <v>76</v>
      </c>
      <c r="B80" s="11" t="s">
        <v>8</v>
      </c>
      <c r="C80" s="11">
        <v>7</v>
      </c>
      <c r="D80" s="11" t="s">
        <v>21</v>
      </c>
      <c r="E80" s="11" t="s">
        <v>9</v>
      </c>
      <c r="F80" s="12">
        <v>39051</v>
      </c>
      <c r="G80" s="13" t="s">
        <v>10</v>
      </c>
      <c r="H80" s="24">
        <v>21</v>
      </c>
      <c r="I80" s="11">
        <v>9</v>
      </c>
      <c r="J80" s="22">
        <v>14</v>
      </c>
      <c r="K80" s="22">
        <v>0</v>
      </c>
      <c r="L80" s="22">
        <f>SUM(J80:K80)</f>
        <v>14</v>
      </c>
      <c r="M80" s="14">
        <f>L80/100</f>
        <v>0.14000000000000001</v>
      </c>
      <c r="N80" s="13"/>
    </row>
    <row r="81" spans="1:14" ht="24.75" x14ac:dyDescent="0.25">
      <c r="A81" s="11">
        <v>77</v>
      </c>
      <c r="B81" s="11" t="s">
        <v>8</v>
      </c>
      <c r="C81" s="11">
        <v>24</v>
      </c>
      <c r="D81" s="11" t="s">
        <v>38</v>
      </c>
      <c r="E81" s="11" t="s">
        <v>9</v>
      </c>
      <c r="F81" s="12">
        <v>39052</v>
      </c>
      <c r="G81" s="13" t="s">
        <v>10</v>
      </c>
      <c r="H81" s="25" t="s">
        <v>135</v>
      </c>
      <c r="I81" s="11">
        <v>9</v>
      </c>
      <c r="J81" s="22">
        <v>9</v>
      </c>
      <c r="K81" s="22">
        <v>5</v>
      </c>
      <c r="L81" s="22">
        <f>SUM(J81:K81)</f>
        <v>14</v>
      </c>
      <c r="M81" s="14">
        <f>L81/100</f>
        <v>0.14000000000000001</v>
      </c>
      <c r="N81" s="13"/>
    </row>
    <row r="82" spans="1:14" x14ac:dyDescent="0.25">
      <c r="A82" s="11">
        <v>78</v>
      </c>
      <c r="B82" s="11" t="s">
        <v>13</v>
      </c>
      <c r="C82" s="11">
        <v>75</v>
      </c>
      <c r="D82" s="11" t="s">
        <v>89</v>
      </c>
      <c r="E82" s="11" t="s">
        <v>11</v>
      </c>
      <c r="F82" s="12">
        <v>39056</v>
      </c>
      <c r="G82" s="13" t="s">
        <v>10</v>
      </c>
      <c r="H82" s="26" t="s">
        <v>136</v>
      </c>
      <c r="I82" s="11">
        <v>9</v>
      </c>
      <c r="J82" s="22">
        <v>5</v>
      </c>
      <c r="K82" s="22">
        <v>9</v>
      </c>
      <c r="L82" s="22">
        <f>SUM(J82:K82)</f>
        <v>14</v>
      </c>
      <c r="M82" s="14">
        <f>L82/100</f>
        <v>0.14000000000000001</v>
      </c>
      <c r="N82" s="13"/>
    </row>
    <row r="83" spans="1:14" x14ac:dyDescent="0.25">
      <c r="A83" s="11">
        <v>79</v>
      </c>
      <c r="B83" s="11" t="s">
        <v>13</v>
      </c>
      <c r="C83" s="11">
        <v>76</v>
      </c>
      <c r="D83" s="11" t="s">
        <v>90</v>
      </c>
      <c r="E83" s="11" t="s">
        <v>9</v>
      </c>
      <c r="F83" s="12">
        <v>39098</v>
      </c>
      <c r="G83" s="13" t="s">
        <v>10</v>
      </c>
      <c r="H83" s="24">
        <v>84</v>
      </c>
      <c r="I83" s="11">
        <v>9</v>
      </c>
      <c r="J83" s="22">
        <v>5</v>
      </c>
      <c r="K83" s="22">
        <v>8</v>
      </c>
      <c r="L83" s="22">
        <f>SUM(J83:K83)</f>
        <v>13</v>
      </c>
      <c r="M83" s="14">
        <f>L83/100</f>
        <v>0.13</v>
      </c>
      <c r="N83" s="13"/>
    </row>
    <row r="84" spans="1:14" ht="36.75" x14ac:dyDescent="0.25">
      <c r="A84" s="11">
        <v>80</v>
      </c>
      <c r="B84" s="11" t="s">
        <v>13</v>
      </c>
      <c r="C84" s="11">
        <v>5</v>
      </c>
      <c r="D84" s="11" t="s">
        <v>19</v>
      </c>
      <c r="E84" s="11" t="s">
        <v>9</v>
      </c>
      <c r="F84" s="12">
        <v>38728</v>
      </c>
      <c r="G84" s="13" t="s">
        <v>10</v>
      </c>
      <c r="H84" s="25" t="s">
        <v>134</v>
      </c>
      <c r="I84" s="11">
        <v>9</v>
      </c>
      <c r="J84" s="22">
        <v>8</v>
      </c>
      <c r="K84" s="22">
        <v>3</v>
      </c>
      <c r="L84" s="22">
        <f>SUM(J84:K84)</f>
        <v>11</v>
      </c>
      <c r="M84" s="14">
        <f>L84/100</f>
        <v>0.11</v>
      </c>
      <c r="N84" s="13"/>
    </row>
    <row r="85" spans="1:14" x14ac:dyDescent="0.25">
      <c r="A85" s="11">
        <v>81</v>
      </c>
      <c r="B85" s="11" t="s">
        <v>13</v>
      </c>
      <c r="C85" s="11">
        <v>8</v>
      </c>
      <c r="D85" s="11" t="s">
        <v>22</v>
      </c>
      <c r="E85" s="11" t="s">
        <v>11</v>
      </c>
      <c r="F85" s="12">
        <v>38849</v>
      </c>
      <c r="G85" s="13" t="s">
        <v>10</v>
      </c>
      <c r="H85" s="24">
        <v>44</v>
      </c>
      <c r="I85" s="11">
        <v>9</v>
      </c>
      <c r="J85" s="22">
        <v>10</v>
      </c>
      <c r="K85" s="22">
        <v>0</v>
      </c>
      <c r="L85" s="22">
        <f>SUM(J85:K85)</f>
        <v>10</v>
      </c>
      <c r="M85" s="14">
        <f>L85/100</f>
        <v>0.1</v>
      </c>
      <c r="N85" s="13"/>
    </row>
    <row r="86" spans="1:14" x14ac:dyDescent="0.25">
      <c r="A86" s="11">
        <v>82</v>
      </c>
      <c r="B86" s="11" t="s">
        <v>12</v>
      </c>
      <c r="C86" s="11">
        <v>53</v>
      </c>
      <c r="D86" s="11" t="s">
        <v>67</v>
      </c>
      <c r="E86" s="11" t="s">
        <v>9</v>
      </c>
      <c r="F86" s="12">
        <v>38961</v>
      </c>
      <c r="G86" s="13" t="s">
        <v>10</v>
      </c>
      <c r="H86" s="24">
        <v>6</v>
      </c>
      <c r="I86" s="11">
        <v>9</v>
      </c>
      <c r="J86" s="22">
        <v>7</v>
      </c>
      <c r="K86" s="22">
        <v>3</v>
      </c>
      <c r="L86" s="22">
        <f>SUM(J86:K86)</f>
        <v>10</v>
      </c>
      <c r="M86" s="14">
        <f>L86/100</f>
        <v>0.1</v>
      </c>
      <c r="N86" s="13"/>
    </row>
    <row r="87" spans="1:14" x14ac:dyDescent="0.25">
      <c r="A87" s="11">
        <v>83</v>
      </c>
      <c r="B87" s="11" t="s">
        <v>8</v>
      </c>
      <c r="C87" s="11">
        <v>39</v>
      </c>
      <c r="D87" s="11" t="s">
        <v>53</v>
      </c>
      <c r="E87" s="11" t="s">
        <v>9</v>
      </c>
      <c r="F87" s="12">
        <v>38954</v>
      </c>
      <c r="G87" s="13" t="s">
        <v>10</v>
      </c>
      <c r="H87" s="24">
        <v>21</v>
      </c>
      <c r="I87" s="11">
        <v>9</v>
      </c>
      <c r="J87" s="22">
        <v>6</v>
      </c>
      <c r="K87" s="22">
        <v>2</v>
      </c>
      <c r="L87" s="22">
        <f>SUM(J87:K87)</f>
        <v>8</v>
      </c>
      <c r="M87" s="14">
        <f>L87/100</f>
        <v>0.08</v>
      </c>
      <c r="N87" s="13"/>
    </row>
    <row r="88" spans="1:14" x14ac:dyDescent="0.25">
      <c r="A88" s="11">
        <v>84</v>
      </c>
      <c r="B88" s="11" t="s">
        <v>13</v>
      </c>
      <c r="C88" s="11">
        <v>88</v>
      </c>
      <c r="D88" s="11" t="s">
        <v>102</v>
      </c>
      <c r="E88" s="12" t="s">
        <v>11</v>
      </c>
      <c r="F88" s="12">
        <v>39010</v>
      </c>
      <c r="G88" s="13" t="s">
        <v>10</v>
      </c>
      <c r="H88" s="24">
        <v>57</v>
      </c>
      <c r="I88" s="11">
        <v>9</v>
      </c>
      <c r="J88" s="22">
        <v>5</v>
      </c>
      <c r="K88" s="22">
        <v>2</v>
      </c>
      <c r="L88" s="22">
        <f>SUM(J88:K88)</f>
        <v>7</v>
      </c>
      <c r="M88" s="14">
        <f>L88/100</f>
        <v>7.0000000000000007E-2</v>
      </c>
      <c r="N88" s="13"/>
    </row>
    <row r="89" spans="1:14" x14ac:dyDescent="0.25">
      <c r="A89" s="11">
        <v>85</v>
      </c>
      <c r="B89" s="11" t="s">
        <v>13</v>
      </c>
      <c r="C89" s="11">
        <v>41</v>
      </c>
      <c r="D89" s="11" t="s">
        <v>55</v>
      </c>
      <c r="E89" s="11" t="s">
        <v>9</v>
      </c>
      <c r="F89" s="12">
        <v>38946</v>
      </c>
      <c r="G89" s="13" t="s">
        <v>10</v>
      </c>
      <c r="H89" s="24">
        <v>28</v>
      </c>
      <c r="I89" s="11">
        <v>9</v>
      </c>
      <c r="J89" s="22">
        <v>6</v>
      </c>
      <c r="K89" s="22">
        <v>0</v>
      </c>
      <c r="L89" s="22">
        <f>SUM(J89:K89)</f>
        <v>6</v>
      </c>
      <c r="M89" s="14">
        <f>L89/100</f>
        <v>0.06</v>
      </c>
      <c r="N89" s="13"/>
    </row>
    <row r="90" spans="1:14" x14ac:dyDescent="0.25">
      <c r="A90" s="11">
        <v>86</v>
      </c>
      <c r="B90" s="11" t="s">
        <v>13</v>
      </c>
      <c r="C90" s="11">
        <v>63</v>
      </c>
      <c r="D90" s="11" t="s">
        <v>77</v>
      </c>
      <c r="E90" s="11" t="s">
        <v>9</v>
      </c>
      <c r="F90" s="12">
        <v>38753</v>
      </c>
      <c r="G90" s="13" t="s">
        <v>10</v>
      </c>
      <c r="H90" s="24">
        <v>74</v>
      </c>
      <c r="I90" s="11">
        <v>9</v>
      </c>
      <c r="J90" s="22">
        <v>6</v>
      </c>
      <c r="K90" s="22">
        <v>0</v>
      </c>
      <c r="L90" s="22">
        <f>SUM(J90:K90)</f>
        <v>6</v>
      </c>
      <c r="M90" s="14">
        <f>L90/100</f>
        <v>0.06</v>
      </c>
      <c r="N90" s="13"/>
    </row>
    <row r="91" spans="1:14" x14ac:dyDescent="0.25">
      <c r="A91" s="11">
        <v>87</v>
      </c>
      <c r="B91" s="11" t="s">
        <v>8</v>
      </c>
      <c r="C91" s="11">
        <v>80</v>
      </c>
      <c r="D91" s="11" t="s">
        <v>94</v>
      </c>
      <c r="E91" s="11" t="s">
        <v>9</v>
      </c>
      <c r="F91" s="12">
        <v>38774</v>
      </c>
      <c r="G91" s="13" t="s">
        <v>10</v>
      </c>
      <c r="H91" s="24">
        <v>21</v>
      </c>
      <c r="I91" s="11">
        <v>9</v>
      </c>
      <c r="J91" s="22">
        <v>6</v>
      </c>
      <c r="K91" s="22">
        <v>0</v>
      </c>
      <c r="L91" s="22">
        <f>SUM(J91:K91)</f>
        <v>6</v>
      </c>
      <c r="M91" s="14">
        <f>L91/100</f>
        <v>0.06</v>
      </c>
      <c r="N91" s="13"/>
    </row>
    <row r="92" spans="1:14" x14ac:dyDescent="0.25">
      <c r="A92" s="11">
        <v>88</v>
      </c>
      <c r="B92" s="11" t="s">
        <v>13</v>
      </c>
      <c r="C92" s="11">
        <v>46</v>
      </c>
      <c r="D92" s="11" t="s">
        <v>60</v>
      </c>
      <c r="E92" s="11" t="s">
        <v>9</v>
      </c>
      <c r="F92" s="12">
        <v>38934</v>
      </c>
      <c r="G92" s="13" t="s">
        <v>10</v>
      </c>
      <c r="H92" s="24">
        <v>38</v>
      </c>
      <c r="I92" s="11">
        <v>9</v>
      </c>
      <c r="J92" s="22">
        <v>5</v>
      </c>
      <c r="K92" s="22">
        <v>0</v>
      </c>
      <c r="L92" s="22">
        <f>SUM(J92:K92)</f>
        <v>5</v>
      </c>
      <c r="M92" s="14">
        <f>L92/100</f>
        <v>0.05</v>
      </c>
      <c r="N92" s="13"/>
    </row>
    <row r="93" spans="1:14" x14ac:dyDescent="0.25">
      <c r="A93" s="11">
        <v>89</v>
      </c>
      <c r="B93" s="11" t="s">
        <v>13</v>
      </c>
      <c r="C93" s="11">
        <v>48</v>
      </c>
      <c r="D93" s="11" t="s">
        <v>62</v>
      </c>
      <c r="E93" s="11" t="s">
        <v>11</v>
      </c>
      <c r="F93" s="12">
        <v>38898</v>
      </c>
      <c r="G93" s="13" t="s">
        <v>10</v>
      </c>
      <c r="H93" s="24">
        <v>58</v>
      </c>
      <c r="I93" s="11">
        <v>9</v>
      </c>
      <c r="J93" s="22">
        <v>3</v>
      </c>
      <c r="K93" s="22">
        <v>0</v>
      </c>
      <c r="L93" s="22">
        <f>SUM(J93:K93)</f>
        <v>3</v>
      </c>
      <c r="M93" s="14">
        <f>L93/100</f>
        <v>0.03</v>
      </c>
      <c r="N93" s="13"/>
    </row>
    <row r="94" spans="1:14" x14ac:dyDescent="0.25">
      <c r="A94" s="11">
        <v>90</v>
      </c>
      <c r="B94" s="11" t="s">
        <v>13</v>
      </c>
      <c r="C94" s="11">
        <v>49</v>
      </c>
      <c r="D94" s="11" t="s">
        <v>63</v>
      </c>
      <c r="E94" s="11" t="s">
        <v>9</v>
      </c>
      <c r="F94" s="12">
        <v>39066</v>
      </c>
      <c r="G94" s="13" t="s">
        <v>10</v>
      </c>
      <c r="H94" s="24">
        <v>58</v>
      </c>
      <c r="I94" s="11">
        <v>9</v>
      </c>
      <c r="J94" s="22">
        <v>3</v>
      </c>
      <c r="K94" s="22">
        <v>0</v>
      </c>
      <c r="L94" s="22">
        <f>SUM(J94:K94)</f>
        <v>3</v>
      </c>
      <c r="M94" s="14">
        <f>L94/100</f>
        <v>0.03</v>
      </c>
      <c r="N94" s="13"/>
    </row>
    <row r="95" spans="1:14" x14ac:dyDescent="0.25">
      <c r="A95" s="11">
        <v>91</v>
      </c>
      <c r="B95" s="11" t="s">
        <v>13</v>
      </c>
      <c r="C95" s="11">
        <v>72</v>
      </c>
      <c r="D95" s="11" t="s">
        <v>86</v>
      </c>
      <c r="E95" s="11" t="s">
        <v>11</v>
      </c>
      <c r="F95" s="12">
        <v>38623</v>
      </c>
      <c r="G95" s="13" t="s">
        <v>10</v>
      </c>
      <c r="H95" s="24">
        <v>28</v>
      </c>
      <c r="I95" s="11">
        <v>9</v>
      </c>
      <c r="J95" s="22">
        <v>3</v>
      </c>
      <c r="K95" s="22">
        <v>0</v>
      </c>
      <c r="L95" s="22">
        <f>SUM(J95:K95)</f>
        <v>3</v>
      </c>
      <c r="M95" s="14">
        <f>L95/100</f>
        <v>0.03</v>
      </c>
      <c r="N95" s="13"/>
    </row>
    <row r="96" spans="1:14" x14ac:dyDescent="0.25">
      <c r="A96" s="11">
        <v>92</v>
      </c>
      <c r="B96" s="11" t="s">
        <v>8</v>
      </c>
      <c r="C96" s="11">
        <v>1</v>
      </c>
      <c r="D96" s="11" t="s">
        <v>15</v>
      </c>
      <c r="E96" s="11" t="s">
        <v>11</v>
      </c>
      <c r="F96" s="12">
        <v>39013</v>
      </c>
      <c r="G96" s="13" t="s">
        <v>10</v>
      </c>
      <c r="H96" s="24">
        <v>21</v>
      </c>
      <c r="I96" s="11">
        <v>9</v>
      </c>
      <c r="J96" s="22">
        <v>0</v>
      </c>
      <c r="K96" s="22">
        <v>0</v>
      </c>
      <c r="L96" s="22">
        <f>SUM(J96:K96)</f>
        <v>0</v>
      </c>
      <c r="M96" s="14">
        <f>L96/100</f>
        <v>0</v>
      </c>
      <c r="N96" s="13"/>
    </row>
    <row r="97" spans="1:14" x14ac:dyDescent="0.25">
      <c r="A97" s="11">
        <v>93</v>
      </c>
      <c r="B97" s="11" t="s">
        <v>13</v>
      </c>
      <c r="C97" s="11">
        <v>70</v>
      </c>
      <c r="D97" s="11" t="s">
        <v>84</v>
      </c>
      <c r="E97" s="11" t="s">
        <v>9</v>
      </c>
      <c r="F97" s="12">
        <v>38722</v>
      </c>
      <c r="G97" s="13" t="s">
        <v>10</v>
      </c>
      <c r="H97" s="24">
        <v>37</v>
      </c>
      <c r="I97" s="11">
        <v>9</v>
      </c>
      <c r="J97" s="22">
        <v>0</v>
      </c>
      <c r="K97" s="22">
        <v>0</v>
      </c>
      <c r="L97" s="22">
        <f>SUM(J97:K97)</f>
        <v>0</v>
      </c>
      <c r="M97" s="14">
        <f>L97/100</f>
        <v>0</v>
      </c>
      <c r="N97" s="13"/>
    </row>
    <row r="98" spans="1:14" x14ac:dyDescent="0.25">
      <c r="A98" s="11">
        <v>94</v>
      </c>
      <c r="B98" s="11" t="s">
        <v>13</v>
      </c>
      <c r="C98" s="11">
        <v>3</v>
      </c>
      <c r="D98" s="11" t="s">
        <v>17</v>
      </c>
      <c r="E98" s="11" t="s">
        <v>11</v>
      </c>
      <c r="F98" s="12">
        <v>39016</v>
      </c>
      <c r="G98" s="13" t="s">
        <v>10</v>
      </c>
      <c r="H98" s="24">
        <v>58</v>
      </c>
      <c r="I98" s="11">
        <v>9</v>
      </c>
      <c r="J98" s="22"/>
      <c r="K98" s="22"/>
      <c r="L98" s="22"/>
      <c r="M98" s="14"/>
      <c r="N98" s="13" t="s">
        <v>131</v>
      </c>
    </row>
    <row r="99" spans="1:14" x14ac:dyDescent="0.25">
      <c r="A99" s="11">
        <v>95</v>
      </c>
      <c r="B99" s="11" t="s">
        <v>12</v>
      </c>
      <c r="C99" s="11">
        <v>16</v>
      </c>
      <c r="D99" s="11" t="s">
        <v>30</v>
      </c>
      <c r="E99" s="11" t="s">
        <v>9</v>
      </c>
      <c r="F99" s="12">
        <v>38778</v>
      </c>
      <c r="G99" s="13" t="s">
        <v>10</v>
      </c>
      <c r="H99" s="24">
        <v>6</v>
      </c>
      <c r="I99" s="11">
        <v>9</v>
      </c>
      <c r="J99" s="22"/>
      <c r="K99" s="22"/>
      <c r="L99" s="22"/>
      <c r="M99" s="14"/>
      <c r="N99" s="13" t="s">
        <v>131</v>
      </c>
    </row>
    <row r="101" spans="1:14" x14ac:dyDescent="0.25">
      <c r="B101" s="6" t="s">
        <v>113</v>
      </c>
      <c r="C101" s="5"/>
      <c r="D101" s="5"/>
      <c r="F101" s="7" t="s">
        <v>114</v>
      </c>
      <c r="J101" s="20" t="s">
        <v>115</v>
      </c>
      <c r="M101" s="8" t="s">
        <v>118</v>
      </c>
    </row>
    <row r="102" spans="1:14" x14ac:dyDescent="0.25">
      <c r="C102" s="5"/>
      <c r="D102" s="5"/>
      <c r="M102" s="8" t="s">
        <v>119</v>
      </c>
    </row>
    <row r="103" spans="1:14" x14ac:dyDescent="0.25">
      <c r="B103" s="6" t="s">
        <v>116</v>
      </c>
      <c r="C103" s="5"/>
      <c r="D103" s="5"/>
      <c r="F103" s="6" t="s">
        <v>117</v>
      </c>
      <c r="M103" s="8" t="s">
        <v>120</v>
      </c>
    </row>
    <row r="104" spans="1:14" x14ac:dyDescent="0.25">
      <c r="C104" s="5"/>
      <c r="D104" s="5"/>
      <c r="M104" s="8" t="s">
        <v>121</v>
      </c>
    </row>
    <row r="105" spans="1:14" x14ac:dyDescent="0.25">
      <c r="C105" s="5"/>
      <c r="D105" s="5"/>
      <c r="M105" s="8" t="s">
        <v>122</v>
      </c>
    </row>
    <row r="106" spans="1:14" x14ac:dyDescent="0.25">
      <c r="C106" s="5"/>
      <c r="D106" s="5"/>
      <c r="M106" s="8" t="s">
        <v>123</v>
      </c>
    </row>
    <row r="107" spans="1:14" x14ac:dyDescent="0.25">
      <c r="C107" s="5"/>
      <c r="D107" s="5"/>
      <c r="M107" s="8" t="s">
        <v>124</v>
      </c>
    </row>
    <row r="108" spans="1:14" x14ac:dyDescent="0.25">
      <c r="C108" s="5"/>
      <c r="D108" s="5"/>
      <c r="M108" s="8" t="s">
        <v>125</v>
      </c>
    </row>
    <row r="109" spans="1:14" x14ac:dyDescent="0.25">
      <c r="C109" s="5"/>
      <c r="D109" s="5"/>
      <c r="M109" s="8" t="s">
        <v>126</v>
      </c>
    </row>
    <row r="110" spans="1:14" x14ac:dyDescent="0.25">
      <c r="C110" s="5"/>
      <c r="D110" s="5"/>
      <c r="M110" s="8" t="s">
        <v>127</v>
      </c>
    </row>
    <row r="111" spans="1:14" x14ac:dyDescent="0.25">
      <c r="C111" s="5"/>
      <c r="D111" s="5"/>
      <c r="M111" s="8"/>
    </row>
    <row r="112" spans="1:14" x14ac:dyDescent="0.25">
      <c r="C112" s="5"/>
      <c r="D112" s="5"/>
      <c r="M112" s="8"/>
    </row>
    <row r="113" spans="2:12" x14ac:dyDescent="0.25">
      <c r="C113" s="5"/>
      <c r="D113" s="5"/>
    </row>
    <row r="114" spans="2:12" s="9" customFormat="1" x14ac:dyDescent="0.25">
      <c r="B114" s="10"/>
      <c r="C114" s="10"/>
      <c r="D114" s="10"/>
      <c r="E114" s="10"/>
      <c r="F114" s="10"/>
      <c r="G114" s="10"/>
      <c r="H114" s="10"/>
      <c r="I114" s="10"/>
      <c r="J114" s="23"/>
      <c r="K114" s="23"/>
      <c r="L114" s="23"/>
    </row>
    <row r="115" spans="2:12" s="9" customFormat="1" x14ac:dyDescent="0.25">
      <c r="B115" s="10"/>
      <c r="C115" s="10"/>
      <c r="D115" s="10"/>
      <c r="E115" s="10"/>
      <c r="F115" s="10"/>
      <c r="G115" s="10"/>
      <c r="H115" s="10"/>
      <c r="I115" s="10"/>
      <c r="J115" s="23"/>
      <c r="K115" s="23"/>
      <c r="L115" s="23"/>
    </row>
    <row r="116" spans="2:12" s="9" customFormat="1" x14ac:dyDescent="0.25">
      <c r="B116" s="10"/>
      <c r="C116" s="10"/>
      <c r="D116" s="10"/>
      <c r="E116" s="10"/>
      <c r="F116" s="10"/>
      <c r="G116" s="10"/>
      <c r="H116" s="10"/>
      <c r="I116" s="10"/>
      <c r="J116" s="23"/>
      <c r="K116" s="23"/>
      <c r="L116" s="23"/>
    </row>
    <row r="117" spans="2:12" s="9" customFormat="1" x14ac:dyDescent="0.25">
      <c r="B117" s="10"/>
      <c r="C117" s="10"/>
      <c r="D117" s="10"/>
      <c r="E117" s="10"/>
      <c r="F117" s="10"/>
      <c r="G117" s="10"/>
      <c r="H117" s="10"/>
      <c r="I117" s="10"/>
      <c r="J117" s="23"/>
      <c r="K117" s="23"/>
      <c r="L117" s="23"/>
    </row>
    <row r="118" spans="2:12" s="9" customFormat="1" x14ac:dyDescent="0.25">
      <c r="B118" s="10"/>
      <c r="C118" s="10"/>
      <c r="D118" s="10"/>
      <c r="E118" s="10"/>
      <c r="F118" s="10"/>
      <c r="G118" s="10"/>
      <c r="H118" s="10"/>
      <c r="I118" s="10"/>
      <c r="J118" s="23"/>
      <c r="K118" s="23"/>
      <c r="L118" s="23"/>
    </row>
    <row r="119" spans="2:12" s="9" customFormat="1" x14ac:dyDescent="0.25">
      <c r="B119" s="10"/>
      <c r="C119" s="10"/>
      <c r="D119" s="10"/>
      <c r="E119" s="10"/>
      <c r="F119" s="10"/>
      <c r="G119" s="10"/>
      <c r="H119" s="10"/>
      <c r="I119" s="10"/>
      <c r="J119" s="23"/>
      <c r="K119" s="23"/>
      <c r="L119" s="23"/>
    </row>
    <row r="120" spans="2:12" s="9" customFormat="1" x14ac:dyDescent="0.25">
      <c r="B120" s="10"/>
      <c r="C120" s="10"/>
      <c r="D120" s="10"/>
      <c r="E120" s="10"/>
      <c r="F120" s="10"/>
      <c r="G120" s="10"/>
      <c r="H120" s="10"/>
      <c r="I120" s="10"/>
      <c r="J120" s="23"/>
      <c r="K120" s="23"/>
      <c r="L120" s="23"/>
    </row>
    <row r="121" spans="2:12" s="9" customFormat="1" x14ac:dyDescent="0.25">
      <c r="B121" s="10"/>
      <c r="C121" s="10"/>
      <c r="D121" s="10"/>
      <c r="E121" s="10"/>
      <c r="F121" s="10"/>
      <c r="G121" s="10"/>
      <c r="H121" s="10"/>
      <c r="I121" s="10"/>
      <c r="J121" s="23"/>
      <c r="K121" s="23"/>
      <c r="L121" s="23"/>
    </row>
    <row r="122" spans="2:12" s="9" customFormat="1" x14ac:dyDescent="0.25">
      <c r="B122" s="10"/>
      <c r="C122" s="10"/>
      <c r="D122" s="10"/>
      <c r="E122" s="10"/>
      <c r="F122" s="10"/>
      <c r="G122" s="10"/>
      <c r="H122" s="10"/>
      <c r="I122" s="10"/>
      <c r="J122" s="23"/>
      <c r="K122" s="23"/>
      <c r="L122" s="23"/>
    </row>
    <row r="123" spans="2:12" s="9" customFormat="1" x14ac:dyDescent="0.25">
      <c r="B123" s="10"/>
      <c r="C123" s="10"/>
      <c r="D123" s="10"/>
      <c r="E123" s="10"/>
      <c r="F123" s="10"/>
      <c r="G123" s="10"/>
      <c r="H123" s="10"/>
      <c r="I123" s="10"/>
      <c r="J123" s="23"/>
      <c r="K123" s="23"/>
      <c r="L123" s="23"/>
    </row>
  </sheetData>
  <sortState ref="A4:N99">
    <sortCondition descending="1" ref="M4"/>
  </sortState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2021-11-10T15:10:09Z</cp:lastPrinted>
  <dcterms:created xsi:type="dcterms:W3CDTF">2021-11-04T21:18:33Z</dcterms:created>
  <dcterms:modified xsi:type="dcterms:W3CDTF">2021-11-19T11:54:05Z</dcterms:modified>
</cp:coreProperties>
</file>