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4.12 Математика\Протоколы_математика\на сайт\"/>
    </mc:Choice>
  </mc:AlternateContent>
  <bookViews>
    <workbookView xWindow="0" yWindow="0" windowWidth="19440" windowHeight="120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P104" i="1" s="1"/>
  <c r="O103" i="1"/>
  <c r="P103" i="1" s="1"/>
  <c r="P102" i="1"/>
  <c r="O102" i="1"/>
  <c r="O101" i="1"/>
  <c r="P101" i="1" s="1"/>
  <c r="P100" i="1"/>
  <c r="O100" i="1"/>
  <c r="O99" i="1"/>
  <c r="P99" i="1" s="1"/>
  <c r="P98" i="1"/>
  <c r="O98" i="1"/>
  <c r="O97" i="1"/>
  <c r="P97" i="1" s="1"/>
  <c r="P96" i="1"/>
  <c r="O96" i="1"/>
  <c r="O95" i="1"/>
  <c r="P95" i="1" s="1"/>
  <c r="P94" i="1"/>
  <c r="O94" i="1"/>
  <c r="O93" i="1"/>
  <c r="P93" i="1" s="1"/>
  <c r="P92" i="1"/>
  <c r="O92" i="1"/>
  <c r="O91" i="1"/>
  <c r="P91" i="1" s="1"/>
  <c r="P90" i="1"/>
  <c r="O90" i="1"/>
  <c r="O89" i="1"/>
  <c r="P89" i="1" s="1"/>
  <c r="P88" i="1"/>
  <c r="O88" i="1"/>
  <c r="O87" i="1"/>
  <c r="P87" i="1" s="1"/>
  <c r="P86" i="1"/>
  <c r="O86" i="1"/>
  <c r="O85" i="1"/>
  <c r="P85" i="1" s="1"/>
  <c r="P84" i="1"/>
  <c r="O84" i="1"/>
  <c r="O83" i="1"/>
  <c r="P83" i="1" s="1"/>
  <c r="P82" i="1"/>
  <c r="O82" i="1"/>
  <c r="O81" i="1"/>
  <c r="P81" i="1" s="1"/>
  <c r="O80" i="1"/>
  <c r="P80" i="1" s="1"/>
  <c r="P79" i="1"/>
  <c r="O79" i="1"/>
  <c r="O78" i="1"/>
  <c r="P78" i="1" s="1"/>
  <c r="P77" i="1"/>
  <c r="O77" i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P69" i="1"/>
  <c r="O69" i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P61" i="1"/>
  <c r="O61" i="1"/>
  <c r="O60" i="1"/>
  <c r="P60" i="1" s="1"/>
  <c r="O59" i="1"/>
  <c r="P59" i="1" s="1"/>
  <c r="O58" i="1"/>
  <c r="P58" i="1" s="1"/>
  <c r="O57" i="1"/>
  <c r="P57" i="1" s="1"/>
  <c r="O56" i="1"/>
  <c r="P56" i="1" s="1"/>
  <c r="P55" i="1"/>
  <c r="O55" i="1"/>
  <c r="O54" i="1"/>
  <c r="P54" i="1" s="1"/>
  <c r="P53" i="1"/>
  <c r="O53" i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P45" i="1"/>
  <c r="O45" i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P37" i="1"/>
  <c r="O37" i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P29" i="1"/>
  <c r="O29" i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P21" i="1"/>
  <c r="O21" i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P13" i="1"/>
  <c r="O13" i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<sst xmlns="http://schemas.openxmlformats.org/spreadsheetml/2006/main" count="541" uniqueCount="155">
  <si>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</si>
  <si>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</si>
  <si>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</si>
  <si>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</si>
  <si>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</si>
  <si>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</si>
  <si>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</si>
  <si>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</si>
  <si>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</si>
  <si>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</si>
  <si>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</si>
  <si>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</si>
  <si>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</si>
  <si>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</si>
  <si>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</si>
  <si>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</si>
  <si>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</si>
  <si>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</si>
  <si>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10МА043</t>
  </si>
  <si>
    <t>м</t>
  </si>
  <si>
    <t>математика</t>
  </si>
  <si>
    <t>Победитель</t>
  </si>
  <si>
    <t>10МА026</t>
  </si>
  <si>
    <t>ж</t>
  </si>
  <si>
    <t>Призер</t>
  </si>
  <si>
    <t>к</t>
  </si>
  <si>
    <t>10МА089</t>
  </si>
  <si>
    <t>10МА094</t>
  </si>
  <si>
    <t>ц</t>
  </si>
  <si>
    <t>10МА095</t>
  </si>
  <si>
    <t>10МА106</t>
  </si>
  <si>
    <t>10МА114</t>
  </si>
  <si>
    <t>10МА088</t>
  </si>
  <si>
    <t>10МА046</t>
  </si>
  <si>
    <t>10МА027</t>
  </si>
  <si>
    <t>10МА072</t>
  </si>
  <si>
    <t>10МА087</t>
  </si>
  <si>
    <t>10МА020</t>
  </si>
  <si>
    <t>10МА070</t>
  </si>
  <si>
    <t>10МА076</t>
  </si>
  <si>
    <t>10МА001</t>
  </si>
  <si>
    <t>10МА009</t>
  </si>
  <si>
    <t>10МА037</t>
  </si>
  <si>
    <t>10МА050</t>
  </si>
  <si>
    <t>10МА102</t>
  </si>
  <si>
    <t>10МА077</t>
  </si>
  <si>
    <t>10МА116</t>
  </si>
  <si>
    <t>10МА117</t>
  </si>
  <si>
    <t>10МА008</t>
  </si>
  <si>
    <t>10МА019</t>
  </si>
  <si>
    <t>10МА025</t>
  </si>
  <si>
    <t>10МА049</t>
  </si>
  <si>
    <t>10МА057</t>
  </si>
  <si>
    <t>10МА059</t>
  </si>
  <si>
    <t>10МА067</t>
  </si>
  <si>
    <t>10МА080</t>
  </si>
  <si>
    <t>10МА100</t>
  </si>
  <si>
    <t>10МА105</t>
  </si>
  <si>
    <t>10МА110</t>
  </si>
  <si>
    <t>10МА005</t>
  </si>
  <si>
    <t>10МА018</t>
  </si>
  <si>
    <t>10МА041</t>
  </si>
  <si>
    <t>10МА074</t>
  </si>
  <si>
    <t>10МА085</t>
  </si>
  <si>
    <t>10МА090</t>
  </si>
  <si>
    <t>10МА052</t>
  </si>
  <si>
    <t>10МА098</t>
  </si>
  <si>
    <t>10МА104</t>
  </si>
  <si>
    <t>10МА029</t>
  </si>
  <si>
    <t>10МА056</t>
  </si>
  <si>
    <t>10МА108</t>
  </si>
  <si>
    <t>10МА007</t>
  </si>
  <si>
    <t>10МА048</t>
  </si>
  <si>
    <t>10МА079</t>
  </si>
  <si>
    <t>ООЦ</t>
  </si>
  <si>
    <t>10МА081</t>
  </si>
  <si>
    <t>10МА084</t>
  </si>
  <si>
    <t>10МА015</t>
  </si>
  <si>
    <t>10МА028</t>
  </si>
  <si>
    <t>10МА035</t>
  </si>
  <si>
    <t>10МА036</t>
  </si>
  <si>
    <t>10МА042</t>
  </si>
  <si>
    <t>10МА047</t>
  </si>
  <si>
    <t>10МА051</t>
  </si>
  <si>
    <t>10МА062</t>
  </si>
  <si>
    <t>10МА063</t>
  </si>
  <si>
    <t>10МА064</t>
  </si>
  <si>
    <t>10МА073</t>
  </si>
  <si>
    <t>10МА075</t>
  </si>
  <si>
    <t>10МА101</t>
  </si>
  <si>
    <t>10МА115</t>
  </si>
  <si>
    <t>10МА121</t>
  </si>
  <si>
    <t>10МА002</t>
  </si>
  <si>
    <t>10МА006</t>
  </si>
  <si>
    <t>10МА010</t>
  </si>
  <si>
    <t>10МА011</t>
  </si>
  <si>
    <t>10МА013</t>
  </si>
  <si>
    <t>10МА016</t>
  </si>
  <si>
    <t>10МА022</t>
  </si>
  <si>
    <t>10МА023</t>
  </si>
  <si>
    <t>10МА024</t>
  </si>
  <si>
    <t>10МА031</t>
  </si>
  <si>
    <t>10МА032</t>
  </si>
  <si>
    <t>10МА034</t>
  </si>
  <si>
    <t>10МА040</t>
  </si>
  <si>
    <t>10МА044</t>
  </si>
  <si>
    <t>10МА053</t>
  </si>
  <si>
    <t>10МА054</t>
  </si>
  <si>
    <t>10МА058</t>
  </si>
  <si>
    <t>10МА060</t>
  </si>
  <si>
    <t>10МА061</t>
  </si>
  <si>
    <t>10МА065</t>
  </si>
  <si>
    <t>10МА066</t>
  </si>
  <si>
    <t>10МА068</t>
  </si>
  <si>
    <t>10МА069</t>
  </si>
  <si>
    <t>10МА083</t>
  </si>
  <si>
    <t>10МА091</t>
  </si>
  <si>
    <t>10МА092</t>
  </si>
  <si>
    <t>10МА093</t>
  </si>
  <si>
    <t>10МА096</t>
  </si>
  <si>
    <t>10МА097</t>
  </si>
  <si>
    <t>10МА099</t>
  </si>
  <si>
    <t>10МА109</t>
  </si>
  <si>
    <t>10МА113</t>
  </si>
  <si>
    <t>10МА118</t>
  </si>
  <si>
    <t>10МА119</t>
  </si>
  <si>
    <t>10МА120</t>
  </si>
  <si>
    <t>10МА003</t>
  </si>
  <si>
    <t>неявка</t>
  </si>
  <si>
    <t>10МА004</t>
  </si>
  <si>
    <t>10МА012</t>
  </si>
  <si>
    <t>10МА014</t>
  </si>
  <si>
    <t>10МА017</t>
  </si>
  <si>
    <t>10МА021</t>
  </si>
  <si>
    <t>10МА030</t>
  </si>
  <si>
    <t>10МА033</t>
  </si>
  <si>
    <t>10МА038</t>
  </si>
  <si>
    <t>10МА039</t>
  </si>
  <si>
    <t>10МА045</t>
  </si>
  <si>
    <t>10МА055</t>
  </si>
  <si>
    <t>10МА071</t>
  </si>
  <si>
    <t>10МА078</t>
  </si>
  <si>
    <t>10МА082</t>
  </si>
  <si>
    <t>10МА086</t>
  </si>
  <si>
    <t>10МА103</t>
  </si>
  <si>
    <t>10МА107</t>
  </si>
  <si>
    <t>10МА111</t>
  </si>
  <si>
    <t>10МА112</t>
  </si>
  <si>
    <t>Председатель жюри:</t>
  </si>
  <si>
    <t>Одегова С.П.</t>
  </si>
  <si>
    <t>Сопредседатель:</t>
  </si>
  <si>
    <t>Янаева О.Н.</t>
  </si>
  <si>
    <t>апелляция</t>
  </si>
  <si>
    <t>Итоговый протокол окружного этапа всероссийской олимпиады школьников в 2021-2022  уч.году
Математика. 10 класс</t>
  </si>
  <si>
    <t>Дата размещения на сайте:  10.12.2021г.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</si>
</sst>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0" borderId="1" xfId="3" applyFont="1" applyBorder="1" applyAlignment="1">
      <alignment horizontal="center" vertical="top"/>
    </xf>
    <xf numFmtId="0" fontId="11" fillId="2" borderId="3" xfId="3" applyFont="1" applyFill="1" applyBorder="1" applyAlignment="1">
      <alignment horizontal="center" vertical="top"/>
    </xf>
    <xf numFmtId="0" fontId="11" fillId="0" borderId="1" xfId="3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top"/>
    </xf>
    <xf numFmtId="0" fontId="11" fillId="0" borderId="3" xfId="3" applyFont="1" applyBorder="1" applyAlignment="1">
      <alignment horizontal="center" vertical="top"/>
    </xf>
    <xf numFmtId="0" fontId="9" fillId="2" borderId="3" xfId="3" applyNumberFormat="1" applyFont="1" applyFill="1" applyBorder="1" applyAlignment="1">
      <alignment horizontal="center" vertical="top"/>
    </xf>
    <xf numFmtId="0" fontId="9" fillId="0" borderId="3" xfId="3" applyNumberFormat="1" applyFont="1" applyBorder="1" applyAlignment="1">
      <alignment horizontal="center" vertical="top"/>
    </xf>
    <xf numFmtId="0" fontId="8" fillId="2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topLeftCell="A115" zoomScale="90" zoomScaleNormal="90" workbookViewId="0">
      <selection activeCell="H5" sqref="H5"/>
    </sheetView>
  </sheetViews>
  <sheetFormatPr defaultRowHeight="15" x14ac:dyDescent="0.25"/>
  <cols>
    <col min="1" max="2" width="6.85546875" bestFit="1" customWidth="1"/>
    <col min="3" max="3" width="9.85546875" customWidth="1"/>
    <col min="4" max="4" width="10.85546875" style="78" customWidth="1"/>
    <col min="5" max="5" width="5" bestFit="1" customWidth="1"/>
    <col min="6" max="6" width="13.85546875" customWidth="1"/>
    <col min="7" max="7" width="12.140625" style="79" bestFit="1" customWidth="1"/>
    <col min="8" max="8" width="9.140625" style="78"/>
    <col min="9" max="9" width="6.7109375" bestFit="1" customWidth="1"/>
    <col min="10" max="14" width="9.140625" style="79"/>
    <col min="15" max="15" width="11.140625" style="79" customWidth="1"/>
    <col min="16" max="16" width="12.7109375" customWidth="1"/>
    <col min="17" max="17" width="13.5703125" customWidth="1"/>
    <col min="18" max="18" width="12.28515625" customWidth="1"/>
  </cols>
  <sheetData>
    <row r="1" spans="1:17" s="1" customFormat="1" ht="27.75" customHeight="1" x14ac:dyDescent="0.25">
      <c r="A1" s="83" t="s">
        <v>153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1" customFormat="1" x14ac:dyDescent="0.25">
      <c r="A2" s="2" t="s">
        <v>154</v>
      </c>
      <c r="B2" s="2"/>
      <c r="C2" s="2"/>
      <c r="D2" s="2"/>
      <c r="E2" s="2"/>
      <c r="F2" s="2"/>
      <c r="G2" s="3"/>
      <c r="J2" s="3"/>
      <c r="K2" s="3"/>
      <c r="L2" s="3"/>
      <c r="M2" s="3"/>
      <c r="N2" s="3"/>
      <c r="O2" s="3"/>
      <c r="P2" s="2"/>
      <c r="Q2" s="3"/>
    </row>
    <row r="3" spans="1:17" s="8" customFormat="1" ht="44.25" customHeight="1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4" t="s">
        <v>6</v>
      </c>
      <c r="H3" s="5" t="s">
        <v>7</v>
      </c>
      <c r="I3" s="4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17" x14ac:dyDescent="0.25">
      <c r="A4" s="9">
        <v>1</v>
      </c>
      <c r="B4" s="9" t="s">
        <v>17</v>
      </c>
      <c r="C4" s="9">
        <v>43</v>
      </c>
      <c r="D4" s="10" t="s">
        <v>18</v>
      </c>
      <c r="E4" s="11" t="s">
        <v>19</v>
      </c>
      <c r="F4" s="12">
        <v>38564</v>
      </c>
      <c r="G4" s="9" t="s">
        <v>20</v>
      </c>
      <c r="H4" s="13">
        <v>51</v>
      </c>
      <c r="I4" s="14">
        <v>10</v>
      </c>
      <c r="J4" s="15">
        <v>7</v>
      </c>
      <c r="K4" s="15">
        <v>7</v>
      </c>
      <c r="L4" s="15">
        <v>7</v>
      </c>
      <c r="M4" s="15">
        <v>6</v>
      </c>
      <c r="N4" s="15">
        <v>7</v>
      </c>
      <c r="O4" s="16">
        <f t="shared" ref="O4:O35" si="0">SUM(J4:N4)</f>
        <v>34</v>
      </c>
      <c r="P4" s="17">
        <f t="shared" ref="P4:P35" si="1">O4/35*100</f>
        <v>97.142857142857139</v>
      </c>
      <c r="Q4" s="15" t="s">
        <v>21</v>
      </c>
    </row>
    <row r="5" spans="1:17" x14ac:dyDescent="0.25">
      <c r="A5" s="9">
        <v>2</v>
      </c>
      <c r="B5" s="9" t="s">
        <v>17</v>
      </c>
      <c r="C5" s="9">
        <v>26</v>
      </c>
      <c r="D5" s="10" t="s">
        <v>22</v>
      </c>
      <c r="E5" s="11" t="s">
        <v>23</v>
      </c>
      <c r="F5" s="12">
        <v>38407</v>
      </c>
      <c r="G5" s="9" t="s">
        <v>20</v>
      </c>
      <c r="H5" s="13">
        <v>51</v>
      </c>
      <c r="I5" s="14">
        <v>10</v>
      </c>
      <c r="J5" s="15">
        <v>7</v>
      </c>
      <c r="K5" s="15">
        <v>2</v>
      </c>
      <c r="L5" s="15">
        <v>7</v>
      </c>
      <c r="M5" s="15">
        <v>7</v>
      </c>
      <c r="N5" s="15">
        <v>1</v>
      </c>
      <c r="O5" s="16">
        <f t="shared" si="0"/>
        <v>24</v>
      </c>
      <c r="P5" s="17">
        <f t="shared" si="1"/>
        <v>68.571428571428569</v>
      </c>
      <c r="Q5" s="15" t="s">
        <v>24</v>
      </c>
    </row>
    <row r="6" spans="1:17" x14ac:dyDescent="0.25">
      <c r="A6" s="9">
        <v>3</v>
      </c>
      <c r="B6" s="9" t="s">
        <v>25</v>
      </c>
      <c r="C6" s="9">
        <v>89</v>
      </c>
      <c r="D6" s="10" t="s">
        <v>26</v>
      </c>
      <c r="E6" s="9" t="s">
        <v>19</v>
      </c>
      <c r="F6" s="12">
        <v>38509</v>
      </c>
      <c r="G6" s="9" t="s">
        <v>20</v>
      </c>
      <c r="H6" s="18">
        <v>6</v>
      </c>
      <c r="I6" s="9">
        <v>10</v>
      </c>
      <c r="J6" s="15">
        <v>7</v>
      </c>
      <c r="K6" s="15">
        <v>7</v>
      </c>
      <c r="L6" s="15">
        <v>7</v>
      </c>
      <c r="M6" s="15">
        <v>0</v>
      </c>
      <c r="N6" s="15">
        <v>2</v>
      </c>
      <c r="O6" s="16">
        <f t="shared" si="0"/>
        <v>23</v>
      </c>
      <c r="P6" s="17">
        <f t="shared" si="1"/>
        <v>65.714285714285708</v>
      </c>
      <c r="Q6" s="15" t="s">
        <v>24</v>
      </c>
    </row>
    <row r="7" spans="1:17" x14ac:dyDescent="0.25">
      <c r="A7" s="9">
        <v>4</v>
      </c>
      <c r="B7" s="9" t="s">
        <v>17</v>
      </c>
      <c r="C7" s="9">
        <v>94</v>
      </c>
      <c r="D7" s="10" t="s">
        <v>27</v>
      </c>
      <c r="E7" s="19" t="s">
        <v>19</v>
      </c>
      <c r="F7" s="12">
        <v>38611</v>
      </c>
      <c r="G7" s="9" t="s">
        <v>20</v>
      </c>
      <c r="H7" s="10">
        <v>67</v>
      </c>
      <c r="I7" s="9">
        <v>10</v>
      </c>
      <c r="J7" s="15">
        <v>7</v>
      </c>
      <c r="K7" s="15">
        <v>7</v>
      </c>
      <c r="L7" s="15">
        <v>7</v>
      </c>
      <c r="M7" s="15">
        <v>0</v>
      </c>
      <c r="N7" s="15">
        <v>0</v>
      </c>
      <c r="O7" s="16">
        <f t="shared" si="0"/>
        <v>21</v>
      </c>
      <c r="P7" s="17">
        <f t="shared" si="1"/>
        <v>60</v>
      </c>
      <c r="Q7" s="15" t="s">
        <v>24</v>
      </c>
    </row>
    <row r="8" spans="1:17" x14ac:dyDescent="0.25">
      <c r="A8" s="9">
        <v>5</v>
      </c>
      <c r="B8" s="9" t="s">
        <v>28</v>
      </c>
      <c r="C8" s="9">
        <v>95</v>
      </c>
      <c r="D8" s="10" t="s">
        <v>29</v>
      </c>
      <c r="E8" s="9" t="s">
        <v>19</v>
      </c>
      <c r="F8" s="12">
        <v>38423</v>
      </c>
      <c r="G8" s="9" t="s">
        <v>20</v>
      </c>
      <c r="H8" s="10">
        <v>19</v>
      </c>
      <c r="I8" s="9">
        <v>10</v>
      </c>
      <c r="J8" s="15">
        <v>7</v>
      </c>
      <c r="K8" s="15">
        <v>7</v>
      </c>
      <c r="L8" s="15">
        <v>7</v>
      </c>
      <c r="M8" s="15">
        <v>0</v>
      </c>
      <c r="N8" s="15">
        <v>0</v>
      </c>
      <c r="O8" s="16">
        <f t="shared" si="0"/>
        <v>21</v>
      </c>
      <c r="P8" s="17">
        <f t="shared" si="1"/>
        <v>60</v>
      </c>
      <c r="Q8" s="15" t="s">
        <v>24</v>
      </c>
    </row>
    <row r="9" spans="1:17" x14ac:dyDescent="0.25">
      <c r="A9" s="9">
        <v>6</v>
      </c>
      <c r="B9" s="9" t="s">
        <v>17</v>
      </c>
      <c r="C9" s="9">
        <v>106</v>
      </c>
      <c r="D9" s="10" t="s">
        <v>30</v>
      </c>
      <c r="E9" s="20" t="s">
        <v>19</v>
      </c>
      <c r="F9" s="12">
        <v>38322</v>
      </c>
      <c r="G9" s="9" t="s">
        <v>20</v>
      </c>
      <c r="H9" s="20">
        <v>67</v>
      </c>
      <c r="I9" s="9">
        <v>10</v>
      </c>
      <c r="J9" s="15">
        <v>7</v>
      </c>
      <c r="K9" s="15">
        <v>6</v>
      </c>
      <c r="L9" s="15">
        <v>7</v>
      </c>
      <c r="M9" s="15">
        <v>0</v>
      </c>
      <c r="N9" s="15">
        <v>0</v>
      </c>
      <c r="O9" s="16">
        <f t="shared" si="0"/>
        <v>20</v>
      </c>
      <c r="P9" s="17">
        <f t="shared" si="1"/>
        <v>57.142857142857139</v>
      </c>
      <c r="Q9" s="15" t="s">
        <v>24</v>
      </c>
    </row>
    <row r="10" spans="1:17" x14ac:dyDescent="0.25">
      <c r="A10" s="9">
        <v>7</v>
      </c>
      <c r="B10" s="9" t="s">
        <v>17</v>
      </c>
      <c r="C10" s="9">
        <v>114</v>
      </c>
      <c r="D10" s="10" t="s">
        <v>31</v>
      </c>
      <c r="E10" s="11" t="s">
        <v>19</v>
      </c>
      <c r="F10" s="12">
        <v>38285</v>
      </c>
      <c r="G10" s="9" t="s">
        <v>20</v>
      </c>
      <c r="H10" s="13">
        <v>51</v>
      </c>
      <c r="I10" s="14">
        <v>10</v>
      </c>
      <c r="J10" s="15">
        <v>7</v>
      </c>
      <c r="K10" s="15">
        <v>5</v>
      </c>
      <c r="L10" s="15">
        <v>7</v>
      </c>
      <c r="M10" s="15">
        <v>0</v>
      </c>
      <c r="N10" s="15">
        <v>0</v>
      </c>
      <c r="O10" s="16">
        <f t="shared" si="0"/>
        <v>19</v>
      </c>
      <c r="P10" s="17">
        <f t="shared" si="1"/>
        <v>54.285714285714285</v>
      </c>
      <c r="Q10" s="15" t="s">
        <v>24</v>
      </c>
    </row>
    <row r="11" spans="1:17" x14ac:dyDescent="0.25">
      <c r="A11" s="9">
        <v>8</v>
      </c>
      <c r="B11" s="21" t="s">
        <v>28</v>
      </c>
      <c r="C11" s="9">
        <v>88</v>
      </c>
      <c r="D11" s="10" t="s">
        <v>32</v>
      </c>
      <c r="E11" s="22" t="s">
        <v>19</v>
      </c>
      <c r="F11" s="23">
        <v>38683</v>
      </c>
      <c r="G11" s="9" t="s">
        <v>20</v>
      </c>
      <c r="H11" s="24">
        <v>9</v>
      </c>
      <c r="I11" s="25">
        <v>10</v>
      </c>
      <c r="J11" s="15">
        <v>7</v>
      </c>
      <c r="K11" s="15">
        <v>7</v>
      </c>
      <c r="L11" s="15">
        <v>3</v>
      </c>
      <c r="M11" s="15">
        <v>0</v>
      </c>
      <c r="N11" s="15">
        <v>0</v>
      </c>
      <c r="O11" s="16">
        <f t="shared" si="0"/>
        <v>17</v>
      </c>
      <c r="P11" s="17">
        <f t="shared" si="1"/>
        <v>48.571428571428569</v>
      </c>
      <c r="Q11" s="15"/>
    </row>
    <row r="12" spans="1:17" x14ac:dyDescent="0.25">
      <c r="A12" s="9">
        <v>9</v>
      </c>
      <c r="B12" s="9" t="s">
        <v>17</v>
      </c>
      <c r="C12" s="9">
        <v>46</v>
      </c>
      <c r="D12" s="10" t="s">
        <v>33</v>
      </c>
      <c r="E12" s="9" t="s">
        <v>19</v>
      </c>
      <c r="F12" s="12">
        <v>38482</v>
      </c>
      <c r="G12" s="9" t="s">
        <v>20</v>
      </c>
      <c r="H12" s="26">
        <v>57</v>
      </c>
      <c r="I12" s="9">
        <v>10</v>
      </c>
      <c r="J12" s="15">
        <v>7</v>
      </c>
      <c r="K12" s="15">
        <v>7</v>
      </c>
      <c r="L12" s="15">
        <v>1</v>
      </c>
      <c r="M12" s="15">
        <v>0</v>
      </c>
      <c r="N12" s="15">
        <v>0</v>
      </c>
      <c r="O12" s="16">
        <f t="shared" si="0"/>
        <v>15</v>
      </c>
      <c r="P12" s="17">
        <f t="shared" si="1"/>
        <v>42.857142857142854</v>
      </c>
      <c r="Q12" s="15"/>
    </row>
    <row r="13" spans="1:17" x14ac:dyDescent="0.25">
      <c r="A13" s="9">
        <v>10</v>
      </c>
      <c r="B13" s="9" t="s">
        <v>17</v>
      </c>
      <c r="C13" s="9">
        <v>27</v>
      </c>
      <c r="D13" s="10" t="s">
        <v>34</v>
      </c>
      <c r="E13" s="9" t="s">
        <v>19</v>
      </c>
      <c r="F13" s="12">
        <v>38461</v>
      </c>
      <c r="G13" s="9" t="s">
        <v>20</v>
      </c>
      <c r="H13" s="26">
        <v>47</v>
      </c>
      <c r="I13" s="9">
        <v>10</v>
      </c>
      <c r="J13" s="15">
        <v>7</v>
      </c>
      <c r="K13" s="15">
        <v>4</v>
      </c>
      <c r="L13" s="15">
        <v>3</v>
      </c>
      <c r="M13" s="15">
        <v>0</v>
      </c>
      <c r="N13" s="15">
        <v>0</v>
      </c>
      <c r="O13" s="16">
        <f t="shared" si="0"/>
        <v>14</v>
      </c>
      <c r="P13" s="17">
        <f t="shared" si="1"/>
        <v>40</v>
      </c>
      <c r="Q13" s="15"/>
    </row>
    <row r="14" spans="1:17" x14ac:dyDescent="0.25">
      <c r="A14" s="9">
        <v>11</v>
      </c>
      <c r="B14" s="9" t="s">
        <v>17</v>
      </c>
      <c r="C14" s="9">
        <v>72</v>
      </c>
      <c r="D14" s="10" t="s">
        <v>35</v>
      </c>
      <c r="E14" s="9" t="s">
        <v>19</v>
      </c>
      <c r="F14" s="12">
        <v>38646</v>
      </c>
      <c r="G14" s="9" t="s">
        <v>20</v>
      </c>
      <c r="H14" s="26">
        <v>74</v>
      </c>
      <c r="I14" s="9">
        <v>10</v>
      </c>
      <c r="J14" s="15">
        <v>7</v>
      </c>
      <c r="K14" s="15">
        <v>0</v>
      </c>
      <c r="L14" s="15">
        <v>7</v>
      </c>
      <c r="M14" s="15">
        <v>0</v>
      </c>
      <c r="N14" s="15">
        <v>0</v>
      </c>
      <c r="O14" s="16">
        <f t="shared" si="0"/>
        <v>14</v>
      </c>
      <c r="P14" s="17">
        <f t="shared" si="1"/>
        <v>40</v>
      </c>
      <c r="Q14" s="15"/>
    </row>
    <row r="15" spans="1:17" x14ac:dyDescent="0.25">
      <c r="A15" s="9">
        <v>12</v>
      </c>
      <c r="B15" s="9" t="s">
        <v>17</v>
      </c>
      <c r="C15" s="9">
        <v>87</v>
      </c>
      <c r="D15" s="10" t="s">
        <v>36</v>
      </c>
      <c r="E15" s="9" t="s">
        <v>19</v>
      </c>
      <c r="F15" s="12">
        <v>38373</v>
      </c>
      <c r="G15" s="9" t="s">
        <v>20</v>
      </c>
      <c r="H15" s="26">
        <v>57</v>
      </c>
      <c r="I15" s="9">
        <v>10</v>
      </c>
      <c r="J15" s="15">
        <v>7</v>
      </c>
      <c r="K15" s="15">
        <v>0</v>
      </c>
      <c r="L15" s="15">
        <v>7</v>
      </c>
      <c r="M15" s="15">
        <v>0</v>
      </c>
      <c r="N15" s="15">
        <v>0</v>
      </c>
      <c r="O15" s="16">
        <f t="shared" si="0"/>
        <v>14</v>
      </c>
      <c r="P15" s="17">
        <f t="shared" si="1"/>
        <v>40</v>
      </c>
      <c r="Q15" s="15"/>
    </row>
    <row r="16" spans="1:17" x14ac:dyDescent="0.25">
      <c r="A16" s="9">
        <v>13</v>
      </c>
      <c r="B16" s="9" t="s">
        <v>17</v>
      </c>
      <c r="C16" s="9">
        <v>20</v>
      </c>
      <c r="D16" s="10" t="s">
        <v>37</v>
      </c>
      <c r="E16" s="9" t="s">
        <v>23</v>
      </c>
      <c r="F16" s="12">
        <v>38616</v>
      </c>
      <c r="G16" s="9" t="s">
        <v>20</v>
      </c>
      <c r="H16" s="26">
        <v>57</v>
      </c>
      <c r="I16" s="9">
        <v>10</v>
      </c>
      <c r="J16" s="15">
        <v>7</v>
      </c>
      <c r="K16" s="15">
        <v>6</v>
      </c>
      <c r="L16" s="15">
        <v>0</v>
      </c>
      <c r="M16" s="15">
        <v>0</v>
      </c>
      <c r="N16" s="15">
        <v>0</v>
      </c>
      <c r="O16" s="16">
        <f t="shared" si="0"/>
        <v>13</v>
      </c>
      <c r="P16" s="17">
        <f t="shared" si="1"/>
        <v>37.142857142857146</v>
      </c>
      <c r="Q16" s="15"/>
    </row>
    <row r="17" spans="1:17" x14ac:dyDescent="0.25">
      <c r="A17" s="9">
        <v>14</v>
      </c>
      <c r="B17" s="9" t="s">
        <v>17</v>
      </c>
      <c r="C17" s="9">
        <v>70</v>
      </c>
      <c r="D17" s="10" t="s">
        <v>38</v>
      </c>
      <c r="E17" s="9" t="s">
        <v>19</v>
      </c>
      <c r="F17" s="12">
        <v>38658</v>
      </c>
      <c r="G17" s="9" t="s">
        <v>20</v>
      </c>
      <c r="H17" s="26">
        <v>57</v>
      </c>
      <c r="I17" s="9">
        <v>10</v>
      </c>
      <c r="J17" s="15">
        <v>4</v>
      </c>
      <c r="K17" s="15">
        <v>1</v>
      </c>
      <c r="L17" s="15">
        <v>7</v>
      </c>
      <c r="M17" s="15">
        <v>0</v>
      </c>
      <c r="N17" s="15">
        <v>0</v>
      </c>
      <c r="O17" s="16">
        <f t="shared" si="0"/>
        <v>12</v>
      </c>
      <c r="P17" s="17">
        <f t="shared" si="1"/>
        <v>34.285714285714285</v>
      </c>
      <c r="Q17" s="15"/>
    </row>
    <row r="18" spans="1:17" x14ac:dyDescent="0.25">
      <c r="A18" s="9">
        <v>15</v>
      </c>
      <c r="B18" s="9" t="s">
        <v>17</v>
      </c>
      <c r="C18" s="9">
        <v>76</v>
      </c>
      <c r="D18" s="10" t="s">
        <v>39</v>
      </c>
      <c r="E18" s="9" t="s">
        <v>19</v>
      </c>
      <c r="F18" s="12">
        <v>38736</v>
      </c>
      <c r="G18" s="9" t="s">
        <v>20</v>
      </c>
      <c r="H18" s="26">
        <v>28</v>
      </c>
      <c r="I18" s="9">
        <v>10</v>
      </c>
      <c r="J18" s="15">
        <v>4</v>
      </c>
      <c r="K18" s="15">
        <v>5</v>
      </c>
      <c r="L18" s="15">
        <v>3</v>
      </c>
      <c r="M18" s="15">
        <v>0</v>
      </c>
      <c r="N18" s="15">
        <v>0</v>
      </c>
      <c r="O18" s="16">
        <f t="shared" si="0"/>
        <v>12</v>
      </c>
      <c r="P18" s="17">
        <f t="shared" si="1"/>
        <v>34.285714285714285</v>
      </c>
      <c r="Q18" s="15"/>
    </row>
    <row r="19" spans="1:17" x14ac:dyDescent="0.25">
      <c r="A19" s="9">
        <v>16</v>
      </c>
      <c r="B19" s="9" t="s">
        <v>28</v>
      </c>
      <c r="C19" s="9">
        <v>1</v>
      </c>
      <c r="D19" s="10" t="s">
        <v>40</v>
      </c>
      <c r="E19" s="9" t="s">
        <v>19</v>
      </c>
      <c r="F19" s="12">
        <v>38267</v>
      </c>
      <c r="G19" s="9" t="s">
        <v>20</v>
      </c>
      <c r="H19" s="10">
        <v>19</v>
      </c>
      <c r="I19" s="9">
        <v>10</v>
      </c>
      <c r="J19" s="15">
        <v>7</v>
      </c>
      <c r="K19" s="15">
        <v>4</v>
      </c>
      <c r="L19" s="15">
        <v>0</v>
      </c>
      <c r="M19" s="15">
        <v>0</v>
      </c>
      <c r="N19" s="15">
        <v>0</v>
      </c>
      <c r="O19" s="16">
        <f t="shared" si="0"/>
        <v>11</v>
      </c>
      <c r="P19" s="17">
        <f t="shared" si="1"/>
        <v>31.428571428571427</v>
      </c>
      <c r="Q19" s="15"/>
    </row>
    <row r="20" spans="1:17" x14ac:dyDescent="0.25">
      <c r="A20" s="9">
        <v>17</v>
      </c>
      <c r="B20" s="9" t="s">
        <v>17</v>
      </c>
      <c r="C20" s="9">
        <v>9</v>
      </c>
      <c r="D20" s="10" t="s">
        <v>41</v>
      </c>
      <c r="E20" s="9" t="s">
        <v>19</v>
      </c>
      <c r="F20" s="12">
        <v>38641</v>
      </c>
      <c r="G20" s="9" t="s">
        <v>20</v>
      </c>
      <c r="H20" s="26">
        <v>47</v>
      </c>
      <c r="I20" s="9">
        <v>10</v>
      </c>
      <c r="J20" s="15">
        <v>5</v>
      </c>
      <c r="K20" s="15">
        <v>6</v>
      </c>
      <c r="L20" s="15">
        <v>0</v>
      </c>
      <c r="M20" s="15">
        <v>0</v>
      </c>
      <c r="N20" s="15">
        <v>0</v>
      </c>
      <c r="O20" s="16">
        <f t="shared" si="0"/>
        <v>11</v>
      </c>
      <c r="P20" s="17">
        <f t="shared" si="1"/>
        <v>31.428571428571427</v>
      </c>
      <c r="Q20" s="15"/>
    </row>
    <row r="21" spans="1:17" x14ac:dyDescent="0.25">
      <c r="A21" s="9">
        <v>18</v>
      </c>
      <c r="B21" s="21" t="s">
        <v>28</v>
      </c>
      <c r="C21" s="9">
        <v>37</v>
      </c>
      <c r="D21" s="10" t="s">
        <v>42</v>
      </c>
      <c r="E21" s="22" t="s">
        <v>19</v>
      </c>
      <c r="F21" s="12">
        <v>38567</v>
      </c>
      <c r="G21" s="9" t="s">
        <v>20</v>
      </c>
      <c r="H21" s="24">
        <v>9</v>
      </c>
      <c r="I21" s="25">
        <v>10</v>
      </c>
      <c r="J21" s="15">
        <v>4</v>
      </c>
      <c r="K21" s="15">
        <v>5</v>
      </c>
      <c r="L21" s="15">
        <v>0</v>
      </c>
      <c r="M21" s="15">
        <v>0</v>
      </c>
      <c r="N21" s="15">
        <v>1</v>
      </c>
      <c r="O21" s="16">
        <f t="shared" si="0"/>
        <v>10</v>
      </c>
      <c r="P21" s="17">
        <f t="shared" si="1"/>
        <v>28.571428571428569</v>
      </c>
      <c r="Q21" s="15"/>
    </row>
    <row r="22" spans="1:17" x14ac:dyDescent="0.25">
      <c r="A22" s="9">
        <v>19</v>
      </c>
      <c r="B22" s="9" t="s">
        <v>17</v>
      </c>
      <c r="C22" s="9">
        <v>50</v>
      </c>
      <c r="D22" s="10" t="s">
        <v>43</v>
      </c>
      <c r="E22" s="9" t="s">
        <v>19</v>
      </c>
      <c r="F22" s="12">
        <v>38375</v>
      </c>
      <c r="G22" s="9" t="s">
        <v>20</v>
      </c>
      <c r="H22" s="26">
        <v>57</v>
      </c>
      <c r="I22" s="9">
        <v>10</v>
      </c>
      <c r="J22" s="15">
        <v>1</v>
      </c>
      <c r="K22" s="15">
        <v>7</v>
      </c>
      <c r="L22" s="15">
        <v>1</v>
      </c>
      <c r="M22" s="15">
        <v>0</v>
      </c>
      <c r="N22" s="15">
        <v>0</v>
      </c>
      <c r="O22" s="16">
        <f t="shared" si="0"/>
        <v>9</v>
      </c>
      <c r="P22" s="17">
        <f t="shared" si="1"/>
        <v>25.714285714285712</v>
      </c>
      <c r="Q22" s="15"/>
    </row>
    <row r="23" spans="1:17" x14ac:dyDescent="0.25">
      <c r="A23" s="9">
        <v>20</v>
      </c>
      <c r="B23" s="9" t="s">
        <v>17</v>
      </c>
      <c r="C23" s="9">
        <v>102</v>
      </c>
      <c r="D23" s="10" t="s">
        <v>44</v>
      </c>
      <c r="E23" s="9" t="s">
        <v>19</v>
      </c>
      <c r="F23" s="12">
        <v>38535</v>
      </c>
      <c r="G23" s="9" t="s">
        <v>20</v>
      </c>
      <c r="H23" s="26">
        <v>94</v>
      </c>
      <c r="I23" s="9">
        <v>10</v>
      </c>
      <c r="J23" s="15">
        <v>7</v>
      </c>
      <c r="K23" s="15">
        <v>0</v>
      </c>
      <c r="L23" s="15">
        <v>0</v>
      </c>
      <c r="M23" s="15">
        <v>1</v>
      </c>
      <c r="N23" s="15">
        <v>1</v>
      </c>
      <c r="O23" s="16">
        <f t="shared" si="0"/>
        <v>9</v>
      </c>
      <c r="P23" s="17">
        <f t="shared" si="1"/>
        <v>25.714285714285712</v>
      </c>
      <c r="Q23" s="15"/>
    </row>
    <row r="24" spans="1:17" x14ac:dyDescent="0.25">
      <c r="A24" s="9">
        <v>21</v>
      </c>
      <c r="B24" s="9" t="s">
        <v>17</v>
      </c>
      <c r="C24" s="9">
        <v>77</v>
      </c>
      <c r="D24" s="10" t="s">
        <v>45</v>
      </c>
      <c r="E24" s="9" t="s">
        <v>19</v>
      </c>
      <c r="F24" s="12">
        <v>38478</v>
      </c>
      <c r="G24" s="9" t="s">
        <v>20</v>
      </c>
      <c r="H24" s="26">
        <v>76</v>
      </c>
      <c r="I24" s="9">
        <v>10</v>
      </c>
      <c r="J24" s="15">
        <v>2</v>
      </c>
      <c r="K24" s="15">
        <v>0</v>
      </c>
      <c r="L24" s="15">
        <v>6</v>
      </c>
      <c r="M24" s="15">
        <v>0</v>
      </c>
      <c r="N24" s="15">
        <v>0</v>
      </c>
      <c r="O24" s="16">
        <f t="shared" si="0"/>
        <v>8</v>
      </c>
      <c r="P24" s="17">
        <f t="shared" si="1"/>
        <v>22.857142857142858</v>
      </c>
      <c r="Q24" s="15"/>
    </row>
    <row r="25" spans="1:17" x14ac:dyDescent="0.25">
      <c r="A25" s="9">
        <v>22</v>
      </c>
      <c r="B25" s="9" t="s">
        <v>17</v>
      </c>
      <c r="C25" s="9">
        <v>116</v>
      </c>
      <c r="D25" s="10" t="s">
        <v>46</v>
      </c>
      <c r="E25" s="9" t="s">
        <v>19</v>
      </c>
      <c r="F25" s="12">
        <v>38587</v>
      </c>
      <c r="G25" s="9" t="s">
        <v>20</v>
      </c>
      <c r="H25" s="26">
        <v>94</v>
      </c>
      <c r="I25" s="9">
        <v>10</v>
      </c>
      <c r="J25" s="15">
        <v>7</v>
      </c>
      <c r="K25" s="15">
        <v>1</v>
      </c>
      <c r="L25" s="15">
        <v>0</v>
      </c>
      <c r="M25" s="15">
        <v>0</v>
      </c>
      <c r="N25" s="15">
        <v>0</v>
      </c>
      <c r="O25" s="16">
        <f t="shared" si="0"/>
        <v>8</v>
      </c>
      <c r="P25" s="17">
        <f t="shared" si="1"/>
        <v>22.857142857142858</v>
      </c>
      <c r="Q25" s="15"/>
    </row>
    <row r="26" spans="1:17" x14ac:dyDescent="0.25">
      <c r="A26" s="9">
        <v>23</v>
      </c>
      <c r="B26" s="9" t="s">
        <v>17</v>
      </c>
      <c r="C26" s="9">
        <v>117</v>
      </c>
      <c r="D26" s="10" t="s">
        <v>47</v>
      </c>
      <c r="E26" s="9" t="s">
        <v>23</v>
      </c>
      <c r="F26" s="12">
        <v>38503</v>
      </c>
      <c r="G26" s="9" t="s">
        <v>20</v>
      </c>
      <c r="H26" s="26">
        <v>35</v>
      </c>
      <c r="I26" s="9">
        <v>10</v>
      </c>
      <c r="J26" s="15">
        <v>1</v>
      </c>
      <c r="K26" s="15">
        <v>7</v>
      </c>
      <c r="L26" s="15">
        <v>0</v>
      </c>
      <c r="M26" s="15">
        <v>0</v>
      </c>
      <c r="N26" s="15">
        <v>0</v>
      </c>
      <c r="O26" s="16">
        <f t="shared" si="0"/>
        <v>8</v>
      </c>
      <c r="P26" s="17">
        <f t="shared" si="1"/>
        <v>22.857142857142858</v>
      </c>
      <c r="Q26" s="15"/>
    </row>
    <row r="27" spans="1:17" x14ac:dyDescent="0.25">
      <c r="A27" s="9">
        <v>24</v>
      </c>
      <c r="B27" s="21" t="s">
        <v>28</v>
      </c>
      <c r="C27" s="9">
        <v>8</v>
      </c>
      <c r="D27" s="10" t="s">
        <v>48</v>
      </c>
      <c r="E27" s="22" t="s">
        <v>19</v>
      </c>
      <c r="F27" s="12">
        <v>38610</v>
      </c>
      <c r="G27" s="9" t="s">
        <v>20</v>
      </c>
      <c r="H27" s="24">
        <v>9</v>
      </c>
      <c r="I27" s="25">
        <v>10</v>
      </c>
      <c r="J27" s="15">
        <v>7</v>
      </c>
      <c r="K27" s="15">
        <v>0</v>
      </c>
      <c r="L27" s="15">
        <v>0</v>
      </c>
      <c r="M27" s="15">
        <v>0</v>
      </c>
      <c r="N27" s="15">
        <v>0</v>
      </c>
      <c r="O27" s="16">
        <f t="shared" si="0"/>
        <v>7</v>
      </c>
      <c r="P27" s="17">
        <f t="shared" si="1"/>
        <v>20</v>
      </c>
      <c r="Q27" s="15"/>
    </row>
    <row r="28" spans="1:17" x14ac:dyDescent="0.25">
      <c r="A28" s="9">
        <v>25</v>
      </c>
      <c r="B28" s="9" t="s">
        <v>17</v>
      </c>
      <c r="C28" s="9">
        <v>19</v>
      </c>
      <c r="D28" s="10" t="s">
        <v>49</v>
      </c>
      <c r="E28" s="9" t="s">
        <v>19</v>
      </c>
      <c r="F28" s="12">
        <v>38924</v>
      </c>
      <c r="G28" s="9" t="s">
        <v>20</v>
      </c>
      <c r="H28" s="26">
        <v>57</v>
      </c>
      <c r="I28" s="9">
        <v>10</v>
      </c>
      <c r="J28" s="15">
        <v>1</v>
      </c>
      <c r="K28" s="15">
        <v>6</v>
      </c>
      <c r="L28" s="15">
        <v>0</v>
      </c>
      <c r="M28" s="15">
        <v>0</v>
      </c>
      <c r="N28" s="15">
        <v>0</v>
      </c>
      <c r="O28" s="16">
        <f t="shared" si="0"/>
        <v>7</v>
      </c>
      <c r="P28" s="17">
        <f t="shared" si="1"/>
        <v>20</v>
      </c>
      <c r="Q28" s="15"/>
    </row>
    <row r="29" spans="1:17" x14ac:dyDescent="0.25">
      <c r="A29" s="9">
        <v>26</v>
      </c>
      <c r="B29" s="9" t="s">
        <v>17</v>
      </c>
      <c r="C29" s="9">
        <v>25</v>
      </c>
      <c r="D29" s="10" t="s">
        <v>50</v>
      </c>
      <c r="E29" s="9" t="s">
        <v>23</v>
      </c>
      <c r="F29" s="12">
        <v>38672</v>
      </c>
      <c r="G29" s="9" t="s">
        <v>20</v>
      </c>
      <c r="H29" s="26">
        <v>57</v>
      </c>
      <c r="I29" s="9">
        <v>10</v>
      </c>
      <c r="J29" s="15">
        <v>0</v>
      </c>
      <c r="K29" s="15">
        <v>7</v>
      </c>
      <c r="L29" s="15">
        <v>0</v>
      </c>
      <c r="M29" s="15">
        <v>0</v>
      </c>
      <c r="N29" s="15">
        <v>0</v>
      </c>
      <c r="O29" s="16">
        <f t="shared" si="0"/>
        <v>7</v>
      </c>
      <c r="P29" s="17">
        <f t="shared" si="1"/>
        <v>20</v>
      </c>
      <c r="Q29" s="15"/>
    </row>
    <row r="30" spans="1:17" x14ac:dyDescent="0.25">
      <c r="A30" s="9">
        <v>27</v>
      </c>
      <c r="B30" s="9" t="s">
        <v>17</v>
      </c>
      <c r="C30" s="9">
        <v>49</v>
      </c>
      <c r="D30" s="10" t="s">
        <v>51</v>
      </c>
      <c r="E30" s="27" t="s">
        <v>19</v>
      </c>
      <c r="F30" s="12">
        <v>38584</v>
      </c>
      <c r="G30" s="9" t="s">
        <v>20</v>
      </c>
      <c r="H30" s="10">
        <v>67</v>
      </c>
      <c r="I30" s="19">
        <v>10</v>
      </c>
      <c r="J30" s="15">
        <v>0</v>
      </c>
      <c r="K30" s="15">
        <v>7</v>
      </c>
      <c r="L30" s="15">
        <v>0</v>
      </c>
      <c r="M30" s="15">
        <v>0</v>
      </c>
      <c r="N30" s="15">
        <v>0</v>
      </c>
      <c r="O30" s="16">
        <f t="shared" si="0"/>
        <v>7</v>
      </c>
      <c r="P30" s="17">
        <f t="shared" si="1"/>
        <v>20</v>
      </c>
      <c r="Q30" s="15"/>
    </row>
    <row r="31" spans="1:17" x14ac:dyDescent="0.25">
      <c r="A31" s="9">
        <v>28</v>
      </c>
      <c r="B31" s="28" t="s">
        <v>25</v>
      </c>
      <c r="C31" s="9">
        <v>57</v>
      </c>
      <c r="D31" s="10" t="s">
        <v>52</v>
      </c>
      <c r="E31" s="29" t="s">
        <v>19</v>
      </c>
      <c r="F31" s="12">
        <v>38499</v>
      </c>
      <c r="G31" s="9" t="s">
        <v>20</v>
      </c>
      <c r="H31" s="30">
        <v>39</v>
      </c>
      <c r="I31" s="31">
        <v>10</v>
      </c>
      <c r="J31" s="15">
        <v>7</v>
      </c>
      <c r="K31" s="15">
        <v>0</v>
      </c>
      <c r="L31" s="15">
        <v>0</v>
      </c>
      <c r="M31" s="15">
        <v>0</v>
      </c>
      <c r="N31" s="15">
        <v>0</v>
      </c>
      <c r="O31" s="16">
        <f t="shared" si="0"/>
        <v>7</v>
      </c>
      <c r="P31" s="17">
        <f t="shared" si="1"/>
        <v>20</v>
      </c>
      <c r="Q31" s="15"/>
    </row>
    <row r="32" spans="1:17" x14ac:dyDescent="0.25">
      <c r="A32" s="9">
        <v>29</v>
      </c>
      <c r="B32" s="9" t="s">
        <v>17</v>
      </c>
      <c r="C32" s="9">
        <v>59</v>
      </c>
      <c r="D32" s="10" t="s">
        <v>53</v>
      </c>
      <c r="E32" s="9" t="s">
        <v>19</v>
      </c>
      <c r="F32" s="12">
        <v>38555</v>
      </c>
      <c r="G32" s="9" t="s">
        <v>20</v>
      </c>
      <c r="H32" s="26">
        <v>57</v>
      </c>
      <c r="I32" s="9">
        <v>10</v>
      </c>
      <c r="J32" s="15">
        <v>1</v>
      </c>
      <c r="K32" s="15">
        <v>0</v>
      </c>
      <c r="L32" s="15">
        <v>0</v>
      </c>
      <c r="M32" s="15">
        <v>6</v>
      </c>
      <c r="N32" s="15">
        <v>0</v>
      </c>
      <c r="O32" s="16">
        <f t="shared" si="0"/>
        <v>7</v>
      </c>
      <c r="P32" s="17">
        <f t="shared" si="1"/>
        <v>20</v>
      </c>
      <c r="Q32" s="15"/>
    </row>
    <row r="33" spans="1:18" x14ac:dyDescent="0.25">
      <c r="A33" s="9">
        <v>30</v>
      </c>
      <c r="B33" s="9" t="s">
        <v>17</v>
      </c>
      <c r="C33" s="9">
        <v>67</v>
      </c>
      <c r="D33" s="10" t="s">
        <v>54</v>
      </c>
      <c r="E33" s="9" t="s">
        <v>23</v>
      </c>
      <c r="F33" s="12">
        <v>38431</v>
      </c>
      <c r="G33" s="9" t="s">
        <v>20</v>
      </c>
      <c r="H33" s="26">
        <v>57</v>
      </c>
      <c r="I33" s="9">
        <v>10</v>
      </c>
      <c r="J33" s="15">
        <v>7</v>
      </c>
      <c r="K33" s="15">
        <v>0</v>
      </c>
      <c r="L33" s="15">
        <v>0</v>
      </c>
      <c r="M33" s="15">
        <v>0</v>
      </c>
      <c r="N33" s="15">
        <v>0</v>
      </c>
      <c r="O33" s="16">
        <f t="shared" si="0"/>
        <v>7</v>
      </c>
      <c r="P33" s="17">
        <f t="shared" si="1"/>
        <v>20</v>
      </c>
      <c r="Q33" s="15"/>
    </row>
    <row r="34" spans="1:18" x14ac:dyDescent="0.25">
      <c r="A34" s="9">
        <v>31</v>
      </c>
      <c r="B34" s="9" t="s">
        <v>17</v>
      </c>
      <c r="C34" s="9">
        <v>80</v>
      </c>
      <c r="D34" s="10" t="s">
        <v>55</v>
      </c>
      <c r="E34" s="11" t="s">
        <v>19</v>
      </c>
      <c r="F34" s="12">
        <v>38399</v>
      </c>
      <c r="G34" s="9" t="s">
        <v>20</v>
      </c>
      <c r="H34" s="13">
        <v>51</v>
      </c>
      <c r="I34" s="14">
        <v>10</v>
      </c>
      <c r="J34" s="15">
        <v>0</v>
      </c>
      <c r="K34" s="15">
        <v>0</v>
      </c>
      <c r="L34" s="15">
        <v>7</v>
      </c>
      <c r="M34" s="15">
        <v>0</v>
      </c>
      <c r="N34" s="15">
        <v>0</v>
      </c>
      <c r="O34" s="16">
        <f t="shared" si="0"/>
        <v>7</v>
      </c>
      <c r="P34" s="17">
        <f t="shared" si="1"/>
        <v>20</v>
      </c>
      <c r="Q34" s="15"/>
    </row>
    <row r="35" spans="1:18" x14ac:dyDescent="0.25">
      <c r="A35" s="9">
        <v>32</v>
      </c>
      <c r="B35" s="9" t="s">
        <v>17</v>
      </c>
      <c r="C35" s="9">
        <v>100</v>
      </c>
      <c r="D35" s="10" t="s">
        <v>56</v>
      </c>
      <c r="E35" s="9" t="s">
        <v>23</v>
      </c>
      <c r="F35" s="12">
        <v>38545</v>
      </c>
      <c r="G35" s="9" t="s">
        <v>20</v>
      </c>
      <c r="H35" s="26">
        <v>57</v>
      </c>
      <c r="I35" s="9">
        <v>10</v>
      </c>
      <c r="J35" s="15">
        <v>4</v>
      </c>
      <c r="K35" s="15">
        <v>0</v>
      </c>
      <c r="L35" s="15">
        <v>3</v>
      </c>
      <c r="M35" s="15">
        <v>0</v>
      </c>
      <c r="N35" s="15">
        <v>0</v>
      </c>
      <c r="O35" s="16">
        <f t="shared" si="0"/>
        <v>7</v>
      </c>
      <c r="P35" s="17">
        <f t="shared" si="1"/>
        <v>20</v>
      </c>
      <c r="Q35" s="15"/>
    </row>
    <row r="36" spans="1:18" x14ac:dyDescent="0.25">
      <c r="A36" s="9">
        <v>33</v>
      </c>
      <c r="B36" s="9" t="s">
        <v>28</v>
      </c>
      <c r="C36" s="9">
        <v>105</v>
      </c>
      <c r="D36" s="10" t="s">
        <v>57</v>
      </c>
      <c r="E36" s="9" t="s">
        <v>19</v>
      </c>
      <c r="F36" s="12">
        <v>38335</v>
      </c>
      <c r="G36" s="9" t="s">
        <v>20</v>
      </c>
      <c r="H36" s="10">
        <v>19</v>
      </c>
      <c r="I36" s="9">
        <v>10</v>
      </c>
      <c r="J36" s="15">
        <v>1</v>
      </c>
      <c r="K36" s="15">
        <v>5</v>
      </c>
      <c r="L36" s="15">
        <v>1</v>
      </c>
      <c r="M36" s="15">
        <v>0</v>
      </c>
      <c r="N36" s="15">
        <v>0</v>
      </c>
      <c r="O36" s="16">
        <f t="shared" ref="O36:O67" si="2">SUM(J36:N36)</f>
        <v>7</v>
      </c>
      <c r="P36" s="17">
        <f t="shared" ref="P36:P67" si="3">O36/35*100</f>
        <v>20</v>
      </c>
      <c r="Q36" s="15"/>
    </row>
    <row r="37" spans="1:18" x14ac:dyDescent="0.25">
      <c r="A37" s="9">
        <v>34</v>
      </c>
      <c r="B37" s="32" t="s">
        <v>17</v>
      </c>
      <c r="C37" s="9">
        <v>110</v>
      </c>
      <c r="D37" s="10" t="s">
        <v>58</v>
      </c>
      <c r="E37" s="33" t="s">
        <v>23</v>
      </c>
      <c r="F37" s="12">
        <v>38705</v>
      </c>
      <c r="G37" s="9" t="s">
        <v>20</v>
      </c>
      <c r="H37" s="34">
        <v>70</v>
      </c>
      <c r="I37" s="35">
        <v>10</v>
      </c>
      <c r="J37" s="15">
        <v>1</v>
      </c>
      <c r="K37" s="15">
        <v>0</v>
      </c>
      <c r="L37" s="15">
        <v>0</v>
      </c>
      <c r="M37" s="15">
        <v>6</v>
      </c>
      <c r="N37" s="15">
        <v>0</v>
      </c>
      <c r="O37" s="16">
        <f t="shared" si="2"/>
        <v>7</v>
      </c>
      <c r="P37" s="17">
        <f t="shared" si="3"/>
        <v>20</v>
      </c>
      <c r="Q37" s="15"/>
    </row>
    <row r="38" spans="1:18" x14ac:dyDescent="0.25">
      <c r="A38" s="9">
        <v>35</v>
      </c>
      <c r="B38" s="9" t="s">
        <v>25</v>
      </c>
      <c r="C38" s="9">
        <v>5</v>
      </c>
      <c r="D38" s="10" t="s">
        <v>59</v>
      </c>
      <c r="E38" s="9" t="s">
        <v>19</v>
      </c>
      <c r="F38" s="12">
        <v>38495</v>
      </c>
      <c r="G38" s="9" t="s">
        <v>20</v>
      </c>
      <c r="H38" s="26">
        <v>2</v>
      </c>
      <c r="I38" s="9">
        <v>10</v>
      </c>
      <c r="J38" s="15">
        <v>1</v>
      </c>
      <c r="K38" s="15">
        <v>5</v>
      </c>
      <c r="L38" s="15">
        <v>0</v>
      </c>
      <c r="M38" s="15">
        <v>0</v>
      </c>
      <c r="N38" s="15">
        <v>0</v>
      </c>
      <c r="O38" s="16">
        <f t="shared" si="2"/>
        <v>6</v>
      </c>
      <c r="P38" s="17">
        <f t="shared" si="3"/>
        <v>17.142857142857142</v>
      </c>
      <c r="Q38" s="15"/>
    </row>
    <row r="39" spans="1:18" x14ac:dyDescent="0.25">
      <c r="A39" s="9">
        <v>36</v>
      </c>
      <c r="B39" s="9" t="s">
        <v>17</v>
      </c>
      <c r="C39" s="9">
        <v>18</v>
      </c>
      <c r="D39" s="10" t="s">
        <v>60</v>
      </c>
      <c r="E39" s="9" t="s">
        <v>19</v>
      </c>
      <c r="F39" s="12">
        <v>38569</v>
      </c>
      <c r="G39" s="9" t="s">
        <v>20</v>
      </c>
      <c r="H39" s="26">
        <v>28</v>
      </c>
      <c r="I39" s="9">
        <v>10</v>
      </c>
      <c r="J39" s="15">
        <v>0</v>
      </c>
      <c r="K39" s="15">
        <v>0</v>
      </c>
      <c r="L39" s="15">
        <v>6</v>
      </c>
      <c r="M39" s="15">
        <v>0</v>
      </c>
      <c r="N39" s="15">
        <v>0</v>
      </c>
      <c r="O39" s="16">
        <f t="shared" si="2"/>
        <v>6</v>
      </c>
      <c r="P39" s="17">
        <f t="shared" si="3"/>
        <v>17.142857142857142</v>
      </c>
      <c r="Q39" s="15"/>
    </row>
    <row r="40" spans="1:18" x14ac:dyDescent="0.25">
      <c r="A40" s="9">
        <v>37</v>
      </c>
      <c r="B40" s="9" t="s">
        <v>17</v>
      </c>
      <c r="C40" s="9">
        <v>41</v>
      </c>
      <c r="D40" s="10" t="s">
        <v>61</v>
      </c>
      <c r="E40" s="11" t="s">
        <v>19</v>
      </c>
      <c r="F40" s="12">
        <v>38566</v>
      </c>
      <c r="G40" s="9" t="s">
        <v>20</v>
      </c>
      <c r="H40" s="13">
        <v>51</v>
      </c>
      <c r="I40" s="14">
        <v>10</v>
      </c>
      <c r="J40" s="15">
        <v>5</v>
      </c>
      <c r="K40" s="15">
        <v>1</v>
      </c>
      <c r="L40" s="15">
        <v>0</v>
      </c>
      <c r="M40" s="15">
        <v>0</v>
      </c>
      <c r="N40" s="15">
        <v>0</v>
      </c>
      <c r="O40" s="16">
        <f t="shared" si="2"/>
        <v>6</v>
      </c>
      <c r="P40" s="17">
        <f t="shared" si="3"/>
        <v>17.142857142857142</v>
      </c>
      <c r="Q40" s="15"/>
      <c r="R40" s="82" t="s">
        <v>152</v>
      </c>
    </row>
    <row r="41" spans="1:18" x14ac:dyDescent="0.25">
      <c r="A41" s="9">
        <v>38</v>
      </c>
      <c r="B41" s="9" t="s">
        <v>17</v>
      </c>
      <c r="C41" s="9">
        <v>74</v>
      </c>
      <c r="D41" s="10" t="s">
        <v>62</v>
      </c>
      <c r="E41" s="9" t="s">
        <v>23</v>
      </c>
      <c r="F41" s="12">
        <v>38730</v>
      </c>
      <c r="G41" s="9" t="s">
        <v>20</v>
      </c>
      <c r="H41" s="10">
        <v>37</v>
      </c>
      <c r="I41" s="9">
        <v>10</v>
      </c>
      <c r="J41" s="15">
        <v>1</v>
      </c>
      <c r="K41" s="15">
        <v>0</v>
      </c>
      <c r="L41" s="15">
        <v>2</v>
      </c>
      <c r="M41" s="15">
        <v>3</v>
      </c>
      <c r="N41" s="15">
        <v>0</v>
      </c>
      <c r="O41" s="16">
        <f t="shared" si="2"/>
        <v>6</v>
      </c>
      <c r="P41" s="17">
        <f t="shared" si="3"/>
        <v>17.142857142857142</v>
      </c>
      <c r="Q41" s="15"/>
    </row>
    <row r="42" spans="1:18" x14ac:dyDescent="0.25">
      <c r="A42" s="9">
        <v>39</v>
      </c>
      <c r="B42" s="9" t="s">
        <v>28</v>
      </c>
      <c r="C42" s="9">
        <v>85</v>
      </c>
      <c r="D42" s="10" t="s">
        <v>63</v>
      </c>
      <c r="E42" s="9" t="s">
        <v>19</v>
      </c>
      <c r="F42" s="12">
        <v>38643</v>
      </c>
      <c r="G42" s="9" t="s">
        <v>20</v>
      </c>
      <c r="H42" s="10">
        <v>19</v>
      </c>
      <c r="I42" s="9">
        <v>10</v>
      </c>
      <c r="J42" s="15">
        <v>5</v>
      </c>
      <c r="K42" s="15">
        <v>1</v>
      </c>
      <c r="L42" s="15">
        <v>0</v>
      </c>
      <c r="M42" s="15">
        <v>0</v>
      </c>
      <c r="N42" s="15">
        <v>0</v>
      </c>
      <c r="O42" s="16">
        <f t="shared" si="2"/>
        <v>6</v>
      </c>
      <c r="P42" s="17">
        <f t="shared" si="3"/>
        <v>17.142857142857142</v>
      </c>
      <c r="Q42" s="15"/>
    </row>
    <row r="43" spans="1:18" x14ac:dyDescent="0.25">
      <c r="A43" s="9">
        <v>40</v>
      </c>
      <c r="B43" s="9" t="s">
        <v>28</v>
      </c>
      <c r="C43" s="9">
        <v>90</v>
      </c>
      <c r="D43" s="10" t="s">
        <v>64</v>
      </c>
      <c r="E43" s="9" t="s">
        <v>19</v>
      </c>
      <c r="F43" s="12">
        <v>38619</v>
      </c>
      <c r="G43" s="9" t="s">
        <v>20</v>
      </c>
      <c r="H43" s="10">
        <v>19</v>
      </c>
      <c r="I43" s="9">
        <v>10</v>
      </c>
      <c r="J43" s="15">
        <v>0</v>
      </c>
      <c r="K43" s="15">
        <v>5</v>
      </c>
      <c r="L43" s="15">
        <v>1</v>
      </c>
      <c r="M43" s="15">
        <v>0</v>
      </c>
      <c r="N43" s="15">
        <v>0</v>
      </c>
      <c r="O43" s="16">
        <f t="shared" si="2"/>
        <v>6</v>
      </c>
      <c r="P43" s="17">
        <f t="shared" si="3"/>
        <v>17.142857142857142</v>
      </c>
      <c r="Q43" s="15"/>
    </row>
    <row r="44" spans="1:18" x14ac:dyDescent="0.25">
      <c r="A44" s="9">
        <v>41</v>
      </c>
      <c r="B44" s="9" t="s">
        <v>28</v>
      </c>
      <c r="C44" s="9">
        <v>52</v>
      </c>
      <c r="D44" s="10" t="s">
        <v>65</v>
      </c>
      <c r="E44" s="9" t="s">
        <v>23</v>
      </c>
      <c r="F44" s="12">
        <v>38538</v>
      </c>
      <c r="G44" s="9" t="s">
        <v>20</v>
      </c>
      <c r="H44" s="26">
        <v>1</v>
      </c>
      <c r="I44" s="9">
        <v>10</v>
      </c>
      <c r="J44" s="15">
        <v>4</v>
      </c>
      <c r="K44" s="15">
        <v>0</v>
      </c>
      <c r="L44" s="15">
        <v>1</v>
      </c>
      <c r="M44" s="15">
        <v>0</v>
      </c>
      <c r="N44" s="15">
        <v>0</v>
      </c>
      <c r="O44" s="16">
        <f t="shared" si="2"/>
        <v>5</v>
      </c>
      <c r="P44" s="17">
        <f t="shared" si="3"/>
        <v>14.285714285714285</v>
      </c>
      <c r="Q44" s="15"/>
    </row>
    <row r="45" spans="1:18" x14ac:dyDescent="0.25">
      <c r="A45" s="9">
        <v>42</v>
      </c>
      <c r="B45" s="9" t="s">
        <v>17</v>
      </c>
      <c r="C45" s="9">
        <v>98</v>
      </c>
      <c r="D45" s="10" t="s">
        <v>66</v>
      </c>
      <c r="E45" s="9" t="s">
        <v>19</v>
      </c>
      <c r="F45" s="12">
        <v>38499</v>
      </c>
      <c r="G45" s="9" t="s">
        <v>20</v>
      </c>
      <c r="H45" s="26">
        <v>94</v>
      </c>
      <c r="I45" s="9">
        <v>10</v>
      </c>
      <c r="J45" s="15">
        <v>5</v>
      </c>
      <c r="K45" s="15">
        <v>0</v>
      </c>
      <c r="L45" s="15">
        <v>0</v>
      </c>
      <c r="M45" s="15">
        <v>0</v>
      </c>
      <c r="N45" s="15">
        <v>0</v>
      </c>
      <c r="O45" s="16">
        <f t="shared" si="2"/>
        <v>5</v>
      </c>
      <c r="P45" s="17">
        <f t="shared" si="3"/>
        <v>14.285714285714285</v>
      </c>
      <c r="Q45" s="15"/>
    </row>
    <row r="46" spans="1:18" x14ac:dyDescent="0.25">
      <c r="A46" s="9">
        <v>43</v>
      </c>
      <c r="B46" s="36" t="s">
        <v>17</v>
      </c>
      <c r="C46" s="9">
        <v>104</v>
      </c>
      <c r="D46" s="10" t="s">
        <v>67</v>
      </c>
      <c r="E46" s="37" t="s">
        <v>19</v>
      </c>
      <c r="F46" s="12">
        <v>38525</v>
      </c>
      <c r="G46" s="9" t="s">
        <v>20</v>
      </c>
      <c r="H46" s="38">
        <v>77</v>
      </c>
      <c r="I46" s="37">
        <v>10</v>
      </c>
      <c r="J46" s="15">
        <v>5</v>
      </c>
      <c r="K46" s="15">
        <v>0</v>
      </c>
      <c r="L46" s="15">
        <v>0</v>
      </c>
      <c r="M46" s="15">
        <v>0</v>
      </c>
      <c r="N46" s="15">
        <v>0</v>
      </c>
      <c r="O46" s="16">
        <f t="shared" si="2"/>
        <v>5</v>
      </c>
      <c r="P46" s="17">
        <f t="shared" si="3"/>
        <v>14.285714285714285</v>
      </c>
      <c r="Q46" s="15"/>
    </row>
    <row r="47" spans="1:18" x14ac:dyDescent="0.25">
      <c r="A47" s="9">
        <v>44</v>
      </c>
      <c r="B47" s="9" t="s">
        <v>17</v>
      </c>
      <c r="C47" s="9">
        <v>29</v>
      </c>
      <c r="D47" s="10" t="s">
        <v>68</v>
      </c>
      <c r="E47" s="9" t="s">
        <v>23</v>
      </c>
      <c r="F47" s="12">
        <v>38246</v>
      </c>
      <c r="G47" s="9" t="s">
        <v>20</v>
      </c>
      <c r="H47" s="26">
        <v>58</v>
      </c>
      <c r="I47" s="9">
        <v>10</v>
      </c>
      <c r="J47" s="15">
        <v>0</v>
      </c>
      <c r="K47" s="15">
        <v>0</v>
      </c>
      <c r="L47" s="15">
        <v>0</v>
      </c>
      <c r="M47" s="15">
        <v>4</v>
      </c>
      <c r="N47" s="15">
        <v>0</v>
      </c>
      <c r="O47" s="16">
        <f t="shared" si="2"/>
        <v>4</v>
      </c>
      <c r="P47" s="17">
        <f t="shared" si="3"/>
        <v>11.428571428571429</v>
      </c>
      <c r="Q47" s="15"/>
    </row>
    <row r="48" spans="1:18" x14ac:dyDescent="0.25">
      <c r="A48" s="9">
        <v>45</v>
      </c>
      <c r="B48" s="9" t="s">
        <v>17</v>
      </c>
      <c r="C48" s="9">
        <v>56</v>
      </c>
      <c r="D48" s="10" t="s">
        <v>69</v>
      </c>
      <c r="E48" s="9" t="s">
        <v>23</v>
      </c>
      <c r="F48" s="12">
        <v>38447</v>
      </c>
      <c r="G48" s="9" t="s">
        <v>20</v>
      </c>
      <c r="H48" s="26">
        <v>94</v>
      </c>
      <c r="I48" s="9">
        <v>10</v>
      </c>
      <c r="J48" s="15">
        <v>0</v>
      </c>
      <c r="K48" s="15">
        <v>3</v>
      </c>
      <c r="L48" s="15">
        <v>0</v>
      </c>
      <c r="M48" s="15">
        <v>1</v>
      </c>
      <c r="N48" s="15">
        <v>0</v>
      </c>
      <c r="O48" s="16">
        <f t="shared" si="2"/>
        <v>4</v>
      </c>
      <c r="P48" s="17">
        <f t="shared" si="3"/>
        <v>11.428571428571429</v>
      </c>
      <c r="Q48" s="15"/>
    </row>
    <row r="49" spans="1:17" x14ac:dyDescent="0.25">
      <c r="A49" s="9">
        <v>46</v>
      </c>
      <c r="B49" s="9" t="s">
        <v>17</v>
      </c>
      <c r="C49" s="9">
        <v>108</v>
      </c>
      <c r="D49" s="10" t="s">
        <v>70</v>
      </c>
      <c r="E49" s="9" t="s">
        <v>19</v>
      </c>
      <c r="F49" s="12">
        <v>38461</v>
      </c>
      <c r="G49" s="9" t="s">
        <v>20</v>
      </c>
      <c r="H49" s="26">
        <v>28</v>
      </c>
      <c r="I49" s="9">
        <v>10</v>
      </c>
      <c r="J49" s="15">
        <v>2</v>
      </c>
      <c r="K49" s="15">
        <v>1</v>
      </c>
      <c r="L49" s="15">
        <v>0</v>
      </c>
      <c r="M49" s="15">
        <v>0</v>
      </c>
      <c r="N49" s="15">
        <v>0</v>
      </c>
      <c r="O49" s="16">
        <f t="shared" si="2"/>
        <v>3</v>
      </c>
      <c r="P49" s="17">
        <f t="shared" si="3"/>
        <v>8.5714285714285712</v>
      </c>
      <c r="Q49" s="15"/>
    </row>
    <row r="50" spans="1:17" x14ac:dyDescent="0.25">
      <c r="A50" s="9">
        <v>47</v>
      </c>
      <c r="B50" s="9" t="s">
        <v>25</v>
      </c>
      <c r="C50" s="9">
        <v>7</v>
      </c>
      <c r="D50" s="10" t="s">
        <v>71</v>
      </c>
      <c r="E50" s="9" t="s">
        <v>23</v>
      </c>
      <c r="F50" s="12">
        <v>38465</v>
      </c>
      <c r="G50" s="9" t="s">
        <v>20</v>
      </c>
      <c r="H50" s="39">
        <v>6</v>
      </c>
      <c r="I50" s="9">
        <v>10</v>
      </c>
      <c r="J50" s="15">
        <v>0</v>
      </c>
      <c r="K50" s="15">
        <v>1</v>
      </c>
      <c r="L50" s="15">
        <v>0</v>
      </c>
      <c r="M50" s="15">
        <v>1</v>
      </c>
      <c r="N50" s="15">
        <v>0</v>
      </c>
      <c r="O50" s="16">
        <f t="shared" si="2"/>
        <v>2</v>
      </c>
      <c r="P50" s="17">
        <f t="shared" si="3"/>
        <v>5.7142857142857144</v>
      </c>
      <c r="Q50" s="15"/>
    </row>
    <row r="51" spans="1:17" x14ac:dyDescent="0.25">
      <c r="A51" s="9">
        <v>48</v>
      </c>
      <c r="B51" s="40" t="s">
        <v>17</v>
      </c>
      <c r="C51" s="9">
        <v>48</v>
      </c>
      <c r="D51" s="10" t="s">
        <v>72</v>
      </c>
      <c r="E51" s="40" t="s">
        <v>23</v>
      </c>
      <c r="F51" s="12">
        <v>38590</v>
      </c>
      <c r="G51" s="9" t="s">
        <v>20</v>
      </c>
      <c r="H51" s="41">
        <v>86</v>
      </c>
      <c r="I51" s="40">
        <v>10</v>
      </c>
      <c r="J51" s="15">
        <v>0</v>
      </c>
      <c r="K51" s="15">
        <v>0</v>
      </c>
      <c r="L51" s="15">
        <v>0</v>
      </c>
      <c r="M51" s="15">
        <v>0</v>
      </c>
      <c r="N51" s="15">
        <v>2</v>
      </c>
      <c r="O51" s="16">
        <f t="shared" si="2"/>
        <v>2</v>
      </c>
      <c r="P51" s="17">
        <f t="shared" si="3"/>
        <v>5.7142857142857144</v>
      </c>
      <c r="Q51" s="15"/>
    </row>
    <row r="52" spans="1:17" x14ac:dyDescent="0.25">
      <c r="A52" s="9">
        <v>49</v>
      </c>
      <c r="B52" s="40" t="s">
        <v>17</v>
      </c>
      <c r="C52" s="9">
        <v>79</v>
      </c>
      <c r="D52" s="10" t="s">
        <v>73</v>
      </c>
      <c r="E52" s="40" t="s">
        <v>23</v>
      </c>
      <c r="F52" s="12">
        <v>38541</v>
      </c>
      <c r="G52" s="9" t="s">
        <v>20</v>
      </c>
      <c r="H52" s="26" t="s">
        <v>74</v>
      </c>
      <c r="I52" s="40">
        <v>10</v>
      </c>
      <c r="J52" s="15">
        <v>0</v>
      </c>
      <c r="K52" s="15">
        <v>0</v>
      </c>
      <c r="L52" s="15">
        <v>0</v>
      </c>
      <c r="M52" s="15">
        <v>2</v>
      </c>
      <c r="N52" s="15">
        <v>0</v>
      </c>
      <c r="O52" s="16">
        <f t="shared" si="2"/>
        <v>2</v>
      </c>
      <c r="P52" s="17">
        <f t="shared" si="3"/>
        <v>5.7142857142857144</v>
      </c>
      <c r="Q52" s="15"/>
    </row>
    <row r="53" spans="1:17" x14ac:dyDescent="0.25">
      <c r="A53" s="9">
        <v>50</v>
      </c>
      <c r="B53" s="9" t="s">
        <v>17</v>
      </c>
      <c r="C53" s="9">
        <v>81</v>
      </c>
      <c r="D53" s="10" t="s">
        <v>75</v>
      </c>
      <c r="E53" s="9" t="s">
        <v>19</v>
      </c>
      <c r="F53" s="12">
        <v>38433</v>
      </c>
      <c r="G53" s="9" t="s">
        <v>20</v>
      </c>
      <c r="H53" s="26">
        <v>57</v>
      </c>
      <c r="I53" s="9">
        <v>10</v>
      </c>
      <c r="J53" s="15">
        <v>0</v>
      </c>
      <c r="K53" s="15">
        <v>0</v>
      </c>
      <c r="L53" s="15">
        <v>0</v>
      </c>
      <c r="M53" s="15">
        <v>0</v>
      </c>
      <c r="N53" s="15">
        <v>2</v>
      </c>
      <c r="O53" s="16">
        <f t="shared" si="2"/>
        <v>2</v>
      </c>
      <c r="P53" s="17">
        <f t="shared" si="3"/>
        <v>5.7142857142857144</v>
      </c>
      <c r="Q53" s="15"/>
    </row>
    <row r="54" spans="1:17" x14ac:dyDescent="0.25">
      <c r="A54" s="9">
        <v>51</v>
      </c>
      <c r="B54" s="9" t="s">
        <v>17</v>
      </c>
      <c r="C54" s="9">
        <v>84</v>
      </c>
      <c r="D54" s="10" t="s">
        <v>76</v>
      </c>
      <c r="E54" s="9" t="s">
        <v>19</v>
      </c>
      <c r="F54" s="12">
        <v>38526</v>
      </c>
      <c r="G54" s="9" t="s">
        <v>20</v>
      </c>
      <c r="H54" s="26">
        <v>57</v>
      </c>
      <c r="I54" s="9">
        <v>10</v>
      </c>
      <c r="J54" s="15">
        <v>2</v>
      </c>
      <c r="K54" s="15">
        <v>0</v>
      </c>
      <c r="L54" s="15">
        <v>0</v>
      </c>
      <c r="M54" s="15">
        <v>0</v>
      </c>
      <c r="N54" s="15">
        <v>0</v>
      </c>
      <c r="O54" s="16">
        <f t="shared" si="2"/>
        <v>2</v>
      </c>
      <c r="P54" s="17">
        <f t="shared" si="3"/>
        <v>5.7142857142857144</v>
      </c>
      <c r="Q54" s="15"/>
    </row>
    <row r="55" spans="1:17" x14ac:dyDescent="0.25">
      <c r="A55" s="9">
        <v>52</v>
      </c>
      <c r="B55" s="9" t="s">
        <v>17</v>
      </c>
      <c r="C55" s="9">
        <v>15</v>
      </c>
      <c r="D55" s="10" t="s">
        <v>77</v>
      </c>
      <c r="E55" s="9" t="s">
        <v>19</v>
      </c>
      <c r="F55" s="12">
        <v>38395</v>
      </c>
      <c r="G55" s="9" t="s">
        <v>20</v>
      </c>
      <c r="H55" s="26">
        <v>47</v>
      </c>
      <c r="I55" s="9">
        <v>10</v>
      </c>
      <c r="J55" s="15">
        <v>1</v>
      </c>
      <c r="K55" s="15">
        <v>0</v>
      </c>
      <c r="L55" s="15">
        <v>0</v>
      </c>
      <c r="M55" s="15">
        <v>0</v>
      </c>
      <c r="N55" s="15">
        <v>0</v>
      </c>
      <c r="O55" s="16">
        <f t="shared" si="2"/>
        <v>1</v>
      </c>
      <c r="P55" s="17">
        <f t="shared" si="3"/>
        <v>2.8571428571428572</v>
      </c>
      <c r="Q55" s="15"/>
    </row>
    <row r="56" spans="1:17" x14ac:dyDescent="0.25">
      <c r="A56" s="9">
        <v>53</v>
      </c>
      <c r="B56" s="9" t="s">
        <v>25</v>
      </c>
      <c r="C56" s="9">
        <v>28</v>
      </c>
      <c r="D56" s="10" t="s">
        <v>78</v>
      </c>
      <c r="E56" s="9" t="s">
        <v>19</v>
      </c>
      <c r="F56" s="12">
        <v>38479</v>
      </c>
      <c r="G56" s="9" t="s">
        <v>20</v>
      </c>
      <c r="H56" s="26">
        <v>11</v>
      </c>
      <c r="I56" s="9">
        <v>10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6">
        <f t="shared" si="2"/>
        <v>1</v>
      </c>
      <c r="P56" s="17">
        <f t="shared" si="3"/>
        <v>2.8571428571428572</v>
      </c>
      <c r="Q56" s="15"/>
    </row>
    <row r="57" spans="1:17" x14ac:dyDescent="0.25">
      <c r="A57" s="9">
        <v>54</v>
      </c>
      <c r="B57" s="9" t="s">
        <v>17</v>
      </c>
      <c r="C57" s="9">
        <v>35</v>
      </c>
      <c r="D57" s="10" t="s">
        <v>79</v>
      </c>
      <c r="E57" s="11" t="s">
        <v>23</v>
      </c>
      <c r="F57" s="12">
        <v>38431</v>
      </c>
      <c r="G57" s="9" t="s">
        <v>20</v>
      </c>
      <c r="H57" s="13">
        <v>51</v>
      </c>
      <c r="I57" s="14">
        <v>10</v>
      </c>
      <c r="J57" s="15">
        <v>0</v>
      </c>
      <c r="K57" s="15">
        <v>0</v>
      </c>
      <c r="L57" s="15">
        <v>0</v>
      </c>
      <c r="M57" s="15">
        <v>1</v>
      </c>
      <c r="N57" s="15">
        <v>0</v>
      </c>
      <c r="O57" s="16">
        <f t="shared" si="2"/>
        <v>1</v>
      </c>
      <c r="P57" s="17">
        <f t="shared" si="3"/>
        <v>2.8571428571428572</v>
      </c>
      <c r="Q57" s="15"/>
    </row>
    <row r="58" spans="1:17" x14ac:dyDescent="0.25">
      <c r="A58" s="9">
        <v>55</v>
      </c>
      <c r="B58" s="9" t="s">
        <v>17</v>
      </c>
      <c r="C58" s="9">
        <v>36</v>
      </c>
      <c r="D58" s="10" t="s">
        <v>80</v>
      </c>
      <c r="E58" s="9" t="s">
        <v>19</v>
      </c>
      <c r="F58" s="12">
        <v>38386</v>
      </c>
      <c r="G58" s="9" t="s">
        <v>20</v>
      </c>
      <c r="H58" s="26">
        <v>35</v>
      </c>
      <c r="I58" s="9">
        <v>10</v>
      </c>
      <c r="J58" s="15">
        <v>1</v>
      </c>
      <c r="K58" s="15">
        <v>0</v>
      </c>
      <c r="L58" s="15">
        <v>0</v>
      </c>
      <c r="M58" s="15">
        <v>0</v>
      </c>
      <c r="N58" s="15">
        <v>0</v>
      </c>
      <c r="O58" s="16">
        <f t="shared" si="2"/>
        <v>1</v>
      </c>
      <c r="P58" s="17">
        <f t="shared" si="3"/>
        <v>2.8571428571428572</v>
      </c>
      <c r="Q58" s="15"/>
    </row>
    <row r="59" spans="1:17" x14ac:dyDescent="0.25">
      <c r="A59" s="9">
        <v>56</v>
      </c>
      <c r="B59" s="21" t="s">
        <v>28</v>
      </c>
      <c r="C59" s="9">
        <v>42</v>
      </c>
      <c r="D59" s="10" t="s">
        <v>81</v>
      </c>
      <c r="E59" s="22" t="s">
        <v>19</v>
      </c>
      <c r="F59" s="12">
        <v>38631</v>
      </c>
      <c r="G59" s="9" t="s">
        <v>20</v>
      </c>
      <c r="H59" s="24">
        <v>9</v>
      </c>
      <c r="I59" s="25">
        <v>10</v>
      </c>
      <c r="J59" s="15">
        <v>1</v>
      </c>
      <c r="K59" s="15">
        <v>0</v>
      </c>
      <c r="L59" s="15">
        <v>0</v>
      </c>
      <c r="M59" s="15">
        <v>0</v>
      </c>
      <c r="N59" s="15">
        <v>0</v>
      </c>
      <c r="O59" s="16">
        <f t="shared" si="2"/>
        <v>1</v>
      </c>
      <c r="P59" s="17">
        <f t="shared" si="3"/>
        <v>2.8571428571428572</v>
      </c>
      <c r="Q59" s="15"/>
    </row>
    <row r="60" spans="1:17" x14ac:dyDescent="0.25">
      <c r="A60" s="9">
        <v>57</v>
      </c>
      <c r="B60" s="9" t="s">
        <v>17</v>
      </c>
      <c r="C60" s="9">
        <v>47</v>
      </c>
      <c r="D60" s="10" t="s">
        <v>82</v>
      </c>
      <c r="E60" s="11" t="s">
        <v>19</v>
      </c>
      <c r="F60" s="12">
        <v>38309</v>
      </c>
      <c r="G60" s="9" t="s">
        <v>20</v>
      </c>
      <c r="H60" s="13">
        <v>51</v>
      </c>
      <c r="I60" s="14">
        <v>10</v>
      </c>
      <c r="J60" s="15">
        <v>1</v>
      </c>
      <c r="K60" s="15">
        <v>0</v>
      </c>
      <c r="L60" s="15">
        <v>0</v>
      </c>
      <c r="M60" s="15">
        <v>0</v>
      </c>
      <c r="N60" s="15">
        <v>0</v>
      </c>
      <c r="O60" s="16">
        <f t="shared" si="2"/>
        <v>1</v>
      </c>
      <c r="P60" s="17">
        <f t="shared" si="3"/>
        <v>2.8571428571428572</v>
      </c>
      <c r="Q60" s="15"/>
    </row>
    <row r="61" spans="1:17" x14ac:dyDescent="0.25">
      <c r="A61" s="9">
        <v>58</v>
      </c>
      <c r="B61" s="9" t="s">
        <v>17</v>
      </c>
      <c r="C61" s="9">
        <v>51</v>
      </c>
      <c r="D61" s="10" t="s">
        <v>83</v>
      </c>
      <c r="E61" s="9" t="s">
        <v>19</v>
      </c>
      <c r="F61" s="12">
        <v>38440</v>
      </c>
      <c r="G61" s="9" t="s">
        <v>20</v>
      </c>
      <c r="H61" s="26">
        <v>43</v>
      </c>
      <c r="I61" s="9">
        <v>10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6">
        <f t="shared" si="2"/>
        <v>1</v>
      </c>
      <c r="P61" s="17">
        <f t="shared" si="3"/>
        <v>2.8571428571428572</v>
      </c>
      <c r="Q61" s="15"/>
    </row>
    <row r="62" spans="1:17" x14ac:dyDescent="0.25">
      <c r="A62" s="9">
        <v>59</v>
      </c>
      <c r="B62" s="9" t="s">
        <v>17</v>
      </c>
      <c r="C62" s="9">
        <v>62</v>
      </c>
      <c r="D62" s="10" t="s">
        <v>84</v>
      </c>
      <c r="E62" s="9" t="s">
        <v>19</v>
      </c>
      <c r="F62" s="12">
        <v>38580</v>
      </c>
      <c r="G62" s="9" t="s">
        <v>20</v>
      </c>
      <c r="H62" s="26" t="s">
        <v>74</v>
      </c>
      <c r="I62" s="9">
        <v>10</v>
      </c>
      <c r="J62" s="15">
        <v>1</v>
      </c>
      <c r="K62" s="15">
        <v>0</v>
      </c>
      <c r="L62" s="15">
        <v>0</v>
      </c>
      <c r="M62" s="15">
        <v>0</v>
      </c>
      <c r="N62" s="15">
        <v>0</v>
      </c>
      <c r="O62" s="16">
        <f t="shared" si="2"/>
        <v>1</v>
      </c>
      <c r="P62" s="17">
        <f t="shared" si="3"/>
        <v>2.8571428571428572</v>
      </c>
      <c r="Q62" s="15"/>
    </row>
    <row r="63" spans="1:17" x14ac:dyDescent="0.25">
      <c r="A63" s="9">
        <v>60</v>
      </c>
      <c r="B63" s="9" t="s">
        <v>28</v>
      </c>
      <c r="C63" s="9">
        <v>63</v>
      </c>
      <c r="D63" s="10" t="s">
        <v>85</v>
      </c>
      <c r="E63" s="9" t="s">
        <v>23</v>
      </c>
      <c r="F63" s="12">
        <v>38473</v>
      </c>
      <c r="G63" s="9" t="s">
        <v>20</v>
      </c>
      <c r="H63" s="10">
        <v>19</v>
      </c>
      <c r="I63" s="9">
        <v>10</v>
      </c>
      <c r="J63" s="15">
        <v>1</v>
      </c>
      <c r="K63" s="15">
        <v>0</v>
      </c>
      <c r="L63" s="15">
        <v>0</v>
      </c>
      <c r="M63" s="15">
        <v>0</v>
      </c>
      <c r="N63" s="15">
        <v>0</v>
      </c>
      <c r="O63" s="16">
        <f t="shared" si="2"/>
        <v>1</v>
      </c>
      <c r="P63" s="17">
        <f t="shared" si="3"/>
        <v>2.8571428571428572</v>
      </c>
      <c r="Q63" s="15"/>
    </row>
    <row r="64" spans="1:17" x14ac:dyDescent="0.25">
      <c r="A64" s="9">
        <v>61</v>
      </c>
      <c r="B64" s="9" t="s">
        <v>17</v>
      </c>
      <c r="C64" s="9">
        <v>64</v>
      </c>
      <c r="D64" s="10" t="s">
        <v>86</v>
      </c>
      <c r="E64" s="9" t="s">
        <v>23</v>
      </c>
      <c r="F64" s="12">
        <v>38289</v>
      </c>
      <c r="G64" s="9" t="s">
        <v>20</v>
      </c>
      <c r="H64" s="26">
        <v>88</v>
      </c>
      <c r="I64" s="9">
        <v>10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6">
        <f t="shared" si="2"/>
        <v>1</v>
      </c>
      <c r="P64" s="17">
        <f t="shared" si="3"/>
        <v>2.8571428571428572</v>
      </c>
      <c r="Q64" s="15"/>
    </row>
    <row r="65" spans="1:17" x14ac:dyDescent="0.25">
      <c r="A65" s="9">
        <v>62</v>
      </c>
      <c r="B65" s="9" t="s">
        <v>28</v>
      </c>
      <c r="C65" s="9">
        <v>73</v>
      </c>
      <c r="D65" s="10" t="s">
        <v>87</v>
      </c>
      <c r="E65" s="9" t="s">
        <v>19</v>
      </c>
      <c r="F65" s="12">
        <v>38594</v>
      </c>
      <c r="G65" s="9" t="s">
        <v>20</v>
      </c>
      <c r="H65" s="10">
        <v>19</v>
      </c>
      <c r="I65" s="9">
        <v>10</v>
      </c>
      <c r="J65" s="15">
        <v>1</v>
      </c>
      <c r="K65" s="15">
        <v>0</v>
      </c>
      <c r="L65" s="15">
        <v>0</v>
      </c>
      <c r="M65" s="15">
        <v>0</v>
      </c>
      <c r="N65" s="15">
        <v>0</v>
      </c>
      <c r="O65" s="16">
        <f t="shared" si="2"/>
        <v>1</v>
      </c>
      <c r="P65" s="17">
        <f t="shared" si="3"/>
        <v>2.8571428571428572</v>
      </c>
      <c r="Q65" s="15"/>
    </row>
    <row r="66" spans="1:17" x14ac:dyDescent="0.25">
      <c r="A66" s="9">
        <v>63</v>
      </c>
      <c r="B66" s="9" t="s">
        <v>17</v>
      </c>
      <c r="C66" s="9">
        <v>75</v>
      </c>
      <c r="D66" s="10" t="s">
        <v>88</v>
      </c>
      <c r="E66" s="9" t="s">
        <v>23</v>
      </c>
      <c r="F66" s="12">
        <v>38565</v>
      </c>
      <c r="G66" s="9" t="s">
        <v>20</v>
      </c>
      <c r="H66" s="10">
        <v>37</v>
      </c>
      <c r="I66" s="9">
        <v>10</v>
      </c>
      <c r="J66" s="15">
        <v>1</v>
      </c>
      <c r="K66" s="15">
        <v>0</v>
      </c>
      <c r="L66" s="15">
        <v>0</v>
      </c>
      <c r="M66" s="15">
        <v>0</v>
      </c>
      <c r="N66" s="15">
        <v>0</v>
      </c>
      <c r="O66" s="16">
        <f t="shared" si="2"/>
        <v>1</v>
      </c>
      <c r="P66" s="17">
        <f t="shared" si="3"/>
        <v>2.8571428571428572</v>
      </c>
      <c r="Q66" s="15"/>
    </row>
    <row r="67" spans="1:17" x14ac:dyDescent="0.25">
      <c r="A67" s="9">
        <v>64</v>
      </c>
      <c r="B67" s="9" t="s">
        <v>17</v>
      </c>
      <c r="C67" s="9">
        <v>101</v>
      </c>
      <c r="D67" s="10" t="s">
        <v>89</v>
      </c>
      <c r="E67" s="9" t="s">
        <v>19</v>
      </c>
      <c r="F67" s="12">
        <v>38616</v>
      </c>
      <c r="G67" s="9" t="s">
        <v>20</v>
      </c>
      <c r="H67" s="26" t="s">
        <v>74</v>
      </c>
      <c r="I67" s="9">
        <v>10</v>
      </c>
      <c r="J67" s="15">
        <v>0</v>
      </c>
      <c r="K67" s="15">
        <v>1</v>
      </c>
      <c r="L67" s="15">
        <v>0</v>
      </c>
      <c r="M67" s="15">
        <v>0</v>
      </c>
      <c r="N67" s="15">
        <v>0</v>
      </c>
      <c r="O67" s="16">
        <f t="shared" si="2"/>
        <v>1</v>
      </c>
      <c r="P67" s="17">
        <f t="shared" si="3"/>
        <v>2.8571428571428572</v>
      </c>
      <c r="Q67" s="15"/>
    </row>
    <row r="68" spans="1:17" x14ac:dyDescent="0.25">
      <c r="A68" s="9">
        <v>65</v>
      </c>
      <c r="B68" s="42" t="s">
        <v>28</v>
      </c>
      <c r="C68" s="9">
        <v>115</v>
      </c>
      <c r="D68" s="10" t="s">
        <v>90</v>
      </c>
      <c r="E68" s="42" t="s">
        <v>19</v>
      </c>
      <c r="F68" s="12">
        <v>38766</v>
      </c>
      <c r="G68" s="9" t="s">
        <v>20</v>
      </c>
      <c r="H68" s="43">
        <v>21</v>
      </c>
      <c r="I68" s="44">
        <v>10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6">
        <f t="shared" ref="O68:O99" si="4">SUM(J68:N68)</f>
        <v>1</v>
      </c>
      <c r="P68" s="17">
        <f t="shared" ref="P68:P99" si="5">O68/35*100</f>
        <v>2.8571428571428572</v>
      </c>
      <c r="Q68" s="15"/>
    </row>
    <row r="69" spans="1:17" x14ac:dyDescent="0.25">
      <c r="A69" s="9">
        <v>66</v>
      </c>
      <c r="B69" s="9" t="s">
        <v>17</v>
      </c>
      <c r="C69" s="9">
        <v>121</v>
      </c>
      <c r="D69" s="10" t="s">
        <v>91</v>
      </c>
      <c r="E69" s="9" t="s">
        <v>23</v>
      </c>
      <c r="F69" s="12">
        <v>38563</v>
      </c>
      <c r="G69" s="9" t="s">
        <v>20</v>
      </c>
      <c r="H69" s="45">
        <v>86</v>
      </c>
      <c r="I69" s="46">
        <v>10</v>
      </c>
      <c r="J69" s="15">
        <v>1</v>
      </c>
      <c r="K69" s="15">
        <v>0</v>
      </c>
      <c r="L69" s="15">
        <v>0</v>
      </c>
      <c r="M69" s="15">
        <v>0</v>
      </c>
      <c r="N69" s="15">
        <v>0</v>
      </c>
      <c r="O69" s="16">
        <f t="shared" si="4"/>
        <v>1</v>
      </c>
      <c r="P69" s="17">
        <f t="shared" si="5"/>
        <v>2.8571428571428572</v>
      </c>
      <c r="Q69" s="15"/>
    </row>
    <row r="70" spans="1:17" x14ac:dyDescent="0.25">
      <c r="A70" s="9">
        <v>67</v>
      </c>
      <c r="B70" s="32" t="s">
        <v>17</v>
      </c>
      <c r="C70" s="9">
        <v>2</v>
      </c>
      <c r="D70" s="10" t="s">
        <v>92</v>
      </c>
      <c r="E70" s="33" t="s">
        <v>23</v>
      </c>
      <c r="F70" s="12">
        <v>38387</v>
      </c>
      <c r="G70" s="9" t="s">
        <v>20</v>
      </c>
      <c r="H70" s="47">
        <v>70</v>
      </c>
      <c r="I70" s="48">
        <v>10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6">
        <f t="shared" si="4"/>
        <v>0</v>
      </c>
      <c r="P70" s="17">
        <f t="shared" si="5"/>
        <v>0</v>
      </c>
      <c r="Q70" s="15"/>
    </row>
    <row r="71" spans="1:17" x14ac:dyDescent="0.25">
      <c r="A71" s="9">
        <v>68</v>
      </c>
      <c r="B71" s="9" t="s">
        <v>17</v>
      </c>
      <c r="C71" s="9">
        <v>6</v>
      </c>
      <c r="D71" s="10" t="s">
        <v>93</v>
      </c>
      <c r="E71" s="9" t="s">
        <v>23</v>
      </c>
      <c r="F71" s="12">
        <v>38415</v>
      </c>
      <c r="G71" s="9" t="s">
        <v>20</v>
      </c>
      <c r="H71" s="45">
        <v>76</v>
      </c>
      <c r="I71" s="46">
        <v>10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6">
        <f t="shared" si="4"/>
        <v>0</v>
      </c>
      <c r="P71" s="17">
        <f t="shared" si="5"/>
        <v>0</v>
      </c>
      <c r="Q71" s="15"/>
    </row>
    <row r="72" spans="1:17" x14ac:dyDescent="0.25">
      <c r="A72" s="9">
        <v>69</v>
      </c>
      <c r="B72" s="9" t="s">
        <v>17</v>
      </c>
      <c r="C72" s="9">
        <v>10</v>
      </c>
      <c r="D72" s="10" t="s">
        <v>94</v>
      </c>
      <c r="E72" s="9" t="s">
        <v>23</v>
      </c>
      <c r="F72" s="12">
        <v>38463</v>
      </c>
      <c r="G72" s="9" t="s">
        <v>20</v>
      </c>
      <c r="H72" s="45">
        <v>49</v>
      </c>
      <c r="I72" s="46">
        <v>10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6">
        <f t="shared" si="4"/>
        <v>0</v>
      </c>
      <c r="P72" s="17">
        <f t="shared" si="5"/>
        <v>0</v>
      </c>
      <c r="Q72" s="15"/>
    </row>
    <row r="73" spans="1:17" x14ac:dyDescent="0.25">
      <c r="A73" s="9">
        <v>70</v>
      </c>
      <c r="B73" s="9" t="s">
        <v>17</v>
      </c>
      <c r="C73" s="9">
        <v>11</v>
      </c>
      <c r="D73" s="10" t="s">
        <v>95</v>
      </c>
      <c r="E73" s="11" t="s">
        <v>19</v>
      </c>
      <c r="F73" s="12">
        <v>38556</v>
      </c>
      <c r="G73" s="9" t="s">
        <v>20</v>
      </c>
      <c r="H73" s="49">
        <v>51</v>
      </c>
      <c r="I73" s="50">
        <v>10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6">
        <f t="shared" si="4"/>
        <v>0</v>
      </c>
      <c r="P73" s="17">
        <f t="shared" si="5"/>
        <v>0</v>
      </c>
      <c r="Q73" s="15"/>
    </row>
    <row r="74" spans="1:17" x14ac:dyDescent="0.25">
      <c r="A74" s="9">
        <v>71</v>
      </c>
      <c r="B74" s="51" t="s">
        <v>28</v>
      </c>
      <c r="C74" s="9">
        <v>13</v>
      </c>
      <c r="D74" s="10" t="s">
        <v>96</v>
      </c>
      <c r="E74" s="42" t="s">
        <v>19</v>
      </c>
      <c r="F74" s="12">
        <v>38677</v>
      </c>
      <c r="G74" s="9" t="s">
        <v>20</v>
      </c>
      <c r="H74" s="43">
        <v>21</v>
      </c>
      <c r="I74" s="52">
        <v>10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6">
        <f t="shared" si="4"/>
        <v>0</v>
      </c>
      <c r="P74" s="17">
        <f t="shared" si="5"/>
        <v>0</v>
      </c>
      <c r="Q74" s="15"/>
    </row>
    <row r="75" spans="1:17" x14ac:dyDescent="0.25">
      <c r="A75" s="9">
        <v>72</v>
      </c>
      <c r="B75" s="9" t="s">
        <v>17</v>
      </c>
      <c r="C75" s="9">
        <v>16</v>
      </c>
      <c r="D75" s="10" t="s">
        <v>97</v>
      </c>
      <c r="E75" s="9" t="s">
        <v>19</v>
      </c>
      <c r="F75" s="12">
        <v>38553</v>
      </c>
      <c r="G75" s="9" t="s">
        <v>20</v>
      </c>
      <c r="H75" s="45">
        <v>57</v>
      </c>
      <c r="I75" s="46">
        <v>10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6">
        <f t="shared" si="4"/>
        <v>0</v>
      </c>
      <c r="P75" s="17">
        <f t="shared" si="5"/>
        <v>0</v>
      </c>
      <c r="Q75" s="15"/>
    </row>
    <row r="76" spans="1:17" x14ac:dyDescent="0.25">
      <c r="A76" s="9">
        <v>73</v>
      </c>
      <c r="B76" s="9" t="s">
        <v>25</v>
      </c>
      <c r="C76" s="9">
        <v>22</v>
      </c>
      <c r="D76" s="10" t="s">
        <v>98</v>
      </c>
      <c r="E76" s="9" t="s">
        <v>19</v>
      </c>
      <c r="F76" s="12">
        <v>38531</v>
      </c>
      <c r="G76" s="9" t="s">
        <v>20</v>
      </c>
      <c r="H76" s="45">
        <v>25</v>
      </c>
      <c r="I76" s="46">
        <v>10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6">
        <f t="shared" si="4"/>
        <v>0</v>
      </c>
      <c r="P76" s="17">
        <f t="shared" si="5"/>
        <v>0</v>
      </c>
      <c r="Q76" s="15"/>
    </row>
    <row r="77" spans="1:17" x14ac:dyDescent="0.25">
      <c r="A77" s="9">
        <v>74</v>
      </c>
      <c r="B77" s="9" t="s">
        <v>17</v>
      </c>
      <c r="C77" s="9">
        <v>23</v>
      </c>
      <c r="D77" s="10" t="s">
        <v>99</v>
      </c>
      <c r="E77" s="9" t="s">
        <v>19</v>
      </c>
      <c r="F77" s="12">
        <v>38602</v>
      </c>
      <c r="G77" s="9" t="s">
        <v>20</v>
      </c>
      <c r="H77" s="45">
        <v>82</v>
      </c>
      <c r="I77" s="46">
        <v>10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6">
        <f t="shared" si="4"/>
        <v>0</v>
      </c>
      <c r="P77" s="17">
        <f t="shared" si="5"/>
        <v>0</v>
      </c>
      <c r="Q77" s="15"/>
    </row>
    <row r="78" spans="1:17" x14ac:dyDescent="0.25">
      <c r="A78" s="9">
        <v>75</v>
      </c>
      <c r="B78" s="9" t="s">
        <v>17</v>
      </c>
      <c r="C78" s="9">
        <v>24</v>
      </c>
      <c r="D78" s="10" t="s">
        <v>100</v>
      </c>
      <c r="E78" s="9" t="s">
        <v>23</v>
      </c>
      <c r="F78" s="12">
        <v>38642</v>
      </c>
      <c r="G78" s="9" t="s">
        <v>20</v>
      </c>
      <c r="H78" s="45">
        <v>86</v>
      </c>
      <c r="I78" s="46">
        <v>10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6">
        <f t="shared" si="4"/>
        <v>0</v>
      </c>
      <c r="P78" s="17">
        <f t="shared" si="5"/>
        <v>0</v>
      </c>
      <c r="Q78" s="15"/>
    </row>
    <row r="79" spans="1:17" x14ac:dyDescent="0.25">
      <c r="A79" s="9">
        <v>76</v>
      </c>
      <c r="B79" s="9" t="s">
        <v>17</v>
      </c>
      <c r="C79" s="9">
        <v>31</v>
      </c>
      <c r="D79" s="10" t="s">
        <v>101</v>
      </c>
      <c r="E79" s="9" t="s">
        <v>23</v>
      </c>
      <c r="F79" s="12">
        <v>38394</v>
      </c>
      <c r="G79" s="9" t="s">
        <v>20</v>
      </c>
      <c r="H79" s="45">
        <v>94</v>
      </c>
      <c r="I79" s="46">
        <v>10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6">
        <f t="shared" si="4"/>
        <v>0</v>
      </c>
      <c r="P79" s="17">
        <f t="shared" si="5"/>
        <v>0</v>
      </c>
      <c r="Q79" s="15"/>
    </row>
    <row r="80" spans="1:17" x14ac:dyDescent="0.25">
      <c r="A80" s="9">
        <v>77</v>
      </c>
      <c r="B80" s="9" t="s">
        <v>17</v>
      </c>
      <c r="C80" s="9">
        <v>32</v>
      </c>
      <c r="D80" s="10" t="s">
        <v>102</v>
      </c>
      <c r="E80" s="9" t="s">
        <v>23</v>
      </c>
      <c r="F80" s="12">
        <v>38446</v>
      </c>
      <c r="G80" s="9" t="s">
        <v>20</v>
      </c>
      <c r="H80" s="45">
        <v>57</v>
      </c>
      <c r="I80" s="46">
        <v>10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6">
        <f t="shared" si="4"/>
        <v>0</v>
      </c>
      <c r="P80" s="17">
        <f t="shared" si="5"/>
        <v>0</v>
      </c>
      <c r="Q80" s="15"/>
    </row>
    <row r="81" spans="1:17" x14ac:dyDescent="0.25">
      <c r="A81" s="9">
        <v>78</v>
      </c>
      <c r="B81" s="9" t="s">
        <v>17</v>
      </c>
      <c r="C81" s="9">
        <v>34</v>
      </c>
      <c r="D81" s="10" t="s">
        <v>103</v>
      </c>
      <c r="E81" s="9" t="s">
        <v>19</v>
      </c>
      <c r="F81" s="12">
        <v>38473</v>
      </c>
      <c r="G81" s="9" t="s">
        <v>20</v>
      </c>
      <c r="H81" s="45">
        <v>90</v>
      </c>
      <c r="I81" s="46">
        <v>10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6">
        <f t="shared" si="4"/>
        <v>0</v>
      </c>
      <c r="P81" s="17">
        <f t="shared" si="5"/>
        <v>0</v>
      </c>
      <c r="Q81" s="15"/>
    </row>
    <row r="82" spans="1:17" x14ac:dyDescent="0.25">
      <c r="A82" s="9">
        <v>79</v>
      </c>
      <c r="B82" s="9" t="s">
        <v>17</v>
      </c>
      <c r="C82" s="9">
        <v>40</v>
      </c>
      <c r="D82" s="10" t="s">
        <v>104</v>
      </c>
      <c r="E82" s="9" t="s">
        <v>23</v>
      </c>
      <c r="F82" s="12">
        <v>38332</v>
      </c>
      <c r="G82" s="9" t="s">
        <v>20</v>
      </c>
      <c r="H82" s="45">
        <v>94</v>
      </c>
      <c r="I82" s="46">
        <v>10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6">
        <f t="shared" si="4"/>
        <v>0</v>
      </c>
      <c r="P82" s="17">
        <f t="shared" si="5"/>
        <v>0</v>
      </c>
      <c r="Q82" s="15"/>
    </row>
    <row r="83" spans="1:17" x14ac:dyDescent="0.25">
      <c r="A83" s="9">
        <v>80</v>
      </c>
      <c r="B83" s="9" t="s">
        <v>17</v>
      </c>
      <c r="C83" s="9">
        <v>44</v>
      </c>
      <c r="D83" s="10" t="s">
        <v>105</v>
      </c>
      <c r="E83" s="9" t="s">
        <v>19</v>
      </c>
      <c r="F83" s="12">
        <v>38536</v>
      </c>
      <c r="G83" s="9" t="s">
        <v>20</v>
      </c>
      <c r="H83" s="45">
        <v>58</v>
      </c>
      <c r="I83" s="46">
        <v>10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6">
        <f t="shared" si="4"/>
        <v>0</v>
      </c>
      <c r="P83" s="17">
        <f t="shared" si="5"/>
        <v>0</v>
      </c>
      <c r="Q83" s="15"/>
    </row>
    <row r="84" spans="1:17" x14ac:dyDescent="0.25">
      <c r="A84" s="9">
        <v>81</v>
      </c>
      <c r="B84" s="51" t="s">
        <v>28</v>
      </c>
      <c r="C84" s="9">
        <v>53</v>
      </c>
      <c r="D84" s="10" t="s">
        <v>106</v>
      </c>
      <c r="E84" s="42" t="s">
        <v>19</v>
      </c>
      <c r="F84" s="12">
        <v>38350</v>
      </c>
      <c r="G84" s="9" t="s">
        <v>20</v>
      </c>
      <c r="H84" s="53">
        <v>21</v>
      </c>
      <c r="I84" s="54">
        <v>10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6">
        <f t="shared" si="4"/>
        <v>0</v>
      </c>
      <c r="P84" s="17">
        <f t="shared" si="5"/>
        <v>0</v>
      </c>
      <c r="Q84" s="15"/>
    </row>
    <row r="85" spans="1:17" x14ac:dyDescent="0.25">
      <c r="A85" s="9">
        <v>82</v>
      </c>
      <c r="B85" s="21" t="s">
        <v>28</v>
      </c>
      <c r="C85" s="9">
        <v>54</v>
      </c>
      <c r="D85" s="10" t="s">
        <v>107</v>
      </c>
      <c r="E85" s="22" t="s">
        <v>23</v>
      </c>
      <c r="F85" s="12">
        <v>38359</v>
      </c>
      <c r="G85" s="9" t="s">
        <v>20</v>
      </c>
      <c r="H85" s="55">
        <v>9</v>
      </c>
      <c r="I85" s="56">
        <v>10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6">
        <f t="shared" si="4"/>
        <v>0</v>
      </c>
      <c r="P85" s="17">
        <f t="shared" si="5"/>
        <v>0</v>
      </c>
      <c r="Q85" s="15"/>
    </row>
    <row r="86" spans="1:17" x14ac:dyDescent="0.25">
      <c r="A86" s="9">
        <v>83</v>
      </c>
      <c r="B86" s="9" t="s">
        <v>17</v>
      </c>
      <c r="C86" s="9">
        <v>58</v>
      </c>
      <c r="D86" s="10" t="s">
        <v>108</v>
      </c>
      <c r="E86" s="9" t="s">
        <v>23</v>
      </c>
      <c r="F86" s="12">
        <v>38424</v>
      </c>
      <c r="G86" s="9" t="s">
        <v>20</v>
      </c>
      <c r="H86" s="45">
        <v>40</v>
      </c>
      <c r="I86" s="46">
        <v>10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6">
        <f t="shared" si="4"/>
        <v>0</v>
      </c>
      <c r="P86" s="17">
        <f t="shared" si="5"/>
        <v>0</v>
      </c>
      <c r="Q86" s="15"/>
    </row>
    <row r="87" spans="1:17" x14ac:dyDescent="0.25">
      <c r="A87" s="9">
        <v>84</v>
      </c>
      <c r="B87" s="9" t="s">
        <v>28</v>
      </c>
      <c r="C87" s="9">
        <v>60</v>
      </c>
      <c r="D87" s="10" t="s">
        <v>109</v>
      </c>
      <c r="E87" s="9" t="s">
        <v>19</v>
      </c>
      <c r="F87" s="12">
        <v>38654</v>
      </c>
      <c r="G87" s="9" t="s">
        <v>20</v>
      </c>
      <c r="H87" s="57">
        <v>19</v>
      </c>
      <c r="I87" s="46">
        <v>10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6">
        <f t="shared" si="4"/>
        <v>0</v>
      </c>
      <c r="P87" s="17">
        <f t="shared" si="5"/>
        <v>0</v>
      </c>
      <c r="Q87" s="15"/>
    </row>
    <row r="88" spans="1:17" x14ac:dyDescent="0.25">
      <c r="A88" s="9">
        <v>85</v>
      </c>
      <c r="B88" s="9" t="s">
        <v>17</v>
      </c>
      <c r="C88" s="9">
        <v>61</v>
      </c>
      <c r="D88" s="10" t="s">
        <v>110</v>
      </c>
      <c r="E88" s="11" t="s">
        <v>23</v>
      </c>
      <c r="F88" s="12">
        <v>38413</v>
      </c>
      <c r="G88" s="9" t="s">
        <v>20</v>
      </c>
      <c r="H88" s="49">
        <v>51</v>
      </c>
      <c r="I88" s="50">
        <v>10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6">
        <f t="shared" si="4"/>
        <v>0</v>
      </c>
      <c r="P88" s="17">
        <f t="shared" si="5"/>
        <v>0</v>
      </c>
      <c r="Q88" s="15"/>
    </row>
    <row r="89" spans="1:17" x14ac:dyDescent="0.25">
      <c r="A89" s="9">
        <v>86</v>
      </c>
      <c r="B89" s="9" t="s">
        <v>28</v>
      </c>
      <c r="C89" s="9">
        <v>65</v>
      </c>
      <c r="D89" s="10" t="s">
        <v>111</v>
      </c>
      <c r="E89" s="9" t="s">
        <v>23</v>
      </c>
      <c r="F89" s="12">
        <v>38631</v>
      </c>
      <c r="G89" s="9" t="s">
        <v>20</v>
      </c>
      <c r="H89" s="57">
        <v>20</v>
      </c>
      <c r="I89" s="46">
        <v>10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6">
        <f t="shared" si="4"/>
        <v>0</v>
      </c>
      <c r="P89" s="17">
        <f t="shared" si="5"/>
        <v>0</v>
      </c>
      <c r="Q89" s="15"/>
    </row>
    <row r="90" spans="1:17" x14ac:dyDescent="0.25">
      <c r="A90" s="9">
        <v>87</v>
      </c>
      <c r="B90" s="9" t="s">
        <v>17</v>
      </c>
      <c r="C90" s="9">
        <v>66</v>
      </c>
      <c r="D90" s="10" t="s">
        <v>112</v>
      </c>
      <c r="E90" s="11" t="s">
        <v>23</v>
      </c>
      <c r="F90" s="12">
        <v>38602</v>
      </c>
      <c r="G90" s="9" t="s">
        <v>20</v>
      </c>
      <c r="H90" s="49">
        <v>51</v>
      </c>
      <c r="I90" s="50">
        <v>10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6">
        <f t="shared" si="4"/>
        <v>0</v>
      </c>
      <c r="P90" s="17">
        <f t="shared" si="5"/>
        <v>0</v>
      </c>
      <c r="Q90" s="15"/>
    </row>
    <row r="91" spans="1:17" x14ac:dyDescent="0.25">
      <c r="A91" s="9">
        <v>88</v>
      </c>
      <c r="B91" s="9" t="s">
        <v>17</v>
      </c>
      <c r="C91" s="9">
        <v>68</v>
      </c>
      <c r="D91" s="10" t="s">
        <v>113</v>
      </c>
      <c r="E91" s="9" t="s">
        <v>19</v>
      </c>
      <c r="F91" s="12">
        <v>38600</v>
      </c>
      <c r="G91" s="9" t="s">
        <v>20</v>
      </c>
      <c r="H91" s="45">
        <v>88</v>
      </c>
      <c r="I91" s="46">
        <v>10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6">
        <f t="shared" si="4"/>
        <v>0</v>
      </c>
      <c r="P91" s="17">
        <f t="shared" si="5"/>
        <v>0</v>
      </c>
      <c r="Q91" s="15"/>
    </row>
    <row r="92" spans="1:17" x14ac:dyDescent="0.25">
      <c r="A92" s="9">
        <v>89</v>
      </c>
      <c r="B92" s="58" t="s">
        <v>28</v>
      </c>
      <c r="C92" s="9">
        <v>69</v>
      </c>
      <c r="D92" s="10" t="s">
        <v>114</v>
      </c>
      <c r="E92" s="59" t="s">
        <v>19</v>
      </c>
      <c r="F92" s="12">
        <v>38504</v>
      </c>
      <c r="G92" s="9" t="s">
        <v>20</v>
      </c>
      <c r="H92" s="49">
        <v>26</v>
      </c>
      <c r="I92" s="60">
        <v>10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6">
        <f t="shared" si="4"/>
        <v>0</v>
      </c>
      <c r="P92" s="17">
        <f t="shared" si="5"/>
        <v>0</v>
      </c>
      <c r="Q92" s="15"/>
    </row>
    <row r="93" spans="1:17" x14ac:dyDescent="0.25">
      <c r="A93" s="9">
        <v>90</v>
      </c>
      <c r="B93" s="9" t="s">
        <v>17</v>
      </c>
      <c r="C93" s="9">
        <v>83</v>
      </c>
      <c r="D93" s="10" t="s">
        <v>115</v>
      </c>
      <c r="E93" s="9" t="s">
        <v>23</v>
      </c>
      <c r="F93" s="12">
        <v>38413</v>
      </c>
      <c r="G93" s="9" t="s">
        <v>20</v>
      </c>
      <c r="H93" s="45">
        <v>35</v>
      </c>
      <c r="I93" s="46">
        <v>10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6">
        <f t="shared" si="4"/>
        <v>0</v>
      </c>
      <c r="P93" s="17">
        <f t="shared" si="5"/>
        <v>0</v>
      </c>
      <c r="Q93" s="15"/>
    </row>
    <row r="94" spans="1:17" x14ac:dyDescent="0.25">
      <c r="A94" s="9">
        <v>91</v>
      </c>
      <c r="B94" s="58" t="s">
        <v>28</v>
      </c>
      <c r="C94" s="9">
        <v>91</v>
      </c>
      <c r="D94" s="10" t="s">
        <v>116</v>
      </c>
      <c r="E94" s="9" t="s">
        <v>23</v>
      </c>
      <c r="F94" s="12">
        <v>38363</v>
      </c>
      <c r="G94" s="9" t="s">
        <v>20</v>
      </c>
      <c r="H94" s="61">
        <v>10</v>
      </c>
      <c r="I94" s="46">
        <v>10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6">
        <f t="shared" si="4"/>
        <v>0</v>
      </c>
      <c r="P94" s="17">
        <f t="shared" si="5"/>
        <v>0</v>
      </c>
      <c r="Q94" s="15"/>
    </row>
    <row r="95" spans="1:17" x14ac:dyDescent="0.25">
      <c r="A95" s="9">
        <v>92</v>
      </c>
      <c r="B95" s="32" t="s">
        <v>17</v>
      </c>
      <c r="C95" s="9">
        <v>92</v>
      </c>
      <c r="D95" s="10" t="s">
        <v>117</v>
      </c>
      <c r="E95" s="33" t="s">
        <v>19</v>
      </c>
      <c r="F95" s="12">
        <v>38488</v>
      </c>
      <c r="G95" s="9" t="s">
        <v>20</v>
      </c>
      <c r="H95" s="62">
        <v>70</v>
      </c>
      <c r="I95" s="63">
        <v>10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6">
        <f t="shared" si="4"/>
        <v>0</v>
      </c>
      <c r="P95" s="17">
        <f t="shared" si="5"/>
        <v>0</v>
      </c>
      <c r="Q95" s="15"/>
    </row>
    <row r="96" spans="1:17" x14ac:dyDescent="0.25">
      <c r="A96" s="9">
        <v>93</v>
      </c>
      <c r="B96" s="9" t="s">
        <v>17</v>
      </c>
      <c r="C96" s="9">
        <v>93</v>
      </c>
      <c r="D96" s="10" t="s">
        <v>118</v>
      </c>
      <c r="E96" s="11" t="s">
        <v>23</v>
      </c>
      <c r="F96" s="12">
        <v>38374</v>
      </c>
      <c r="G96" s="9" t="s">
        <v>20</v>
      </c>
      <c r="H96" s="64">
        <v>51</v>
      </c>
      <c r="I96" s="65">
        <v>10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6">
        <f t="shared" si="4"/>
        <v>0</v>
      </c>
      <c r="P96" s="17">
        <f t="shared" si="5"/>
        <v>0</v>
      </c>
      <c r="Q96" s="15"/>
    </row>
    <row r="97" spans="1:17" x14ac:dyDescent="0.25">
      <c r="A97" s="9">
        <v>94</v>
      </c>
      <c r="B97" s="28" t="s">
        <v>25</v>
      </c>
      <c r="C97" s="9">
        <v>96</v>
      </c>
      <c r="D97" s="10" t="s">
        <v>119</v>
      </c>
      <c r="E97" s="66" t="s">
        <v>23</v>
      </c>
      <c r="F97" s="12">
        <v>38562</v>
      </c>
      <c r="G97" s="9" t="s">
        <v>20</v>
      </c>
      <c r="H97" s="30">
        <v>39</v>
      </c>
      <c r="I97" s="67">
        <v>10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6">
        <f t="shared" si="4"/>
        <v>0</v>
      </c>
      <c r="P97" s="17">
        <f t="shared" si="5"/>
        <v>0</v>
      </c>
      <c r="Q97" s="15"/>
    </row>
    <row r="98" spans="1:17" x14ac:dyDescent="0.25">
      <c r="A98" s="9">
        <v>95</v>
      </c>
      <c r="B98" s="9" t="s">
        <v>17</v>
      </c>
      <c r="C98" s="9">
        <v>97</v>
      </c>
      <c r="D98" s="10" t="s">
        <v>120</v>
      </c>
      <c r="E98" s="19" t="s">
        <v>23</v>
      </c>
      <c r="F98" s="12">
        <v>38627</v>
      </c>
      <c r="G98" s="9" t="s">
        <v>20</v>
      </c>
      <c r="H98" s="10">
        <v>67</v>
      </c>
      <c r="I98" s="19">
        <v>10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6">
        <f t="shared" si="4"/>
        <v>0</v>
      </c>
      <c r="P98" s="17">
        <f t="shared" si="5"/>
        <v>0</v>
      </c>
      <c r="Q98" s="15"/>
    </row>
    <row r="99" spans="1:17" x14ac:dyDescent="0.25">
      <c r="A99" s="9">
        <v>96</v>
      </c>
      <c r="B99" s="68" t="s">
        <v>17</v>
      </c>
      <c r="C99" s="9">
        <v>99</v>
      </c>
      <c r="D99" s="10" t="s">
        <v>121</v>
      </c>
      <c r="E99" s="69" t="s">
        <v>19</v>
      </c>
      <c r="F99" s="12">
        <v>38488</v>
      </c>
      <c r="G99" s="9" t="s">
        <v>20</v>
      </c>
      <c r="H99" s="10">
        <v>67</v>
      </c>
      <c r="I99" s="9">
        <v>10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6">
        <f t="shared" si="4"/>
        <v>0</v>
      </c>
      <c r="P99" s="17">
        <f t="shared" si="5"/>
        <v>0</v>
      </c>
      <c r="Q99" s="15"/>
    </row>
    <row r="100" spans="1:17" x14ac:dyDescent="0.25">
      <c r="A100" s="9">
        <v>97</v>
      </c>
      <c r="B100" s="68" t="s">
        <v>17</v>
      </c>
      <c r="C100" s="9">
        <v>109</v>
      </c>
      <c r="D100" s="10" t="s">
        <v>122</v>
      </c>
      <c r="E100" s="70" t="s">
        <v>19</v>
      </c>
      <c r="F100" s="12">
        <v>38406</v>
      </c>
      <c r="G100" s="9" t="s">
        <v>20</v>
      </c>
      <c r="H100" s="26">
        <v>43</v>
      </c>
      <c r="I100" s="9">
        <v>10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6">
        <f t="shared" ref="O100:O104" si="6">SUM(J100:N100)</f>
        <v>0</v>
      </c>
      <c r="P100" s="17">
        <f t="shared" ref="P100:P104" si="7">O100/35*100</f>
        <v>0</v>
      </c>
      <c r="Q100" s="15"/>
    </row>
    <row r="101" spans="1:17" x14ac:dyDescent="0.25">
      <c r="A101" s="9">
        <v>98</v>
      </c>
      <c r="B101" s="71" t="s">
        <v>28</v>
      </c>
      <c r="C101" s="9">
        <v>113</v>
      </c>
      <c r="D101" s="10" t="s">
        <v>123</v>
      </c>
      <c r="E101" s="72" t="s">
        <v>19</v>
      </c>
      <c r="F101" s="12">
        <v>38350</v>
      </c>
      <c r="G101" s="9" t="s">
        <v>20</v>
      </c>
      <c r="H101" s="24">
        <v>9</v>
      </c>
      <c r="I101" s="25">
        <v>10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6">
        <f t="shared" si="6"/>
        <v>0</v>
      </c>
      <c r="P101" s="17">
        <f t="shared" si="7"/>
        <v>0</v>
      </c>
      <c r="Q101" s="15"/>
    </row>
    <row r="102" spans="1:17" x14ac:dyDescent="0.25">
      <c r="A102" s="9">
        <v>99</v>
      </c>
      <c r="B102" s="9" t="s">
        <v>17</v>
      </c>
      <c r="C102" s="9">
        <v>118</v>
      </c>
      <c r="D102" s="10" t="s">
        <v>124</v>
      </c>
      <c r="E102" s="11" t="s">
        <v>19</v>
      </c>
      <c r="F102" s="12">
        <v>38464</v>
      </c>
      <c r="G102" s="9" t="s">
        <v>20</v>
      </c>
      <c r="H102" s="13">
        <v>51</v>
      </c>
      <c r="I102" s="14">
        <v>10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6">
        <f t="shared" si="6"/>
        <v>0</v>
      </c>
      <c r="P102" s="17">
        <f t="shared" si="7"/>
        <v>0</v>
      </c>
      <c r="Q102" s="15"/>
    </row>
    <row r="103" spans="1:17" x14ac:dyDescent="0.25">
      <c r="A103" s="9">
        <v>100</v>
      </c>
      <c r="B103" s="9" t="s">
        <v>17</v>
      </c>
      <c r="C103" s="9">
        <v>119</v>
      </c>
      <c r="D103" s="10" t="s">
        <v>125</v>
      </c>
      <c r="E103" s="70" t="s">
        <v>23</v>
      </c>
      <c r="F103" s="12">
        <v>38614</v>
      </c>
      <c r="G103" s="9" t="s">
        <v>20</v>
      </c>
      <c r="H103" s="26" t="s">
        <v>74</v>
      </c>
      <c r="I103" s="9">
        <v>10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6">
        <f t="shared" si="6"/>
        <v>0</v>
      </c>
      <c r="P103" s="17">
        <f t="shared" si="7"/>
        <v>0</v>
      </c>
      <c r="Q103" s="15"/>
    </row>
    <row r="104" spans="1:17" x14ac:dyDescent="0.25">
      <c r="A104" s="9">
        <v>101</v>
      </c>
      <c r="B104" s="9" t="s">
        <v>28</v>
      </c>
      <c r="C104" s="9">
        <v>120</v>
      </c>
      <c r="D104" s="10" t="s">
        <v>126</v>
      </c>
      <c r="E104" s="9" t="s">
        <v>19</v>
      </c>
      <c r="F104" s="12">
        <v>38535</v>
      </c>
      <c r="G104" s="9" t="s">
        <v>20</v>
      </c>
      <c r="H104" s="10">
        <v>19</v>
      </c>
      <c r="I104" s="9">
        <v>10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6">
        <f t="shared" si="6"/>
        <v>0</v>
      </c>
      <c r="P104" s="17">
        <f t="shared" si="7"/>
        <v>0</v>
      </c>
      <c r="Q104" s="15"/>
    </row>
    <row r="105" spans="1:17" x14ac:dyDescent="0.25">
      <c r="A105" s="9">
        <v>102</v>
      </c>
      <c r="B105" s="9" t="s">
        <v>17</v>
      </c>
      <c r="C105" s="9">
        <v>3</v>
      </c>
      <c r="D105" s="10" t="s">
        <v>127</v>
      </c>
      <c r="E105" s="9" t="s">
        <v>19</v>
      </c>
      <c r="F105" s="12">
        <v>38576</v>
      </c>
      <c r="G105" s="9" t="s">
        <v>20</v>
      </c>
      <c r="H105" s="26">
        <v>86</v>
      </c>
      <c r="I105" s="9">
        <v>10</v>
      </c>
      <c r="J105" s="15"/>
      <c r="K105" s="15"/>
      <c r="L105" s="15"/>
      <c r="M105" s="15"/>
      <c r="N105" s="15"/>
      <c r="O105" s="16"/>
      <c r="P105" s="17"/>
      <c r="Q105" s="15" t="s">
        <v>128</v>
      </c>
    </row>
    <row r="106" spans="1:17" x14ac:dyDescent="0.25">
      <c r="A106" s="9">
        <v>103</v>
      </c>
      <c r="B106" s="9" t="s">
        <v>17</v>
      </c>
      <c r="C106" s="9">
        <v>4</v>
      </c>
      <c r="D106" s="10" t="s">
        <v>129</v>
      </c>
      <c r="E106" s="9" t="s">
        <v>19</v>
      </c>
      <c r="F106" s="12">
        <v>38494</v>
      </c>
      <c r="G106" s="9" t="s">
        <v>20</v>
      </c>
      <c r="H106" s="26">
        <v>74</v>
      </c>
      <c r="I106" s="9">
        <v>10</v>
      </c>
      <c r="J106" s="15"/>
      <c r="K106" s="15"/>
      <c r="L106" s="15"/>
      <c r="M106" s="15"/>
      <c r="N106" s="15"/>
      <c r="O106" s="16"/>
      <c r="P106" s="17"/>
      <c r="Q106" s="15" t="s">
        <v>128</v>
      </c>
    </row>
    <row r="107" spans="1:17" x14ac:dyDescent="0.25">
      <c r="A107" s="9">
        <v>104</v>
      </c>
      <c r="B107" s="9" t="s">
        <v>28</v>
      </c>
      <c r="C107" s="9">
        <v>12</v>
      </c>
      <c r="D107" s="10" t="s">
        <v>130</v>
      </c>
      <c r="E107" s="70" t="s">
        <v>19</v>
      </c>
      <c r="F107" s="12">
        <v>38388</v>
      </c>
      <c r="G107" s="9" t="s">
        <v>20</v>
      </c>
      <c r="H107" s="10">
        <v>19</v>
      </c>
      <c r="I107" s="9">
        <v>10</v>
      </c>
      <c r="J107" s="15"/>
      <c r="K107" s="15"/>
      <c r="L107" s="15"/>
      <c r="M107" s="15"/>
      <c r="N107" s="15"/>
      <c r="O107" s="16"/>
      <c r="P107" s="17"/>
      <c r="Q107" s="15" t="s">
        <v>128</v>
      </c>
    </row>
    <row r="108" spans="1:17" x14ac:dyDescent="0.25">
      <c r="A108" s="9">
        <v>105</v>
      </c>
      <c r="B108" s="9" t="s">
        <v>17</v>
      </c>
      <c r="C108" s="9">
        <v>14</v>
      </c>
      <c r="D108" s="10" t="s">
        <v>131</v>
      </c>
      <c r="E108" s="70" t="s">
        <v>19</v>
      </c>
      <c r="F108" s="12">
        <v>38387</v>
      </c>
      <c r="G108" s="9" t="s">
        <v>20</v>
      </c>
      <c r="H108" s="26">
        <v>57</v>
      </c>
      <c r="I108" s="9">
        <v>10</v>
      </c>
      <c r="J108" s="15"/>
      <c r="K108" s="15"/>
      <c r="L108" s="15"/>
      <c r="M108" s="15"/>
      <c r="N108" s="15"/>
      <c r="O108" s="16"/>
      <c r="P108" s="17"/>
      <c r="Q108" s="15" t="s">
        <v>128</v>
      </c>
    </row>
    <row r="109" spans="1:17" x14ac:dyDescent="0.25">
      <c r="A109" s="9">
        <v>106</v>
      </c>
      <c r="B109" s="9" t="s">
        <v>17</v>
      </c>
      <c r="C109" s="9">
        <v>17</v>
      </c>
      <c r="D109" s="10" t="s">
        <v>132</v>
      </c>
      <c r="E109" s="9" t="s">
        <v>19</v>
      </c>
      <c r="F109" s="12">
        <v>38557</v>
      </c>
      <c r="G109" s="9" t="s">
        <v>20</v>
      </c>
      <c r="H109" s="26">
        <v>49</v>
      </c>
      <c r="I109" s="9">
        <v>10</v>
      </c>
      <c r="J109" s="15"/>
      <c r="K109" s="15"/>
      <c r="L109" s="15"/>
      <c r="M109" s="15"/>
      <c r="N109" s="15"/>
      <c r="O109" s="16"/>
      <c r="P109" s="17"/>
      <c r="Q109" s="15" t="s">
        <v>128</v>
      </c>
    </row>
    <row r="110" spans="1:17" x14ac:dyDescent="0.25">
      <c r="A110" s="9">
        <v>107</v>
      </c>
      <c r="B110" s="9" t="s">
        <v>17</v>
      </c>
      <c r="C110" s="9">
        <v>21</v>
      </c>
      <c r="D110" s="10" t="s">
        <v>133</v>
      </c>
      <c r="E110" s="9" t="s">
        <v>19</v>
      </c>
      <c r="F110" s="12">
        <v>38328</v>
      </c>
      <c r="G110" s="9" t="s">
        <v>20</v>
      </c>
      <c r="H110" s="26" t="s">
        <v>74</v>
      </c>
      <c r="I110" s="9">
        <v>10</v>
      </c>
      <c r="J110" s="15"/>
      <c r="K110" s="15"/>
      <c r="L110" s="15"/>
      <c r="M110" s="15"/>
      <c r="N110" s="15"/>
      <c r="O110" s="16"/>
      <c r="P110" s="17"/>
      <c r="Q110" s="15" t="s">
        <v>128</v>
      </c>
    </row>
    <row r="111" spans="1:17" x14ac:dyDescent="0.25">
      <c r="A111" s="9">
        <v>108</v>
      </c>
      <c r="B111" s="9" t="s">
        <v>17</v>
      </c>
      <c r="C111" s="9">
        <v>30</v>
      </c>
      <c r="D111" s="10" t="s">
        <v>134</v>
      </c>
      <c r="E111" s="9" t="s">
        <v>23</v>
      </c>
      <c r="F111" s="12">
        <v>38451</v>
      </c>
      <c r="G111" s="9" t="s">
        <v>20</v>
      </c>
      <c r="H111" s="26">
        <v>35</v>
      </c>
      <c r="I111" s="9">
        <v>10</v>
      </c>
      <c r="J111" s="15"/>
      <c r="K111" s="15"/>
      <c r="L111" s="15"/>
      <c r="M111" s="15"/>
      <c r="N111" s="15"/>
      <c r="O111" s="16"/>
      <c r="P111" s="17"/>
      <c r="Q111" s="15" t="s">
        <v>128</v>
      </c>
    </row>
    <row r="112" spans="1:17" x14ac:dyDescent="0.25">
      <c r="A112" s="9">
        <v>109</v>
      </c>
      <c r="B112" s="21" t="s">
        <v>28</v>
      </c>
      <c r="C112" s="9">
        <v>33</v>
      </c>
      <c r="D112" s="10" t="s">
        <v>135</v>
      </c>
      <c r="E112" s="22" t="s">
        <v>23</v>
      </c>
      <c r="F112" s="12">
        <v>38716</v>
      </c>
      <c r="G112" s="9" t="s">
        <v>20</v>
      </c>
      <c r="H112" s="24">
        <v>9</v>
      </c>
      <c r="I112" s="25">
        <v>10</v>
      </c>
      <c r="J112" s="15"/>
      <c r="K112" s="15"/>
      <c r="L112" s="15"/>
      <c r="M112" s="15"/>
      <c r="N112" s="15"/>
      <c r="O112" s="16"/>
      <c r="P112" s="17"/>
      <c r="Q112" s="15" t="s">
        <v>128</v>
      </c>
    </row>
    <row r="113" spans="1:17" x14ac:dyDescent="0.25">
      <c r="A113" s="9">
        <v>110</v>
      </c>
      <c r="B113" s="9" t="s">
        <v>17</v>
      </c>
      <c r="C113" s="9">
        <v>38</v>
      </c>
      <c r="D113" s="10" t="s">
        <v>136</v>
      </c>
      <c r="E113" s="9" t="s">
        <v>23</v>
      </c>
      <c r="F113" s="12">
        <v>38513</v>
      </c>
      <c r="G113" s="9" t="s">
        <v>20</v>
      </c>
      <c r="H113" s="26">
        <v>90</v>
      </c>
      <c r="I113" s="9">
        <v>10</v>
      </c>
      <c r="J113" s="15"/>
      <c r="K113" s="15"/>
      <c r="L113" s="15"/>
      <c r="M113" s="15"/>
      <c r="N113" s="15"/>
      <c r="O113" s="16"/>
      <c r="P113" s="17"/>
      <c r="Q113" s="15" t="s">
        <v>128</v>
      </c>
    </row>
    <row r="114" spans="1:17" x14ac:dyDescent="0.25">
      <c r="A114" s="9">
        <v>111</v>
      </c>
      <c r="B114" s="9" t="s">
        <v>17</v>
      </c>
      <c r="C114" s="9">
        <v>39</v>
      </c>
      <c r="D114" s="10" t="s">
        <v>137</v>
      </c>
      <c r="E114" s="70" t="s">
        <v>23</v>
      </c>
      <c r="F114" s="12">
        <v>38464</v>
      </c>
      <c r="G114" s="9" t="s">
        <v>20</v>
      </c>
      <c r="H114" s="26">
        <v>57</v>
      </c>
      <c r="I114" s="9">
        <v>10</v>
      </c>
      <c r="J114" s="15"/>
      <c r="K114" s="15"/>
      <c r="L114" s="15"/>
      <c r="M114" s="15"/>
      <c r="N114" s="15"/>
      <c r="O114" s="16"/>
      <c r="P114" s="17"/>
      <c r="Q114" s="15" t="s">
        <v>128</v>
      </c>
    </row>
    <row r="115" spans="1:17" x14ac:dyDescent="0.25">
      <c r="A115" s="9">
        <v>112</v>
      </c>
      <c r="B115" s="21" t="s">
        <v>28</v>
      </c>
      <c r="C115" s="9">
        <v>45</v>
      </c>
      <c r="D115" s="10" t="s">
        <v>138</v>
      </c>
      <c r="E115" s="22" t="s">
        <v>19</v>
      </c>
      <c r="F115" s="12">
        <v>38279</v>
      </c>
      <c r="G115" s="9" t="s">
        <v>20</v>
      </c>
      <c r="H115" s="24">
        <v>9</v>
      </c>
      <c r="I115" s="25">
        <v>10</v>
      </c>
      <c r="J115" s="15"/>
      <c r="K115" s="15"/>
      <c r="L115" s="15"/>
      <c r="M115" s="15"/>
      <c r="N115" s="15"/>
      <c r="O115" s="16"/>
      <c r="P115" s="17"/>
      <c r="Q115" s="15" t="s">
        <v>128</v>
      </c>
    </row>
    <row r="116" spans="1:17" x14ac:dyDescent="0.25">
      <c r="A116" s="9">
        <v>113</v>
      </c>
      <c r="B116" s="21" t="s">
        <v>28</v>
      </c>
      <c r="C116" s="9">
        <v>55</v>
      </c>
      <c r="D116" s="10" t="s">
        <v>139</v>
      </c>
      <c r="E116" s="22" t="s">
        <v>19</v>
      </c>
      <c r="F116" s="12">
        <v>38496</v>
      </c>
      <c r="G116" s="9" t="s">
        <v>20</v>
      </c>
      <c r="H116" s="24">
        <v>9</v>
      </c>
      <c r="I116" s="25">
        <v>10</v>
      </c>
      <c r="J116" s="15"/>
      <c r="K116" s="15"/>
      <c r="L116" s="15"/>
      <c r="M116" s="15"/>
      <c r="N116" s="15"/>
      <c r="O116" s="16"/>
      <c r="P116" s="17"/>
      <c r="Q116" s="15" t="s">
        <v>128</v>
      </c>
    </row>
    <row r="117" spans="1:17" x14ac:dyDescent="0.25">
      <c r="A117" s="9">
        <v>114</v>
      </c>
      <c r="B117" s="9" t="s">
        <v>17</v>
      </c>
      <c r="C117" s="9">
        <v>71</v>
      </c>
      <c r="D117" s="10" t="s">
        <v>140</v>
      </c>
      <c r="E117" s="70" t="s">
        <v>19</v>
      </c>
      <c r="F117" s="12">
        <v>38478</v>
      </c>
      <c r="G117" s="9" t="s">
        <v>20</v>
      </c>
      <c r="H117" s="26">
        <v>49</v>
      </c>
      <c r="I117" s="9">
        <v>10</v>
      </c>
      <c r="J117" s="15"/>
      <c r="K117" s="15"/>
      <c r="L117" s="15"/>
      <c r="M117" s="15"/>
      <c r="N117" s="15"/>
      <c r="O117" s="16"/>
      <c r="P117" s="17"/>
      <c r="Q117" s="15" t="s">
        <v>128</v>
      </c>
    </row>
    <row r="118" spans="1:17" x14ac:dyDescent="0.25">
      <c r="A118" s="9">
        <v>115</v>
      </c>
      <c r="B118" s="9" t="s">
        <v>17</v>
      </c>
      <c r="C118" s="9">
        <v>78</v>
      </c>
      <c r="D118" s="10" t="s">
        <v>141</v>
      </c>
      <c r="E118" s="70" t="s">
        <v>19</v>
      </c>
      <c r="F118" s="12">
        <v>38512</v>
      </c>
      <c r="G118" s="9" t="s">
        <v>20</v>
      </c>
      <c r="H118" s="26">
        <v>57</v>
      </c>
      <c r="I118" s="9">
        <v>10</v>
      </c>
      <c r="J118" s="15"/>
      <c r="K118" s="15"/>
      <c r="L118" s="15"/>
      <c r="M118" s="15"/>
      <c r="N118" s="15"/>
      <c r="O118" s="16"/>
      <c r="P118" s="17"/>
      <c r="Q118" s="15" t="s">
        <v>128</v>
      </c>
    </row>
    <row r="119" spans="1:17" x14ac:dyDescent="0.25">
      <c r="A119" s="9">
        <v>116</v>
      </c>
      <c r="B119" s="9" t="s">
        <v>28</v>
      </c>
      <c r="C119" s="9">
        <v>82</v>
      </c>
      <c r="D119" s="10" t="s">
        <v>142</v>
      </c>
      <c r="E119" s="9" t="s">
        <v>23</v>
      </c>
      <c r="F119" s="12">
        <v>38324</v>
      </c>
      <c r="G119" s="9" t="s">
        <v>20</v>
      </c>
      <c r="H119" s="10">
        <v>19</v>
      </c>
      <c r="I119" s="9">
        <v>10</v>
      </c>
      <c r="J119" s="15"/>
      <c r="K119" s="15"/>
      <c r="L119" s="15"/>
      <c r="M119" s="15"/>
      <c r="N119" s="15"/>
      <c r="O119" s="16"/>
      <c r="P119" s="17"/>
      <c r="Q119" s="15" t="s">
        <v>128</v>
      </c>
    </row>
    <row r="120" spans="1:17" x14ac:dyDescent="0.25">
      <c r="A120" s="9">
        <v>117</v>
      </c>
      <c r="B120" s="9" t="s">
        <v>17</v>
      </c>
      <c r="C120" s="9">
        <v>86</v>
      </c>
      <c r="D120" s="10" t="s">
        <v>143</v>
      </c>
      <c r="E120" s="9" t="s">
        <v>23</v>
      </c>
      <c r="F120" s="12">
        <v>38284</v>
      </c>
      <c r="G120" s="9" t="s">
        <v>20</v>
      </c>
      <c r="H120" s="73" t="s">
        <v>74</v>
      </c>
      <c r="I120" s="9">
        <v>10</v>
      </c>
      <c r="J120" s="15"/>
      <c r="K120" s="15"/>
      <c r="L120" s="15"/>
      <c r="M120" s="15"/>
      <c r="N120" s="15"/>
      <c r="O120" s="16"/>
      <c r="P120" s="17"/>
      <c r="Q120" s="15" t="s">
        <v>128</v>
      </c>
    </row>
    <row r="121" spans="1:17" x14ac:dyDescent="0.25">
      <c r="A121" s="9">
        <v>118</v>
      </c>
      <c r="B121" s="9" t="s">
        <v>28</v>
      </c>
      <c r="C121" s="9">
        <v>103</v>
      </c>
      <c r="D121" s="10" t="s">
        <v>144</v>
      </c>
      <c r="E121" s="9" t="s">
        <v>19</v>
      </c>
      <c r="F121" s="12">
        <v>38437</v>
      </c>
      <c r="G121" s="9" t="s">
        <v>20</v>
      </c>
      <c r="H121" s="74">
        <v>13</v>
      </c>
      <c r="I121" s="9">
        <v>10</v>
      </c>
      <c r="J121" s="15"/>
      <c r="K121" s="15"/>
      <c r="L121" s="15"/>
      <c r="M121" s="15"/>
      <c r="N121" s="15"/>
      <c r="O121" s="16"/>
      <c r="P121" s="17"/>
      <c r="Q121" s="15" t="s">
        <v>128</v>
      </c>
    </row>
    <row r="122" spans="1:17" x14ac:dyDescent="0.25">
      <c r="A122" s="9">
        <v>119</v>
      </c>
      <c r="B122" s="9" t="s">
        <v>17</v>
      </c>
      <c r="C122" s="9">
        <v>107</v>
      </c>
      <c r="D122" s="10" t="s">
        <v>145</v>
      </c>
      <c r="E122" s="9" t="s">
        <v>23</v>
      </c>
      <c r="F122" s="12">
        <v>38639</v>
      </c>
      <c r="G122" s="9" t="s">
        <v>20</v>
      </c>
      <c r="H122" s="26">
        <v>43</v>
      </c>
      <c r="I122" s="9">
        <v>10</v>
      </c>
      <c r="J122" s="15"/>
      <c r="K122" s="15"/>
      <c r="L122" s="15"/>
      <c r="M122" s="15"/>
      <c r="N122" s="15"/>
      <c r="O122" s="16"/>
      <c r="P122" s="17"/>
      <c r="Q122" s="15" t="s">
        <v>128</v>
      </c>
    </row>
    <row r="123" spans="1:17" x14ac:dyDescent="0.25">
      <c r="A123" s="9">
        <v>120</v>
      </c>
      <c r="B123" s="9" t="s">
        <v>17</v>
      </c>
      <c r="C123" s="9">
        <v>111</v>
      </c>
      <c r="D123" s="10" t="s">
        <v>146</v>
      </c>
      <c r="E123" s="9" t="s">
        <v>19</v>
      </c>
      <c r="F123" s="12">
        <v>38637</v>
      </c>
      <c r="G123" s="9" t="s">
        <v>20</v>
      </c>
      <c r="H123" s="26">
        <v>35</v>
      </c>
      <c r="I123" s="9">
        <v>10</v>
      </c>
      <c r="J123" s="15"/>
      <c r="K123" s="15"/>
      <c r="L123" s="15"/>
      <c r="M123" s="15"/>
      <c r="N123" s="15"/>
      <c r="O123" s="16"/>
      <c r="P123" s="17"/>
      <c r="Q123" s="15" t="s">
        <v>128</v>
      </c>
    </row>
    <row r="124" spans="1:17" x14ac:dyDescent="0.25">
      <c r="A124" s="9">
        <v>121</v>
      </c>
      <c r="B124" s="58" t="s">
        <v>17</v>
      </c>
      <c r="C124" s="9">
        <v>112</v>
      </c>
      <c r="D124" s="10" t="s">
        <v>147</v>
      </c>
      <c r="E124" s="59" t="s">
        <v>19</v>
      </c>
      <c r="F124" s="12">
        <v>38545</v>
      </c>
      <c r="G124" s="9" t="s">
        <v>20</v>
      </c>
      <c r="H124" s="13">
        <v>31</v>
      </c>
      <c r="I124" s="9">
        <v>10</v>
      </c>
      <c r="J124" s="15"/>
      <c r="K124" s="15"/>
      <c r="L124" s="15"/>
      <c r="M124" s="15"/>
      <c r="N124" s="15"/>
      <c r="O124" s="16"/>
      <c r="P124" s="17"/>
      <c r="Q124" s="15" t="s">
        <v>128</v>
      </c>
    </row>
    <row r="125" spans="1:17" x14ac:dyDescent="0.25">
      <c r="A125" s="75"/>
      <c r="B125" s="75"/>
      <c r="C125" s="75"/>
      <c r="D125" s="76"/>
      <c r="E125" s="75"/>
      <c r="F125" s="75"/>
      <c r="G125" s="77"/>
      <c r="I125" s="75"/>
    </row>
    <row r="126" spans="1:17" x14ac:dyDescent="0.25">
      <c r="A126" s="75"/>
      <c r="B126" s="75"/>
      <c r="C126" s="80" t="s">
        <v>148</v>
      </c>
      <c r="D126" s="76"/>
      <c r="F126" s="81" t="s">
        <v>149</v>
      </c>
      <c r="G126" s="77"/>
      <c r="I126" s="75"/>
    </row>
    <row r="127" spans="1:17" x14ac:dyDescent="0.25">
      <c r="A127" s="75"/>
      <c r="B127" s="75"/>
      <c r="C127" s="75"/>
      <c r="D127" s="76"/>
      <c r="E127" s="75"/>
      <c r="F127" s="75"/>
      <c r="G127" s="77"/>
      <c r="I127" s="75"/>
    </row>
    <row r="128" spans="1:17" x14ac:dyDescent="0.25">
      <c r="C128" s="80" t="s">
        <v>150</v>
      </c>
      <c r="F128" s="81" t="s">
        <v>151</v>
      </c>
    </row>
  </sheetData>
  <mergeCells count="1">
    <mergeCell ref="A1:Q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2021-12-06T07:32:02Z</dcterms:created>
  <dcterms:modified xsi:type="dcterms:W3CDTF">2021-12-10T11:13:14Z</dcterms:modified>
</cp:coreProperties>
</file>