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3.11 Математика\Протоколы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сайт'!$A$3:$AB$3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9" i="1" l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<sst xmlns="http://schemas.openxmlformats.org/spreadsheetml/2006/main" count="630" uniqueCount="278">
  <si>
    <t>Протокол окружного этапа всероссийской олимпиады школьников в 2021-2022  уч.году
Математика. 7 класс</t>
  </si>
  <si>
    <t>Дата размещения на сайте:  25.11.21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</si>
  <si>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</si>
  <si>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</si>
  <si>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</si>
  <si>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</si>
  <si>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</si>
  <si>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</si>
  <si>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</si>
  <si>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</si>
  <si>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</si>
  <si>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 (7б)</t>
  </si>
  <si>
    <t xml:space="preserve">Задание 2 (7б) </t>
  </si>
  <si>
    <t xml:space="preserve">Задание 3 (7б) </t>
  </si>
  <si>
    <t xml:space="preserve">Задание 4 (7б) </t>
  </si>
  <si>
    <t xml:space="preserve">Задание 5 (7б) </t>
  </si>
  <si>
    <t>Итого (макс. 35б)</t>
  </si>
  <si>
    <t>% выполнения</t>
  </si>
  <si>
    <t>Результат</t>
  </si>
  <si>
    <t>к</t>
  </si>
  <si>
    <t>55</t>
  </si>
  <si>
    <t>7МА055</t>
  </si>
  <si>
    <t>м</t>
  </si>
  <si>
    <t>математика</t>
  </si>
  <si>
    <t>Победитель</t>
  </si>
  <si>
    <t>ц</t>
  </si>
  <si>
    <t>20</t>
  </si>
  <si>
    <t>7МА020</t>
  </si>
  <si>
    <t>ж</t>
  </si>
  <si>
    <t>Призер</t>
  </si>
  <si>
    <t>58</t>
  </si>
  <si>
    <t>7МА058</t>
  </si>
  <si>
    <t>а</t>
  </si>
  <si>
    <t>78</t>
  </si>
  <si>
    <t>7МА078</t>
  </si>
  <si>
    <t>69</t>
  </si>
  <si>
    <t>7МА069</t>
  </si>
  <si>
    <t>26</t>
  </si>
  <si>
    <t>7МА026</t>
  </si>
  <si>
    <t>53</t>
  </si>
  <si>
    <t>7МА053</t>
  </si>
  <si>
    <t>97</t>
  </si>
  <si>
    <t>7МА097</t>
  </si>
  <si>
    <t>38</t>
  </si>
  <si>
    <t>7МА038</t>
  </si>
  <si>
    <t>52</t>
  </si>
  <si>
    <t>7МА052</t>
  </si>
  <si>
    <t>54</t>
  </si>
  <si>
    <t>7МА054</t>
  </si>
  <si>
    <t>24</t>
  </si>
  <si>
    <t>7МА024</t>
  </si>
  <si>
    <t>30</t>
  </si>
  <si>
    <t>7МА030</t>
  </si>
  <si>
    <t>74</t>
  </si>
  <si>
    <t>7МА074</t>
  </si>
  <si>
    <t>75</t>
  </si>
  <si>
    <t>7МА075</t>
  </si>
  <si>
    <t>1</t>
  </si>
  <si>
    <t>7МА001</t>
  </si>
  <si>
    <t>9</t>
  </si>
  <si>
    <t>7МА009</t>
  </si>
  <si>
    <t>112</t>
  </si>
  <si>
    <t>7МА112</t>
  </si>
  <si>
    <t>8</t>
  </si>
  <si>
    <t>7МА008</t>
  </si>
  <si>
    <t>23</t>
  </si>
  <si>
    <t>7МА023</t>
  </si>
  <si>
    <t>39</t>
  </si>
  <si>
    <t>7МА039</t>
  </si>
  <si>
    <t>60</t>
  </si>
  <si>
    <t>7МА060</t>
  </si>
  <si>
    <t>89</t>
  </si>
  <si>
    <t>7МА089</t>
  </si>
  <si>
    <t>11</t>
  </si>
  <si>
    <t>7МА011</t>
  </si>
  <si>
    <t>102</t>
  </si>
  <si>
    <t>7МА102</t>
  </si>
  <si>
    <t>61</t>
  </si>
  <si>
    <t>7МА061</t>
  </si>
  <si>
    <t>110</t>
  </si>
  <si>
    <t>7МА110</t>
  </si>
  <si>
    <t>57</t>
  </si>
  <si>
    <t>7МА057</t>
  </si>
  <si>
    <t>6</t>
  </si>
  <si>
    <t>7МА006</t>
  </si>
  <si>
    <t>90</t>
  </si>
  <si>
    <t>7МА090</t>
  </si>
  <si>
    <t>100</t>
  </si>
  <si>
    <t>7МА100</t>
  </si>
  <si>
    <t>114</t>
  </si>
  <si>
    <t>7МА114</t>
  </si>
  <si>
    <t>3</t>
  </si>
  <si>
    <t>7МА003</t>
  </si>
  <si>
    <t>31</t>
  </si>
  <si>
    <t>7МА031</t>
  </si>
  <si>
    <t>36</t>
  </si>
  <si>
    <t>7МА036</t>
  </si>
  <si>
    <t>40</t>
  </si>
  <si>
    <t>7МА040</t>
  </si>
  <si>
    <t>41</t>
  </si>
  <si>
    <t>7МА041</t>
  </si>
  <si>
    <t>12</t>
  </si>
  <si>
    <t>7МА012</t>
  </si>
  <si>
    <t>22</t>
  </si>
  <si>
    <t>7МА022</t>
  </si>
  <si>
    <t>32</t>
  </si>
  <si>
    <t>7МА032</t>
  </si>
  <si>
    <t>67</t>
  </si>
  <si>
    <t>7МА067</t>
  </si>
  <si>
    <t>71</t>
  </si>
  <si>
    <t>7МА071</t>
  </si>
  <si>
    <t>73</t>
  </si>
  <si>
    <t>7МА073</t>
  </si>
  <si>
    <t>77</t>
  </si>
  <si>
    <t>7МА077</t>
  </si>
  <si>
    <t>79</t>
  </si>
  <si>
    <t>7МА079</t>
  </si>
  <si>
    <t>83</t>
  </si>
  <si>
    <t>7МА083</t>
  </si>
  <si>
    <t>96</t>
  </si>
  <si>
    <t>7МА096</t>
  </si>
  <si>
    <t>107</t>
  </si>
  <si>
    <t>7МА107</t>
  </si>
  <si>
    <t>109</t>
  </si>
  <si>
    <t>7МА109</t>
  </si>
  <si>
    <t>21</t>
  </si>
  <si>
    <t>7МА021</t>
  </si>
  <si>
    <t>34</t>
  </si>
  <si>
    <t>7МА034</t>
  </si>
  <si>
    <t>64</t>
  </si>
  <si>
    <t>7МА064</t>
  </si>
  <si>
    <t>91</t>
  </si>
  <si>
    <t>7МА091</t>
  </si>
  <si>
    <t>92</t>
  </si>
  <si>
    <t>7МА092</t>
  </si>
  <si>
    <t>108</t>
  </si>
  <si>
    <t>7МА108</t>
  </si>
  <si>
    <t>88</t>
  </si>
  <si>
    <t>7МА088</t>
  </si>
  <si>
    <t>16</t>
  </si>
  <si>
    <t>7МА016</t>
  </si>
  <si>
    <t>42</t>
  </si>
  <si>
    <t>7МА042</t>
  </si>
  <si>
    <t>18</t>
  </si>
  <si>
    <t>7МА018</t>
  </si>
  <si>
    <t>35</t>
  </si>
  <si>
    <t>7МА035</t>
  </si>
  <si>
    <t>14</t>
  </si>
  <si>
    <t>7МА014</t>
  </si>
  <si>
    <t>59</t>
  </si>
  <si>
    <t>7МА059</t>
  </si>
  <si>
    <t>45</t>
  </si>
  <si>
    <t>7МА045</t>
  </si>
  <si>
    <t>98</t>
  </si>
  <si>
    <t>7МА098</t>
  </si>
  <si>
    <t>113</t>
  </si>
  <si>
    <t>7МА113</t>
  </si>
  <si>
    <t>5</t>
  </si>
  <si>
    <t>7МА005</t>
  </si>
  <si>
    <t>7</t>
  </si>
  <si>
    <t>7МА007</t>
  </si>
  <si>
    <t>13</t>
  </si>
  <si>
    <t>7МА013</t>
  </si>
  <si>
    <t>17</t>
  </si>
  <si>
    <t>7МА017</t>
  </si>
  <si>
    <t>25</t>
  </si>
  <si>
    <t>7МА025</t>
  </si>
  <si>
    <t>27</t>
  </si>
  <si>
    <t>7МА027</t>
  </si>
  <si>
    <t>28</t>
  </si>
  <si>
    <t>7МА028</t>
  </si>
  <si>
    <t>33</t>
  </si>
  <si>
    <t>7МА033</t>
  </si>
  <si>
    <t>43</t>
  </si>
  <si>
    <t>7МА043</t>
  </si>
  <si>
    <t>46</t>
  </si>
  <si>
    <t>7МА046</t>
  </si>
  <si>
    <t>47</t>
  </si>
  <si>
    <t>7МА047</t>
  </si>
  <si>
    <t>48</t>
  </si>
  <si>
    <t>7МА048</t>
  </si>
  <si>
    <t>56</t>
  </si>
  <si>
    <t>7МА056</t>
  </si>
  <si>
    <t>63</t>
  </si>
  <si>
    <t>7МА063</t>
  </si>
  <si>
    <t>65</t>
  </si>
  <si>
    <t>7МА065</t>
  </si>
  <si>
    <t>68</t>
  </si>
  <si>
    <t>7МА068</t>
  </si>
  <si>
    <t>80</t>
  </si>
  <si>
    <t>7МА080</t>
  </si>
  <si>
    <t>86</t>
  </si>
  <si>
    <t>7МА086</t>
  </si>
  <si>
    <t>93</t>
  </si>
  <si>
    <t>7МА093</t>
  </si>
  <si>
    <t>95</t>
  </si>
  <si>
    <t>7МА095</t>
  </si>
  <si>
    <t>99</t>
  </si>
  <si>
    <t>7МА099</t>
  </si>
  <si>
    <t>101</t>
  </si>
  <si>
    <t>7МА101</t>
  </si>
  <si>
    <t>103</t>
  </si>
  <si>
    <t>7МА103</t>
  </si>
  <si>
    <t>104</t>
  </si>
  <si>
    <t>7МА104</t>
  </si>
  <si>
    <t>111</t>
  </si>
  <si>
    <t>7МА111</t>
  </si>
  <si>
    <t>2</t>
  </si>
  <si>
    <t>7МА002</t>
  </si>
  <si>
    <t>10</t>
  </si>
  <si>
    <t>7МА010</t>
  </si>
  <si>
    <t>15</t>
  </si>
  <si>
    <t>7МА015</t>
  </si>
  <si>
    <t>19</t>
  </si>
  <si>
    <t>7МА019</t>
  </si>
  <si>
    <t>ТАУ</t>
  </si>
  <si>
    <t>29</t>
  </si>
  <si>
    <t>7МА029</t>
  </si>
  <si>
    <t>44</t>
  </si>
  <si>
    <t>7МА044</t>
  </si>
  <si>
    <t>49</t>
  </si>
  <si>
    <t>7МА049</t>
  </si>
  <si>
    <t>51</t>
  </si>
  <si>
    <t>7МА051</t>
  </si>
  <si>
    <t>62</t>
  </si>
  <si>
    <t>7МА062</t>
  </si>
  <si>
    <t>72</t>
  </si>
  <si>
    <t>7МА072</t>
  </si>
  <si>
    <t>76</t>
  </si>
  <si>
    <t>7МА076</t>
  </si>
  <si>
    <t>81</t>
  </si>
  <si>
    <t>7МА081</t>
  </si>
  <si>
    <t>84</t>
  </si>
  <si>
    <t>7МА084</t>
  </si>
  <si>
    <t>85</t>
  </si>
  <si>
    <t>7МА085</t>
  </si>
  <si>
    <t>94</t>
  </si>
  <si>
    <t>7МА094</t>
  </si>
  <si>
    <t>106</t>
  </si>
  <si>
    <t>7МА106</t>
  </si>
  <si>
    <t>4</t>
  </si>
  <si>
    <t>7МА004</t>
  </si>
  <si>
    <t>неявка</t>
  </si>
  <si>
    <t>37</t>
  </si>
  <si>
    <t>7МА037</t>
  </si>
  <si>
    <t>50</t>
  </si>
  <si>
    <t>7МА050</t>
  </si>
  <si>
    <t>66</t>
  </si>
  <si>
    <t>7МА066</t>
  </si>
  <si>
    <t>АНОО ПКГ</t>
  </si>
  <si>
    <t>70</t>
  </si>
  <si>
    <t>7МА070</t>
  </si>
  <si>
    <t>82</t>
  </si>
  <si>
    <t>7МА082</t>
  </si>
  <si>
    <t>87</t>
  </si>
  <si>
    <t>7МА087</t>
  </si>
  <si>
    <t>105</t>
  </si>
  <si>
    <t>7МА105</t>
  </si>
  <si>
    <t>Председатель жюри:</t>
  </si>
  <si>
    <t>Одегова С.П.</t>
  </si>
  <si>
    <t>Члены жюри:</t>
  </si>
  <si>
    <t>Тарасова Н.В.</t>
  </si>
  <si>
    <t>Дырина О.А.</t>
  </si>
  <si>
    <t>Киселева А.С.</t>
  </si>
  <si>
    <t>Акимова Н.Ю.</t>
  </si>
  <si>
    <t xml:space="preserve">Сопредседатель жюри: </t>
  </si>
  <si>
    <t>Дегтева Л. В.</t>
  </si>
  <si>
    <t>Мельникова Ю.В.</t>
  </si>
  <si>
    <t>Несытова Л.В.</t>
  </si>
  <si>
    <t xml:space="preserve">Оноприенко Л.В. </t>
  </si>
  <si>
    <t>Шевченко А.Н.</t>
  </si>
  <si>
    <t>Владимирова Л.Н.</t>
  </si>
  <si>
    <t>Быкова Д.С.</t>
  </si>
  <si>
    <t>Хайруллина Г.Р.</t>
  </si>
  <si>
    <t>Воронина О.Ю.</t>
  </si>
  <si>
    <t>Холина Е.Е.</t>
  </si>
  <si>
    <t>Авдеева Е.А.</t>
  </si>
  <si>
    <t>Астапова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</si>
</sst>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\.mm\.yyyy"/>
    <numFmt numFmtId="166" formatCode="d&quot;.&quot;mm&quot;.&quot;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6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vertical="top" wrapText="1"/>
    </xf>
    <xf numFmtId="14" fontId="3" fillId="2" borderId="1" xfId="3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5" fontId="3" fillId="4" borderId="1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 wrapText="1"/>
    </xf>
    <xf numFmtId="1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 vertical="top"/>
    </xf>
    <xf numFmtId="14" fontId="3" fillId="2" borderId="1" xfId="3" applyNumberFormat="1" applyFont="1" applyFill="1" applyBorder="1" applyAlignment="1">
      <alignment horizontal="center" vertical="top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3"/>
    <cellStyle name="Обычный_Прил 3 Призеры района 2012-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6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2" sqref="A2"/>
      <selection pane="bottomRight" activeCell="L24" sqref="L24"/>
    </sheetView>
  </sheetViews>
  <sheetFormatPr defaultColWidth="9.140625" defaultRowHeight="15" x14ac:dyDescent="0.25"/>
  <cols>
    <col min="1" max="1" width="6.140625" style="1" customWidth="1"/>
    <col min="2" max="2" width="7.42578125" style="1" customWidth="1"/>
    <col min="3" max="4" width="9.140625" style="1"/>
    <col min="5" max="5" width="4.5703125" style="1" bestFit="1" customWidth="1"/>
    <col min="6" max="6" width="11.5703125" style="1" bestFit="1" customWidth="1"/>
    <col min="7" max="7" width="12.140625" style="1" bestFit="1" customWidth="1"/>
    <col min="8" max="8" width="7.28515625" style="1" bestFit="1" customWidth="1"/>
    <col min="9" max="9" width="6.42578125" style="1" bestFit="1" customWidth="1"/>
    <col min="10" max="15" width="9.140625" style="1"/>
    <col min="16" max="16" width="11" style="1" customWidth="1"/>
    <col min="17" max="17" width="14.42578125" style="62" customWidth="1"/>
    <col min="18" max="16384" width="9.140625" style="1"/>
  </cols>
  <sheetData>
    <row r="1" spans="1:17" ht="28.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2"/>
      <c r="Q2" s="3"/>
    </row>
    <row r="3" spans="1:17" ht="4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pans="1:17" x14ac:dyDescent="0.25">
      <c r="A4" s="7">
        <v>1</v>
      </c>
      <c r="B4" s="7" t="s">
        <v>19</v>
      </c>
      <c r="C4" s="8" t="s">
        <v>20</v>
      </c>
      <c r="D4" s="8" t="s">
        <v>21</v>
      </c>
      <c r="E4" s="7" t="s">
        <v>22</v>
      </c>
      <c r="F4" s="9">
        <v>39480</v>
      </c>
      <c r="G4" s="7" t="s">
        <v>23</v>
      </c>
      <c r="H4" s="10">
        <v>25</v>
      </c>
      <c r="I4" s="7">
        <v>7</v>
      </c>
      <c r="J4" s="11">
        <v>7</v>
      </c>
      <c r="K4" s="11">
        <v>7</v>
      </c>
      <c r="L4" s="11">
        <v>7</v>
      </c>
      <c r="M4" s="11">
        <v>0</v>
      </c>
      <c r="N4" s="11">
        <v>7</v>
      </c>
      <c r="O4" s="12">
        <f t="shared" ref="O4:O35" si="0">SUM(J4:N4)</f>
        <v>28</v>
      </c>
      <c r="P4" s="13">
        <f t="shared" ref="P4:P35" si="1">O4/35*100</f>
        <v>80</v>
      </c>
      <c r="Q4" s="14" t="s">
        <v>24</v>
      </c>
    </row>
    <row r="5" spans="1:17" x14ac:dyDescent="0.25">
      <c r="A5" s="7">
        <v>2</v>
      </c>
      <c r="B5" s="15" t="s">
        <v>25</v>
      </c>
      <c r="C5" s="16" t="s">
        <v>26</v>
      </c>
      <c r="D5" s="8" t="s">
        <v>27</v>
      </c>
      <c r="E5" s="17" t="s">
        <v>28</v>
      </c>
      <c r="F5" s="18">
        <v>39499</v>
      </c>
      <c r="G5" s="7" t="s">
        <v>23</v>
      </c>
      <c r="H5" s="20">
        <v>9</v>
      </c>
      <c r="I5" s="21">
        <v>7</v>
      </c>
      <c r="J5" s="11">
        <v>0</v>
      </c>
      <c r="K5" s="11">
        <v>7</v>
      </c>
      <c r="L5" s="11">
        <v>7</v>
      </c>
      <c r="M5" s="11">
        <v>5</v>
      </c>
      <c r="N5" s="11">
        <v>7</v>
      </c>
      <c r="O5" s="12">
        <f t="shared" si="0"/>
        <v>26</v>
      </c>
      <c r="P5" s="13">
        <f t="shared" si="1"/>
        <v>74.285714285714292</v>
      </c>
      <c r="Q5" s="14" t="s">
        <v>29</v>
      </c>
    </row>
    <row r="6" spans="1:17" x14ac:dyDescent="0.25">
      <c r="A6" s="7">
        <v>3</v>
      </c>
      <c r="B6" s="7" t="s">
        <v>19</v>
      </c>
      <c r="C6" s="16" t="s">
        <v>30</v>
      </c>
      <c r="D6" s="8" t="s">
        <v>31</v>
      </c>
      <c r="E6" s="7" t="s">
        <v>28</v>
      </c>
      <c r="F6" s="9">
        <v>39834</v>
      </c>
      <c r="G6" s="7" t="s">
        <v>23</v>
      </c>
      <c r="H6" s="22">
        <v>6</v>
      </c>
      <c r="I6" s="7">
        <v>7</v>
      </c>
      <c r="J6" s="11">
        <v>7</v>
      </c>
      <c r="K6" s="11">
        <v>7</v>
      </c>
      <c r="L6" s="11">
        <v>3</v>
      </c>
      <c r="M6" s="11">
        <v>7</v>
      </c>
      <c r="N6" s="11">
        <v>1</v>
      </c>
      <c r="O6" s="12">
        <f t="shared" si="0"/>
        <v>25</v>
      </c>
      <c r="P6" s="13">
        <f t="shared" si="1"/>
        <v>71.428571428571431</v>
      </c>
      <c r="Q6" s="14" t="s">
        <v>29</v>
      </c>
    </row>
    <row r="7" spans="1:17" x14ac:dyDescent="0.25">
      <c r="A7" s="7">
        <v>4</v>
      </c>
      <c r="B7" s="7" t="s">
        <v>32</v>
      </c>
      <c r="C7" s="16" t="s">
        <v>33</v>
      </c>
      <c r="D7" s="8" t="s">
        <v>34</v>
      </c>
      <c r="E7" s="7" t="s">
        <v>28</v>
      </c>
      <c r="F7" s="23">
        <v>39751</v>
      </c>
      <c r="G7" s="7" t="s">
        <v>23</v>
      </c>
      <c r="H7" s="24">
        <v>67</v>
      </c>
      <c r="I7" s="24">
        <v>7</v>
      </c>
      <c r="J7" s="11">
        <v>7</v>
      </c>
      <c r="K7" s="11">
        <v>7</v>
      </c>
      <c r="L7" s="11">
        <v>7</v>
      </c>
      <c r="M7" s="11">
        <v>0</v>
      </c>
      <c r="N7" s="11">
        <v>4</v>
      </c>
      <c r="O7" s="12">
        <f t="shared" si="0"/>
        <v>25</v>
      </c>
      <c r="P7" s="13">
        <f t="shared" si="1"/>
        <v>71.428571428571431</v>
      </c>
      <c r="Q7" s="14" t="s">
        <v>29</v>
      </c>
    </row>
    <row r="8" spans="1:17" x14ac:dyDescent="0.25">
      <c r="A8" s="7">
        <v>5</v>
      </c>
      <c r="B8" s="16" t="s">
        <v>32</v>
      </c>
      <c r="C8" s="8" t="s">
        <v>35</v>
      </c>
      <c r="D8" s="8" t="s">
        <v>36</v>
      </c>
      <c r="E8" s="25" t="s">
        <v>28</v>
      </c>
      <c r="F8" s="26">
        <v>39579</v>
      </c>
      <c r="G8" s="7" t="s">
        <v>23</v>
      </c>
      <c r="H8" s="27">
        <v>70</v>
      </c>
      <c r="I8" s="28">
        <v>7</v>
      </c>
      <c r="J8" s="11">
        <v>7</v>
      </c>
      <c r="K8" s="11">
        <v>7</v>
      </c>
      <c r="L8" s="11">
        <v>3</v>
      </c>
      <c r="M8" s="11">
        <v>0</v>
      </c>
      <c r="N8" s="11">
        <v>7</v>
      </c>
      <c r="O8" s="12">
        <f t="shared" si="0"/>
        <v>24</v>
      </c>
      <c r="P8" s="13">
        <f t="shared" si="1"/>
        <v>68.571428571428569</v>
      </c>
      <c r="Q8" s="14" t="s">
        <v>29</v>
      </c>
    </row>
    <row r="9" spans="1:17" x14ac:dyDescent="0.25">
      <c r="A9" s="7">
        <v>6</v>
      </c>
      <c r="B9" s="8" t="s">
        <v>32</v>
      </c>
      <c r="C9" s="16" t="s">
        <v>37</v>
      </c>
      <c r="D9" s="8" t="s">
        <v>38</v>
      </c>
      <c r="E9" s="7" t="s">
        <v>22</v>
      </c>
      <c r="F9" s="9">
        <v>39458</v>
      </c>
      <c r="G9" s="7" t="s">
        <v>23</v>
      </c>
      <c r="H9" s="7">
        <v>93</v>
      </c>
      <c r="I9" s="7">
        <v>7</v>
      </c>
      <c r="J9" s="11">
        <v>7</v>
      </c>
      <c r="K9" s="11">
        <v>7</v>
      </c>
      <c r="L9" s="11">
        <v>2</v>
      </c>
      <c r="M9" s="11">
        <v>7</v>
      </c>
      <c r="N9" s="11">
        <v>0</v>
      </c>
      <c r="O9" s="12">
        <f t="shared" si="0"/>
        <v>23</v>
      </c>
      <c r="P9" s="13">
        <f t="shared" si="1"/>
        <v>65.714285714285708</v>
      </c>
      <c r="Q9" s="14" t="s">
        <v>29</v>
      </c>
    </row>
    <row r="10" spans="1:17" x14ac:dyDescent="0.25">
      <c r="A10" s="7">
        <v>7</v>
      </c>
      <c r="B10" s="7" t="s">
        <v>32</v>
      </c>
      <c r="C10" s="8" t="s">
        <v>39</v>
      </c>
      <c r="D10" s="8" t="s">
        <v>40</v>
      </c>
      <c r="E10" s="7" t="s">
        <v>28</v>
      </c>
      <c r="F10" s="9">
        <v>39755</v>
      </c>
      <c r="G10" s="7" t="s">
        <v>23</v>
      </c>
      <c r="H10" s="22">
        <v>57</v>
      </c>
      <c r="I10" s="7">
        <v>7</v>
      </c>
      <c r="J10" s="11">
        <v>7</v>
      </c>
      <c r="K10" s="11">
        <v>7</v>
      </c>
      <c r="L10" s="11">
        <v>7</v>
      </c>
      <c r="M10" s="11">
        <v>2</v>
      </c>
      <c r="N10" s="11">
        <v>0</v>
      </c>
      <c r="O10" s="12">
        <f t="shared" si="0"/>
        <v>23</v>
      </c>
      <c r="P10" s="13">
        <f t="shared" si="1"/>
        <v>65.714285714285708</v>
      </c>
      <c r="Q10" s="14" t="s">
        <v>29</v>
      </c>
    </row>
    <row r="11" spans="1:17" x14ac:dyDescent="0.25">
      <c r="A11" s="7">
        <v>8</v>
      </c>
      <c r="B11" s="7" t="s">
        <v>32</v>
      </c>
      <c r="C11" s="8" t="s">
        <v>41</v>
      </c>
      <c r="D11" s="8" t="s">
        <v>42</v>
      </c>
      <c r="E11" s="24" t="s">
        <v>22</v>
      </c>
      <c r="F11" s="23">
        <v>39464</v>
      </c>
      <c r="G11" s="7" t="s">
        <v>23</v>
      </c>
      <c r="H11" s="24">
        <v>67</v>
      </c>
      <c r="I11" s="24">
        <v>7</v>
      </c>
      <c r="J11" s="11">
        <v>7</v>
      </c>
      <c r="K11" s="11">
        <v>7</v>
      </c>
      <c r="L11" s="11">
        <v>1</v>
      </c>
      <c r="M11" s="11">
        <v>0</v>
      </c>
      <c r="N11" s="11">
        <v>7</v>
      </c>
      <c r="O11" s="12">
        <f t="shared" si="0"/>
        <v>22</v>
      </c>
      <c r="P11" s="13">
        <f t="shared" si="1"/>
        <v>62.857142857142854</v>
      </c>
      <c r="Q11" s="14" t="s">
        <v>29</v>
      </c>
    </row>
    <row r="12" spans="1:17" x14ac:dyDescent="0.25">
      <c r="A12" s="7">
        <v>9</v>
      </c>
      <c r="B12" s="7" t="s">
        <v>32</v>
      </c>
      <c r="C12" s="16" t="s">
        <v>43</v>
      </c>
      <c r="D12" s="8" t="s">
        <v>44</v>
      </c>
      <c r="E12" s="29" t="s">
        <v>22</v>
      </c>
      <c r="F12" s="26">
        <v>39766</v>
      </c>
      <c r="G12" s="7" t="s">
        <v>23</v>
      </c>
      <c r="H12" s="30">
        <v>51</v>
      </c>
      <c r="I12" s="29">
        <v>7</v>
      </c>
      <c r="J12" s="11">
        <v>7</v>
      </c>
      <c r="K12" s="11">
        <v>7</v>
      </c>
      <c r="L12" s="11">
        <v>7</v>
      </c>
      <c r="M12" s="11">
        <v>0</v>
      </c>
      <c r="N12" s="11">
        <v>0</v>
      </c>
      <c r="O12" s="12">
        <f t="shared" si="0"/>
        <v>21</v>
      </c>
      <c r="P12" s="13">
        <f t="shared" si="1"/>
        <v>60</v>
      </c>
      <c r="Q12" s="14" t="s">
        <v>29</v>
      </c>
    </row>
    <row r="13" spans="1:17" x14ac:dyDescent="0.25">
      <c r="A13" s="7">
        <v>10</v>
      </c>
      <c r="B13" s="7" t="s">
        <v>32</v>
      </c>
      <c r="C13" s="16" t="s">
        <v>45</v>
      </c>
      <c r="D13" s="8" t="s">
        <v>46</v>
      </c>
      <c r="E13" s="7" t="s">
        <v>22</v>
      </c>
      <c r="F13" s="23">
        <v>39778</v>
      </c>
      <c r="G13" s="7" t="s">
        <v>23</v>
      </c>
      <c r="H13" s="24">
        <v>67</v>
      </c>
      <c r="I13" s="24">
        <v>7</v>
      </c>
      <c r="J13" s="11">
        <v>7</v>
      </c>
      <c r="K13" s="11">
        <v>7</v>
      </c>
      <c r="L13" s="11">
        <v>7</v>
      </c>
      <c r="M13" s="11">
        <v>0</v>
      </c>
      <c r="N13" s="11">
        <v>0</v>
      </c>
      <c r="O13" s="12">
        <f t="shared" si="0"/>
        <v>21</v>
      </c>
      <c r="P13" s="31">
        <f t="shared" si="1"/>
        <v>60</v>
      </c>
      <c r="Q13" s="14" t="s">
        <v>29</v>
      </c>
    </row>
    <row r="14" spans="1:17" x14ac:dyDescent="0.25">
      <c r="A14" s="7">
        <v>11</v>
      </c>
      <c r="B14" s="7" t="s">
        <v>32</v>
      </c>
      <c r="C14" s="16" t="s">
        <v>47</v>
      </c>
      <c r="D14" s="8" t="s">
        <v>48</v>
      </c>
      <c r="E14" s="7" t="s">
        <v>22</v>
      </c>
      <c r="F14" s="9">
        <v>39704</v>
      </c>
      <c r="G14" s="7" t="s">
        <v>23</v>
      </c>
      <c r="H14" s="22">
        <v>57</v>
      </c>
      <c r="I14" s="7">
        <v>7</v>
      </c>
      <c r="J14" s="11">
        <v>7</v>
      </c>
      <c r="K14" s="11">
        <v>7</v>
      </c>
      <c r="L14" s="11">
        <v>7</v>
      </c>
      <c r="M14" s="11">
        <v>0</v>
      </c>
      <c r="N14" s="11">
        <v>0</v>
      </c>
      <c r="O14" s="12">
        <f t="shared" si="0"/>
        <v>21</v>
      </c>
      <c r="P14" s="13">
        <f t="shared" si="1"/>
        <v>60</v>
      </c>
      <c r="Q14" s="14" t="s">
        <v>29</v>
      </c>
    </row>
    <row r="15" spans="1:17" x14ac:dyDescent="0.25">
      <c r="A15" s="7">
        <v>12</v>
      </c>
      <c r="B15" s="7" t="s">
        <v>25</v>
      </c>
      <c r="C15" s="16" t="s">
        <v>49</v>
      </c>
      <c r="D15" s="8" t="s">
        <v>50</v>
      </c>
      <c r="E15" s="7" t="s">
        <v>22</v>
      </c>
      <c r="F15" s="9">
        <v>39705</v>
      </c>
      <c r="G15" s="7" t="s">
        <v>23</v>
      </c>
      <c r="H15" s="22">
        <v>1</v>
      </c>
      <c r="I15" s="7">
        <v>7</v>
      </c>
      <c r="J15" s="11">
        <v>7</v>
      </c>
      <c r="K15" s="11">
        <v>7</v>
      </c>
      <c r="L15" s="11">
        <v>6</v>
      </c>
      <c r="M15" s="11">
        <v>0</v>
      </c>
      <c r="N15" s="11">
        <v>0</v>
      </c>
      <c r="O15" s="12">
        <f t="shared" si="0"/>
        <v>20</v>
      </c>
      <c r="P15" s="31">
        <f t="shared" si="1"/>
        <v>57.142857142857139</v>
      </c>
      <c r="Q15" s="14"/>
    </row>
    <row r="16" spans="1:17" x14ac:dyDescent="0.25">
      <c r="A16" s="7">
        <v>13</v>
      </c>
      <c r="B16" s="8" t="s">
        <v>25</v>
      </c>
      <c r="C16" s="16" t="s">
        <v>51</v>
      </c>
      <c r="D16" s="8" t="s">
        <v>52</v>
      </c>
      <c r="E16" s="7" t="s">
        <v>22</v>
      </c>
      <c r="F16" s="32">
        <v>39829</v>
      </c>
      <c r="G16" s="7" t="s">
        <v>23</v>
      </c>
      <c r="H16" s="22">
        <v>10</v>
      </c>
      <c r="I16" s="7">
        <v>7</v>
      </c>
      <c r="J16" s="11">
        <v>7</v>
      </c>
      <c r="K16" s="11">
        <v>6</v>
      </c>
      <c r="L16" s="11">
        <v>3</v>
      </c>
      <c r="M16" s="11">
        <v>0</v>
      </c>
      <c r="N16" s="11">
        <v>4</v>
      </c>
      <c r="O16" s="12">
        <f t="shared" si="0"/>
        <v>20</v>
      </c>
      <c r="P16" s="13">
        <f t="shared" si="1"/>
        <v>57.142857142857139</v>
      </c>
      <c r="Q16" s="14"/>
    </row>
    <row r="17" spans="1:17" x14ac:dyDescent="0.25">
      <c r="A17" s="7">
        <v>14</v>
      </c>
      <c r="B17" s="7" t="s">
        <v>32</v>
      </c>
      <c r="C17" s="16" t="s">
        <v>53</v>
      </c>
      <c r="D17" s="8" t="s">
        <v>54</v>
      </c>
      <c r="E17" s="7" t="s">
        <v>22</v>
      </c>
      <c r="F17" s="9">
        <v>39514</v>
      </c>
      <c r="G17" s="7" t="s">
        <v>23</v>
      </c>
      <c r="H17" s="22">
        <v>58</v>
      </c>
      <c r="I17" s="7">
        <v>7</v>
      </c>
      <c r="J17" s="11">
        <v>7</v>
      </c>
      <c r="K17" s="11">
        <v>5</v>
      </c>
      <c r="L17" s="11">
        <v>6</v>
      </c>
      <c r="M17" s="11">
        <v>0</v>
      </c>
      <c r="N17" s="11">
        <v>0</v>
      </c>
      <c r="O17" s="12">
        <f t="shared" si="0"/>
        <v>18</v>
      </c>
      <c r="P17" s="31">
        <f t="shared" si="1"/>
        <v>51.428571428571423</v>
      </c>
      <c r="Q17" s="14"/>
    </row>
    <row r="18" spans="1:17" x14ac:dyDescent="0.25">
      <c r="A18" s="7">
        <v>15</v>
      </c>
      <c r="B18" s="16" t="s">
        <v>32</v>
      </c>
      <c r="C18" s="8" t="s">
        <v>55</v>
      </c>
      <c r="D18" s="8" t="s">
        <v>56</v>
      </c>
      <c r="E18" s="30" t="s">
        <v>22</v>
      </c>
      <c r="F18" s="9">
        <v>39464</v>
      </c>
      <c r="G18" s="7" t="s">
        <v>23</v>
      </c>
      <c r="H18" s="30">
        <v>41</v>
      </c>
      <c r="I18" s="7">
        <v>7</v>
      </c>
      <c r="J18" s="11">
        <v>7</v>
      </c>
      <c r="K18" s="11">
        <v>5</v>
      </c>
      <c r="L18" s="11">
        <v>6</v>
      </c>
      <c r="M18" s="11">
        <v>0</v>
      </c>
      <c r="N18" s="11">
        <v>0</v>
      </c>
      <c r="O18" s="12">
        <f t="shared" si="0"/>
        <v>18</v>
      </c>
      <c r="P18" s="31">
        <f t="shared" si="1"/>
        <v>51.428571428571423</v>
      </c>
      <c r="Q18" s="14"/>
    </row>
    <row r="19" spans="1:17" x14ac:dyDescent="0.25">
      <c r="A19" s="7">
        <v>16</v>
      </c>
      <c r="B19" s="8" t="s">
        <v>19</v>
      </c>
      <c r="C19" s="8" t="s">
        <v>57</v>
      </c>
      <c r="D19" s="8" t="s">
        <v>58</v>
      </c>
      <c r="E19" s="17" t="s">
        <v>28</v>
      </c>
      <c r="F19" s="33">
        <v>39681</v>
      </c>
      <c r="G19" s="7" t="s">
        <v>23</v>
      </c>
      <c r="H19" s="30">
        <v>39</v>
      </c>
      <c r="I19" s="30">
        <v>7</v>
      </c>
      <c r="J19" s="34">
        <v>7</v>
      </c>
      <c r="K19" s="34">
        <v>7</v>
      </c>
      <c r="L19" s="34">
        <v>3</v>
      </c>
      <c r="M19" s="34">
        <v>0</v>
      </c>
      <c r="N19" s="34">
        <v>0</v>
      </c>
      <c r="O19" s="12">
        <f t="shared" si="0"/>
        <v>17</v>
      </c>
      <c r="P19" s="31">
        <f t="shared" si="1"/>
        <v>48.571428571428569</v>
      </c>
      <c r="Q19" s="34"/>
    </row>
    <row r="20" spans="1:17" x14ac:dyDescent="0.25">
      <c r="A20" s="7">
        <v>17</v>
      </c>
      <c r="B20" s="7" t="s">
        <v>32</v>
      </c>
      <c r="C20" s="8" t="s">
        <v>59</v>
      </c>
      <c r="D20" s="8" t="s">
        <v>60</v>
      </c>
      <c r="E20" s="7" t="s">
        <v>22</v>
      </c>
      <c r="F20" s="9">
        <v>39594</v>
      </c>
      <c r="G20" s="7" t="s">
        <v>23</v>
      </c>
      <c r="H20" s="22">
        <v>57</v>
      </c>
      <c r="I20" s="7">
        <v>7</v>
      </c>
      <c r="J20" s="11">
        <v>7</v>
      </c>
      <c r="K20" s="11">
        <v>7</v>
      </c>
      <c r="L20" s="11">
        <v>3</v>
      </c>
      <c r="M20" s="11">
        <v>0</v>
      </c>
      <c r="N20" s="11">
        <v>0</v>
      </c>
      <c r="O20" s="12">
        <f t="shared" si="0"/>
        <v>17</v>
      </c>
      <c r="P20" s="31">
        <f t="shared" si="1"/>
        <v>48.571428571428569</v>
      </c>
      <c r="Q20" s="14"/>
    </row>
    <row r="21" spans="1:17" x14ac:dyDescent="0.25">
      <c r="A21" s="7">
        <v>18</v>
      </c>
      <c r="B21" s="7" t="s">
        <v>32</v>
      </c>
      <c r="C21" s="16" t="s">
        <v>61</v>
      </c>
      <c r="D21" s="8" t="s">
        <v>62</v>
      </c>
      <c r="E21" s="29" t="s">
        <v>22</v>
      </c>
      <c r="F21" s="26">
        <v>39478</v>
      </c>
      <c r="G21" s="7" t="s">
        <v>23</v>
      </c>
      <c r="H21" s="30">
        <v>51</v>
      </c>
      <c r="I21" s="29">
        <v>7</v>
      </c>
      <c r="J21" s="11">
        <v>7</v>
      </c>
      <c r="K21" s="11">
        <v>7</v>
      </c>
      <c r="L21" s="11">
        <v>3</v>
      </c>
      <c r="M21" s="11">
        <v>0</v>
      </c>
      <c r="N21" s="11">
        <v>0</v>
      </c>
      <c r="O21" s="12">
        <f t="shared" si="0"/>
        <v>17</v>
      </c>
      <c r="P21" s="31">
        <f t="shared" si="1"/>
        <v>48.571428571428569</v>
      </c>
      <c r="Q21" s="14"/>
    </row>
    <row r="22" spans="1:17" x14ac:dyDescent="0.25">
      <c r="A22" s="7">
        <v>19</v>
      </c>
      <c r="B22" s="7" t="s">
        <v>19</v>
      </c>
      <c r="C22" s="16" t="s">
        <v>63</v>
      </c>
      <c r="D22" s="8" t="s">
        <v>64</v>
      </c>
      <c r="E22" s="7" t="s">
        <v>22</v>
      </c>
      <c r="F22" s="9">
        <v>39540</v>
      </c>
      <c r="G22" s="7" t="s">
        <v>23</v>
      </c>
      <c r="H22" s="22">
        <v>6</v>
      </c>
      <c r="I22" s="7">
        <v>7</v>
      </c>
      <c r="J22" s="11">
        <v>7</v>
      </c>
      <c r="K22" s="11">
        <v>7</v>
      </c>
      <c r="L22" s="11">
        <v>2</v>
      </c>
      <c r="M22" s="11">
        <v>0</v>
      </c>
      <c r="N22" s="11">
        <v>0</v>
      </c>
      <c r="O22" s="12">
        <f t="shared" si="0"/>
        <v>16</v>
      </c>
      <c r="P22" s="31">
        <f t="shared" si="1"/>
        <v>45.714285714285715</v>
      </c>
      <c r="Q22" s="14"/>
    </row>
    <row r="23" spans="1:17" x14ac:dyDescent="0.25">
      <c r="A23" s="7">
        <v>20</v>
      </c>
      <c r="B23" s="7" t="s">
        <v>25</v>
      </c>
      <c r="C23" s="8" t="s">
        <v>65</v>
      </c>
      <c r="D23" s="8" t="s">
        <v>66</v>
      </c>
      <c r="E23" s="7" t="s">
        <v>22</v>
      </c>
      <c r="F23" s="9">
        <v>39705</v>
      </c>
      <c r="G23" s="7" t="s">
        <v>23</v>
      </c>
      <c r="H23" s="22">
        <v>1</v>
      </c>
      <c r="I23" s="7">
        <v>7</v>
      </c>
      <c r="J23" s="11">
        <v>7</v>
      </c>
      <c r="K23" s="11">
        <v>7</v>
      </c>
      <c r="L23" s="11">
        <v>1</v>
      </c>
      <c r="M23" s="11">
        <v>0</v>
      </c>
      <c r="N23" s="11">
        <v>1</v>
      </c>
      <c r="O23" s="12">
        <f t="shared" si="0"/>
        <v>16</v>
      </c>
      <c r="P23" s="31">
        <f t="shared" si="1"/>
        <v>45.714285714285715</v>
      </c>
      <c r="Q23" s="14"/>
    </row>
    <row r="24" spans="1:17" x14ac:dyDescent="0.25">
      <c r="A24" s="7">
        <v>21</v>
      </c>
      <c r="B24" s="7" t="s">
        <v>32</v>
      </c>
      <c r="C24" s="8" t="s">
        <v>67</v>
      </c>
      <c r="D24" s="8" t="s">
        <v>68</v>
      </c>
      <c r="E24" s="29" t="s">
        <v>22</v>
      </c>
      <c r="F24" s="26">
        <v>39661</v>
      </c>
      <c r="G24" s="7" t="s">
        <v>23</v>
      </c>
      <c r="H24" s="30">
        <v>51</v>
      </c>
      <c r="I24" s="29">
        <v>7</v>
      </c>
      <c r="J24" s="11">
        <v>7</v>
      </c>
      <c r="K24" s="11">
        <v>1</v>
      </c>
      <c r="L24" s="11">
        <v>3</v>
      </c>
      <c r="M24" s="11">
        <v>5</v>
      </c>
      <c r="N24" s="11">
        <v>0</v>
      </c>
      <c r="O24" s="12">
        <f t="shared" si="0"/>
        <v>16</v>
      </c>
      <c r="P24" s="31">
        <f t="shared" si="1"/>
        <v>45.714285714285715</v>
      </c>
      <c r="Q24" s="14"/>
    </row>
    <row r="25" spans="1:17" x14ac:dyDescent="0.25">
      <c r="A25" s="7">
        <v>22</v>
      </c>
      <c r="B25" s="7" t="s">
        <v>32</v>
      </c>
      <c r="C25" s="16" t="s">
        <v>69</v>
      </c>
      <c r="D25" s="8" t="s">
        <v>70</v>
      </c>
      <c r="E25" s="7" t="s">
        <v>22</v>
      </c>
      <c r="F25" s="9">
        <v>39535</v>
      </c>
      <c r="G25" s="7" t="s">
        <v>23</v>
      </c>
      <c r="H25" s="7">
        <v>37</v>
      </c>
      <c r="I25" s="7">
        <v>7</v>
      </c>
      <c r="J25" s="11">
        <v>7</v>
      </c>
      <c r="K25" s="11">
        <v>7</v>
      </c>
      <c r="L25" s="11">
        <v>1</v>
      </c>
      <c r="M25" s="11">
        <v>0</v>
      </c>
      <c r="N25" s="11">
        <v>0</v>
      </c>
      <c r="O25" s="12">
        <f t="shared" si="0"/>
        <v>15</v>
      </c>
      <c r="P25" s="31">
        <f t="shared" si="1"/>
        <v>42.857142857142854</v>
      </c>
      <c r="Q25" s="14"/>
    </row>
    <row r="26" spans="1:17" x14ac:dyDescent="0.25">
      <c r="A26" s="7">
        <v>23</v>
      </c>
      <c r="B26" s="7" t="s">
        <v>32</v>
      </c>
      <c r="C26" s="8" t="s">
        <v>71</v>
      </c>
      <c r="D26" s="8" t="s">
        <v>72</v>
      </c>
      <c r="E26" s="7" t="s">
        <v>28</v>
      </c>
      <c r="F26" s="9">
        <v>39715</v>
      </c>
      <c r="G26" s="7" t="s">
        <v>23</v>
      </c>
      <c r="H26" s="22">
        <v>35</v>
      </c>
      <c r="I26" s="7">
        <v>7</v>
      </c>
      <c r="J26" s="11">
        <v>7</v>
      </c>
      <c r="K26" s="11">
        <v>7</v>
      </c>
      <c r="L26" s="11">
        <v>0</v>
      </c>
      <c r="M26" s="11">
        <v>0</v>
      </c>
      <c r="N26" s="11">
        <v>1</v>
      </c>
      <c r="O26" s="12">
        <f t="shared" si="0"/>
        <v>15</v>
      </c>
      <c r="P26" s="31">
        <f t="shared" si="1"/>
        <v>42.857142857142854</v>
      </c>
      <c r="Q26" s="14"/>
    </row>
    <row r="27" spans="1:17" x14ac:dyDescent="0.25">
      <c r="A27" s="7">
        <v>24</v>
      </c>
      <c r="B27" s="7" t="s">
        <v>32</v>
      </c>
      <c r="C27" s="8" t="s">
        <v>73</v>
      </c>
      <c r="D27" s="8" t="s">
        <v>74</v>
      </c>
      <c r="E27" s="7" t="s">
        <v>22</v>
      </c>
      <c r="F27" s="9">
        <v>39740</v>
      </c>
      <c r="G27" s="7" t="s">
        <v>23</v>
      </c>
      <c r="H27" s="22">
        <v>86</v>
      </c>
      <c r="I27" s="7">
        <v>7</v>
      </c>
      <c r="J27" s="11">
        <v>7</v>
      </c>
      <c r="K27" s="11">
        <v>7</v>
      </c>
      <c r="L27" s="11">
        <v>0</v>
      </c>
      <c r="M27" s="11">
        <v>0</v>
      </c>
      <c r="N27" s="11">
        <v>0</v>
      </c>
      <c r="O27" s="12">
        <f t="shared" si="0"/>
        <v>14</v>
      </c>
      <c r="P27" s="31">
        <f t="shared" si="1"/>
        <v>40</v>
      </c>
      <c r="Q27" s="14"/>
    </row>
    <row r="28" spans="1:17" x14ac:dyDescent="0.25">
      <c r="A28" s="7">
        <v>25</v>
      </c>
      <c r="B28" s="7" t="s">
        <v>25</v>
      </c>
      <c r="C28" s="16" t="s">
        <v>75</v>
      </c>
      <c r="D28" s="8" t="s">
        <v>76</v>
      </c>
      <c r="E28" s="7" t="s">
        <v>22</v>
      </c>
      <c r="F28" s="9">
        <v>39617</v>
      </c>
      <c r="G28" s="7" t="s">
        <v>23</v>
      </c>
      <c r="H28" s="22">
        <v>91</v>
      </c>
      <c r="I28" s="7">
        <v>7</v>
      </c>
      <c r="J28" s="11">
        <v>7</v>
      </c>
      <c r="K28" s="11">
        <v>7</v>
      </c>
      <c r="L28" s="11">
        <v>0</v>
      </c>
      <c r="M28" s="11">
        <v>0</v>
      </c>
      <c r="N28" s="11">
        <v>0</v>
      </c>
      <c r="O28" s="12">
        <f t="shared" si="0"/>
        <v>14</v>
      </c>
      <c r="P28" s="31">
        <f t="shared" si="1"/>
        <v>40</v>
      </c>
      <c r="Q28" s="14"/>
    </row>
    <row r="29" spans="1:17" x14ac:dyDescent="0.25">
      <c r="A29" s="7">
        <v>26</v>
      </c>
      <c r="B29" s="7" t="s">
        <v>32</v>
      </c>
      <c r="C29" s="8" t="s">
        <v>77</v>
      </c>
      <c r="D29" s="8" t="s">
        <v>78</v>
      </c>
      <c r="E29" s="7" t="s">
        <v>28</v>
      </c>
      <c r="F29" s="9">
        <v>39911</v>
      </c>
      <c r="G29" s="7" t="s">
        <v>23</v>
      </c>
      <c r="H29" s="22">
        <v>47</v>
      </c>
      <c r="I29" s="7">
        <v>7</v>
      </c>
      <c r="J29" s="11">
        <v>0</v>
      </c>
      <c r="K29" s="11">
        <v>7</v>
      </c>
      <c r="L29" s="11">
        <v>5</v>
      </c>
      <c r="M29" s="11">
        <v>0</v>
      </c>
      <c r="N29" s="11">
        <v>0</v>
      </c>
      <c r="O29" s="12">
        <f t="shared" si="0"/>
        <v>12</v>
      </c>
      <c r="P29" s="31">
        <f t="shared" si="1"/>
        <v>34.285714285714285</v>
      </c>
      <c r="Q29" s="14"/>
    </row>
    <row r="30" spans="1:17" x14ac:dyDescent="0.25">
      <c r="A30" s="7">
        <v>27</v>
      </c>
      <c r="B30" s="7" t="s">
        <v>32</v>
      </c>
      <c r="C30" s="16" t="s">
        <v>79</v>
      </c>
      <c r="D30" s="8" t="s">
        <v>80</v>
      </c>
      <c r="E30" s="7" t="s">
        <v>28</v>
      </c>
      <c r="F30" s="9">
        <v>39472</v>
      </c>
      <c r="G30" s="7" t="s">
        <v>23</v>
      </c>
      <c r="H30" s="22">
        <v>34</v>
      </c>
      <c r="I30" s="7">
        <v>7</v>
      </c>
      <c r="J30" s="11">
        <v>7</v>
      </c>
      <c r="K30" s="11">
        <v>5</v>
      </c>
      <c r="L30" s="11">
        <v>0</v>
      </c>
      <c r="M30" s="11">
        <v>0</v>
      </c>
      <c r="N30" s="11">
        <v>0</v>
      </c>
      <c r="O30" s="12">
        <f t="shared" si="0"/>
        <v>12</v>
      </c>
      <c r="P30" s="31">
        <f t="shared" si="1"/>
        <v>34.285714285714285</v>
      </c>
      <c r="Q30" s="14"/>
    </row>
    <row r="31" spans="1:17" x14ac:dyDescent="0.25">
      <c r="A31" s="7">
        <v>28</v>
      </c>
      <c r="B31" s="7" t="s">
        <v>32</v>
      </c>
      <c r="C31" s="8" t="s">
        <v>81</v>
      </c>
      <c r="D31" s="8" t="s">
        <v>82</v>
      </c>
      <c r="E31" s="29" t="s">
        <v>22</v>
      </c>
      <c r="F31" s="26">
        <v>39481</v>
      </c>
      <c r="G31" s="7" t="s">
        <v>23</v>
      </c>
      <c r="H31" s="30">
        <v>51</v>
      </c>
      <c r="I31" s="29">
        <v>7</v>
      </c>
      <c r="J31" s="11">
        <v>7</v>
      </c>
      <c r="K31" s="11">
        <v>1</v>
      </c>
      <c r="L31" s="11">
        <v>0</v>
      </c>
      <c r="M31" s="11">
        <v>3</v>
      </c>
      <c r="N31" s="11">
        <v>0</v>
      </c>
      <c r="O31" s="12">
        <f t="shared" si="0"/>
        <v>11</v>
      </c>
      <c r="P31" s="31">
        <f t="shared" si="1"/>
        <v>31.428571428571427</v>
      </c>
      <c r="Q31" s="14"/>
    </row>
    <row r="32" spans="1:17" x14ac:dyDescent="0.25">
      <c r="A32" s="7">
        <v>29</v>
      </c>
      <c r="B32" s="7" t="s">
        <v>32</v>
      </c>
      <c r="C32" s="16" t="s">
        <v>83</v>
      </c>
      <c r="D32" s="8" t="s">
        <v>84</v>
      </c>
      <c r="E32" s="7" t="s">
        <v>28</v>
      </c>
      <c r="F32" s="9">
        <v>39661</v>
      </c>
      <c r="G32" s="7" t="s">
        <v>23</v>
      </c>
      <c r="H32" s="7">
        <v>38</v>
      </c>
      <c r="I32" s="7">
        <v>7</v>
      </c>
      <c r="J32" s="11">
        <v>0</v>
      </c>
      <c r="K32" s="11">
        <v>7</v>
      </c>
      <c r="L32" s="11">
        <v>3</v>
      </c>
      <c r="M32" s="11">
        <v>0</v>
      </c>
      <c r="N32" s="11">
        <v>0</v>
      </c>
      <c r="O32" s="12">
        <f t="shared" si="0"/>
        <v>10</v>
      </c>
      <c r="P32" s="31">
        <f t="shared" si="1"/>
        <v>28.571428571428569</v>
      </c>
      <c r="Q32" s="14"/>
    </row>
    <row r="33" spans="1:17" x14ac:dyDescent="0.25">
      <c r="A33" s="7">
        <v>30</v>
      </c>
      <c r="B33" s="7" t="s">
        <v>25</v>
      </c>
      <c r="C33" s="16" t="s">
        <v>85</v>
      </c>
      <c r="D33" s="8" t="s">
        <v>86</v>
      </c>
      <c r="E33" s="7" t="s">
        <v>22</v>
      </c>
      <c r="F33" s="9">
        <v>39611</v>
      </c>
      <c r="G33" s="7" t="s">
        <v>23</v>
      </c>
      <c r="H33" s="7">
        <v>19</v>
      </c>
      <c r="I33" s="7">
        <v>7</v>
      </c>
      <c r="J33" s="11">
        <v>7</v>
      </c>
      <c r="K33" s="11">
        <v>0</v>
      </c>
      <c r="L33" s="11">
        <v>3</v>
      </c>
      <c r="M33" s="11">
        <v>0</v>
      </c>
      <c r="N33" s="11">
        <v>0</v>
      </c>
      <c r="O33" s="12">
        <f t="shared" si="0"/>
        <v>10</v>
      </c>
      <c r="P33" s="31">
        <f t="shared" si="1"/>
        <v>28.571428571428569</v>
      </c>
      <c r="Q33" s="14"/>
    </row>
    <row r="34" spans="1:17" x14ac:dyDescent="0.25">
      <c r="A34" s="7">
        <v>31</v>
      </c>
      <c r="B34" s="7" t="s">
        <v>32</v>
      </c>
      <c r="C34" s="16" t="s">
        <v>87</v>
      </c>
      <c r="D34" s="8" t="s">
        <v>88</v>
      </c>
      <c r="E34" s="35" t="s">
        <v>22</v>
      </c>
      <c r="F34" s="36">
        <v>39783</v>
      </c>
      <c r="G34" s="7" t="s">
        <v>23</v>
      </c>
      <c r="H34" s="22">
        <v>48</v>
      </c>
      <c r="I34" s="7">
        <v>7</v>
      </c>
      <c r="J34" s="11">
        <v>7</v>
      </c>
      <c r="K34" s="11">
        <v>0</v>
      </c>
      <c r="L34" s="11">
        <v>2</v>
      </c>
      <c r="M34" s="11">
        <v>0</v>
      </c>
      <c r="N34" s="11">
        <v>1</v>
      </c>
      <c r="O34" s="12">
        <f t="shared" si="0"/>
        <v>10</v>
      </c>
      <c r="P34" s="31">
        <f t="shared" si="1"/>
        <v>28.571428571428569</v>
      </c>
      <c r="Q34" s="14"/>
    </row>
    <row r="35" spans="1:17" x14ac:dyDescent="0.25">
      <c r="A35" s="7">
        <v>32</v>
      </c>
      <c r="B35" s="7" t="s">
        <v>25</v>
      </c>
      <c r="C35" s="8" t="s">
        <v>89</v>
      </c>
      <c r="D35" s="8" t="s">
        <v>90</v>
      </c>
      <c r="E35" s="7" t="s">
        <v>22</v>
      </c>
      <c r="F35" s="9">
        <v>39554</v>
      </c>
      <c r="G35" s="7" t="s">
        <v>23</v>
      </c>
      <c r="H35" s="22">
        <v>19</v>
      </c>
      <c r="I35" s="7">
        <v>7</v>
      </c>
      <c r="J35" s="11">
        <v>0</v>
      </c>
      <c r="K35" s="11">
        <v>7</v>
      </c>
      <c r="L35" s="11">
        <v>3</v>
      </c>
      <c r="M35" s="11">
        <v>0</v>
      </c>
      <c r="N35" s="11">
        <v>0</v>
      </c>
      <c r="O35" s="12">
        <f t="shared" si="0"/>
        <v>10</v>
      </c>
      <c r="P35" s="31">
        <f t="shared" si="1"/>
        <v>28.571428571428569</v>
      </c>
      <c r="Q35" s="14"/>
    </row>
    <row r="36" spans="1:17" x14ac:dyDescent="0.25">
      <c r="A36" s="7">
        <v>33</v>
      </c>
      <c r="B36" s="8" t="s">
        <v>19</v>
      </c>
      <c r="C36" s="8" t="s">
        <v>91</v>
      </c>
      <c r="D36" s="8" t="s">
        <v>92</v>
      </c>
      <c r="E36" s="17" t="s">
        <v>28</v>
      </c>
      <c r="F36" s="33">
        <v>39672</v>
      </c>
      <c r="G36" s="7" t="s">
        <v>23</v>
      </c>
      <c r="H36" s="30">
        <v>39</v>
      </c>
      <c r="I36" s="30">
        <v>7</v>
      </c>
      <c r="J36" s="11">
        <v>7</v>
      </c>
      <c r="K36" s="11">
        <v>0</v>
      </c>
      <c r="L36" s="11">
        <v>1</v>
      </c>
      <c r="M36" s="11">
        <v>0</v>
      </c>
      <c r="N36" s="11">
        <v>1</v>
      </c>
      <c r="O36" s="12">
        <f t="shared" ref="O36:O67" si="2">SUM(J36:N36)</f>
        <v>9</v>
      </c>
      <c r="P36" s="31">
        <f t="shared" ref="P36:P67" si="3">O36/35*100</f>
        <v>25.714285714285712</v>
      </c>
      <c r="Q36" s="14"/>
    </row>
    <row r="37" spans="1:17" x14ac:dyDescent="0.25">
      <c r="A37" s="7">
        <v>34</v>
      </c>
      <c r="B37" s="7" t="s">
        <v>32</v>
      </c>
      <c r="C37" s="8" t="s">
        <v>93</v>
      </c>
      <c r="D37" s="8" t="s">
        <v>94</v>
      </c>
      <c r="E37" s="7" t="s">
        <v>22</v>
      </c>
      <c r="F37" s="37">
        <v>39609</v>
      </c>
      <c r="G37" s="7" t="s">
        <v>23</v>
      </c>
      <c r="H37" s="24">
        <v>67</v>
      </c>
      <c r="I37" s="24">
        <v>7</v>
      </c>
      <c r="J37" s="11">
        <v>0</v>
      </c>
      <c r="K37" s="11">
        <v>7</v>
      </c>
      <c r="L37" s="11">
        <v>2</v>
      </c>
      <c r="M37" s="11">
        <v>0</v>
      </c>
      <c r="N37" s="11">
        <v>0</v>
      </c>
      <c r="O37" s="12">
        <f t="shared" si="2"/>
        <v>9</v>
      </c>
      <c r="P37" s="31">
        <f t="shared" si="3"/>
        <v>25.714285714285712</v>
      </c>
      <c r="Q37" s="14"/>
    </row>
    <row r="38" spans="1:17" x14ac:dyDescent="0.25">
      <c r="A38" s="7">
        <v>35</v>
      </c>
      <c r="B38" s="7" t="s">
        <v>32</v>
      </c>
      <c r="C38" s="16" t="s">
        <v>95</v>
      </c>
      <c r="D38" s="8" t="s">
        <v>96</v>
      </c>
      <c r="E38" s="29" t="s">
        <v>22</v>
      </c>
      <c r="F38" s="26">
        <v>39884</v>
      </c>
      <c r="G38" s="7" t="s">
        <v>23</v>
      </c>
      <c r="H38" s="30">
        <v>51</v>
      </c>
      <c r="I38" s="29">
        <v>7</v>
      </c>
      <c r="J38" s="11">
        <v>7</v>
      </c>
      <c r="K38" s="11">
        <v>0</v>
      </c>
      <c r="L38" s="11">
        <v>1</v>
      </c>
      <c r="M38" s="11">
        <v>0</v>
      </c>
      <c r="N38" s="11">
        <v>1</v>
      </c>
      <c r="O38" s="12">
        <f t="shared" si="2"/>
        <v>9</v>
      </c>
      <c r="P38" s="31">
        <f t="shared" si="3"/>
        <v>25.714285714285712</v>
      </c>
      <c r="Q38" s="14"/>
    </row>
    <row r="39" spans="1:17" x14ac:dyDescent="0.25">
      <c r="A39" s="7">
        <v>36</v>
      </c>
      <c r="B39" s="16" t="s">
        <v>32</v>
      </c>
      <c r="C39" s="16" t="s">
        <v>97</v>
      </c>
      <c r="D39" s="8" t="s">
        <v>98</v>
      </c>
      <c r="E39" s="25" t="s">
        <v>22</v>
      </c>
      <c r="F39" s="33">
        <v>39644</v>
      </c>
      <c r="G39" s="7" t="s">
        <v>23</v>
      </c>
      <c r="H39" s="27">
        <v>70</v>
      </c>
      <c r="I39" s="28">
        <v>7</v>
      </c>
      <c r="J39" s="11">
        <v>0</v>
      </c>
      <c r="K39" s="11">
        <v>7</v>
      </c>
      <c r="L39" s="11">
        <v>1</v>
      </c>
      <c r="M39" s="11">
        <v>0</v>
      </c>
      <c r="N39" s="11">
        <v>1</v>
      </c>
      <c r="O39" s="12">
        <f t="shared" si="2"/>
        <v>9</v>
      </c>
      <c r="P39" s="31">
        <f t="shared" si="3"/>
        <v>25.714285714285712</v>
      </c>
      <c r="Q39" s="14"/>
    </row>
    <row r="40" spans="1:17" x14ac:dyDescent="0.25">
      <c r="A40" s="7">
        <v>37</v>
      </c>
      <c r="B40" s="7" t="s">
        <v>32</v>
      </c>
      <c r="C40" s="8" t="s">
        <v>99</v>
      </c>
      <c r="D40" s="8" t="s">
        <v>100</v>
      </c>
      <c r="E40" s="7" t="s">
        <v>22</v>
      </c>
      <c r="F40" s="9">
        <v>39595</v>
      </c>
      <c r="G40" s="7" t="s">
        <v>23</v>
      </c>
      <c r="H40" s="22">
        <v>86</v>
      </c>
      <c r="I40" s="7">
        <v>7</v>
      </c>
      <c r="J40" s="11">
        <v>0</v>
      </c>
      <c r="K40" s="11">
        <v>7</v>
      </c>
      <c r="L40" s="11">
        <v>1</v>
      </c>
      <c r="M40" s="11">
        <v>0</v>
      </c>
      <c r="N40" s="11">
        <v>1</v>
      </c>
      <c r="O40" s="12">
        <f t="shared" si="2"/>
        <v>9</v>
      </c>
      <c r="P40" s="31">
        <f t="shared" si="3"/>
        <v>25.714285714285712</v>
      </c>
      <c r="Q40" s="14"/>
    </row>
    <row r="41" spans="1:17" x14ac:dyDescent="0.25">
      <c r="A41" s="7">
        <v>38</v>
      </c>
      <c r="B41" s="7" t="s">
        <v>19</v>
      </c>
      <c r="C41" s="16" t="s">
        <v>101</v>
      </c>
      <c r="D41" s="8" t="s">
        <v>102</v>
      </c>
      <c r="E41" s="7" t="s">
        <v>22</v>
      </c>
      <c r="F41" s="9">
        <v>39684</v>
      </c>
      <c r="G41" s="7" t="s">
        <v>23</v>
      </c>
      <c r="H41" s="22">
        <v>18</v>
      </c>
      <c r="I41" s="7">
        <v>7</v>
      </c>
      <c r="J41" s="11">
        <v>7</v>
      </c>
      <c r="K41" s="11">
        <v>0</v>
      </c>
      <c r="L41" s="11">
        <v>1</v>
      </c>
      <c r="M41" s="11">
        <v>0</v>
      </c>
      <c r="N41" s="11">
        <v>0</v>
      </c>
      <c r="O41" s="12">
        <f t="shared" si="2"/>
        <v>8</v>
      </c>
      <c r="P41" s="31">
        <f t="shared" si="3"/>
        <v>22.857142857142858</v>
      </c>
      <c r="Q41" s="14"/>
    </row>
    <row r="42" spans="1:17" x14ac:dyDescent="0.25">
      <c r="A42" s="7">
        <v>39</v>
      </c>
      <c r="B42" s="7" t="s">
        <v>32</v>
      </c>
      <c r="C42" s="16" t="s">
        <v>103</v>
      </c>
      <c r="D42" s="8" t="s">
        <v>104</v>
      </c>
      <c r="E42" s="7" t="s">
        <v>28</v>
      </c>
      <c r="F42" s="9">
        <v>39603</v>
      </c>
      <c r="G42" s="7" t="s">
        <v>23</v>
      </c>
      <c r="H42" s="22">
        <v>90</v>
      </c>
      <c r="I42" s="7">
        <v>7</v>
      </c>
      <c r="J42" s="11">
        <v>0</v>
      </c>
      <c r="K42" s="11">
        <v>1</v>
      </c>
      <c r="L42" s="11">
        <v>7</v>
      </c>
      <c r="M42" s="11">
        <v>0</v>
      </c>
      <c r="N42" s="11">
        <v>0</v>
      </c>
      <c r="O42" s="12">
        <f t="shared" si="2"/>
        <v>8</v>
      </c>
      <c r="P42" s="31">
        <f t="shared" si="3"/>
        <v>22.857142857142858</v>
      </c>
      <c r="Q42" s="14"/>
    </row>
    <row r="43" spans="1:17" x14ac:dyDescent="0.25">
      <c r="A43" s="7">
        <v>40</v>
      </c>
      <c r="B43" s="7" t="s">
        <v>25</v>
      </c>
      <c r="C43" s="16" t="s">
        <v>105</v>
      </c>
      <c r="D43" s="8" t="s">
        <v>106</v>
      </c>
      <c r="E43" s="7" t="s">
        <v>22</v>
      </c>
      <c r="F43" s="9">
        <v>39346</v>
      </c>
      <c r="G43" s="7" t="s">
        <v>23</v>
      </c>
      <c r="H43" s="7">
        <v>19</v>
      </c>
      <c r="I43" s="7">
        <v>7</v>
      </c>
      <c r="J43" s="11">
        <v>0</v>
      </c>
      <c r="K43" s="11">
        <v>7</v>
      </c>
      <c r="L43" s="11">
        <v>1</v>
      </c>
      <c r="M43" s="11">
        <v>0</v>
      </c>
      <c r="N43" s="11">
        <v>0</v>
      </c>
      <c r="O43" s="12">
        <f t="shared" si="2"/>
        <v>8</v>
      </c>
      <c r="P43" s="31">
        <f t="shared" si="3"/>
        <v>22.857142857142858</v>
      </c>
      <c r="Q43" s="14"/>
    </row>
    <row r="44" spans="1:17" x14ac:dyDescent="0.25">
      <c r="A44" s="7">
        <v>41</v>
      </c>
      <c r="B44" s="7" t="s">
        <v>32</v>
      </c>
      <c r="C44" s="8" t="s">
        <v>107</v>
      </c>
      <c r="D44" s="8" t="s">
        <v>108</v>
      </c>
      <c r="E44" s="7" t="s">
        <v>28</v>
      </c>
      <c r="F44" s="9">
        <v>39617</v>
      </c>
      <c r="G44" s="7" t="s">
        <v>23</v>
      </c>
      <c r="H44" s="22">
        <v>58</v>
      </c>
      <c r="I44" s="7">
        <v>7</v>
      </c>
      <c r="J44" s="11">
        <v>7</v>
      </c>
      <c r="K44" s="11">
        <v>0</v>
      </c>
      <c r="L44" s="11">
        <v>1</v>
      </c>
      <c r="M44" s="11">
        <v>0</v>
      </c>
      <c r="N44" s="11">
        <v>0</v>
      </c>
      <c r="O44" s="12">
        <f t="shared" si="2"/>
        <v>8</v>
      </c>
      <c r="P44" s="31">
        <f t="shared" si="3"/>
        <v>22.857142857142858</v>
      </c>
      <c r="Q44" s="14"/>
    </row>
    <row r="45" spans="1:17" x14ac:dyDescent="0.25">
      <c r="A45" s="7">
        <v>42</v>
      </c>
      <c r="B45" s="15" t="s">
        <v>25</v>
      </c>
      <c r="C45" s="8" t="s">
        <v>109</v>
      </c>
      <c r="D45" s="8" t="s">
        <v>110</v>
      </c>
      <c r="E45" s="38" t="s">
        <v>28</v>
      </c>
      <c r="F45" s="39">
        <v>39632</v>
      </c>
      <c r="G45" s="7" t="s">
        <v>23</v>
      </c>
      <c r="H45" s="20">
        <v>9</v>
      </c>
      <c r="I45" s="21">
        <v>7</v>
      </c>
      <c r="J45" s="11">
        <v>0</v>
      </c>
      <c r="K45" s="11">
        <v>7</v>
      </c>
      <c r="L45" s="11">
        <v>1</v>
      </c>
      <c r="M45" s="11">
        <v>0</v>
      </c>
      <c r="N45" s="11">
        <v>0</v>
      </c>
      <c r="O45" s="12">
        <f t="shared" si="2"/>
        <v>8</v>
      </c>
      <c r="P45" s="31">
        <f t="shared" si="3"/>
        <v>22.857142857142858</v>
      </c>
      <c r="Q45" s="14"/>
    </row>
    <row r="46" spans="1:17" x14ac:dyDescent="0.25">
      <c r="A46" s="7">
        <v>43</v>
      </c>
      <c r="B46" s="7" t="s">
        <v>32</v>
      </c>
      <c r="C46" s="8" t="s">
        <v>111</v>
      </c>
      <c r="D46" s="8" t="s">
        <v>112</v>
      </c>
      <c r="E46" s="7" t="s">
        <v>22</v>
      </c>
      <c r="F46" s="9">
        <v>39498</v>
      </c>
      <c r="G46" s="7" t="s">
        <v>23</v>
      </c>
      <c r="H46" s="7">
        <v>37</v>
      </c>
      <c r="I46" s="7">
        <v>7</v>
      </c>
      <c r="J46" s="11">
        <v>7</v>
      </c>
      <c r="K46" s="11">
        <v>0</v>
      </c>
      <c r="L46" s="11">
        <v>1</v>
      </c>
      <c r="M46" s="11">
        <v>0</v>
      </c>
      <c r="N46" s="11">
        <v>0</v>
      </c>
      <c r="O46" s="12">
        <f t="shared" si="2"/>
        <v>8</v>
      </c>
      <c r="P46" s="31">
        <f t="shared" si="3"/>
        <v>22.857142857142858</v>
      </c>
      <c r="Q46" s="14"/>
    </row>
    <row r="47" spans="1:17" x14ac:dyDescent="0.25">
      <c r="A47" s="7">
        <v>44</v>
      </c>
      <c r="B47" s="7" t="s">
        <v>32</v>
      </c>
      <c r="C47" s="8" t="s">
        <v>113</v>
      </c>
      <c r="D47" s="8" t="s">
        <v>114</v>
      </c>
      <c r="E47" s="7" t="s">
        <v>28</v>
      </c>
      <c r="F47" s="9">
        <v>39490</v>
      </c>
      <c r="G47" s="7" t="s">
        <v>23</v>
      </c>
      <c r="H47" s="22">
        <v>58</v>
      </c>
      <c r="I47" s="7">
        <v>7</v>
      </c>
      <c r="J47" s="11">
        <v>0</v>
      </c>
      <c r="K47" s="11">
        <v>7</v>
      </c>
      <c r="L47" s="11">
        <v>1</v>
      </c>
      <c r="M47" s="11">
        <v>0</v>
      </c>
      <c r="N47" s="11">
        <v>0</v>
      </c>
      <c r="O47" s="12">
        <f t="shared" si="2"/>
        <v>8</v>
      </c>
      <c r="P47" s="31">
        <f t="shared" si="3"/>
        <v>22.857142857142858</v>
      </c>
      <c r="Q47" s="14"/>
    </row>
    <row r="48" spans="1:17" x14ac:dyDescent="0.25">
      <c r="A48" s="7">
        <v>45</v>
      </c>
      <c r="B48" s="7" t="s">
        <v>32</v>
      </c>
      <c r="C48" s="8" t="s">
        <v>115</v>
      </c>
      <c r="D48" s="8" t="s">
        <v>116</v>
      </c>
      <c r="E48" s="7" t="s">
        <v>22</v>
      </c>
      <c r="F48" s="9">
        <v>39649</v>
      </c>
      <c r="G48" s="7" t="s">
        <v>23</v>
      </c>
      <c r="H48" s="22">
        <v>86</v>
      </c>
      <c r="I48" s="7">
        <v>7</v>
      </c>
      <c r="J48" s="11">
        <v>7</v>
      </c>
      <c r="K48" s="11">
        <v>0</v>
      </c>
      <c r="L48" s="11">
        <v>1</v>
      </c>
      <c r="M48" s="11">
        <v>0</v>
      </c>
      <c r="N48" s="11">
        <v>0</v>
      </c>
      <c r="O48" s="12">
        <f t="shared" si="2"/>
        <v>8</v>
      </c>
      <c r="P48" s="31">
        <f t="shared" si="3"/>
        <v>22.857142857142858</v>
      </c>
      <c r="Q48" s="14"/>
    </row>
    <row r="49" spans="1:17" x14ac:dyDescent="0.25">
      <c r="A49" s="7">
        <v>46</v>
      </c>
      <c r="B49" s="19" t="s">
        <v>32</v>
      </c>
      <c r="C49" s="8" t="s">
        <v>117</v>
      </c>
      <c r="D49" s="8" t="s">
        <v>118</v>
      </c>
      <c r="E49" s="40" t="s">
        <v>28</v>
      </c>
      <c r="F49" s="41">
        <v>39527</v>
      </c>
      <c r="G49" s="7" t="s">
        <v>23</v>
      </c>
      <c r="H49" s="40">
        <v>77</v>
      </c>
      <c r="I49" s="40">
        <v>7</v>
      </c>
      <c r="J49" s="11">
        <v>7</v>
      </c>
      <c r="K49" s="11">
        <v>0</v>
      </c>
      <c r="L49" s="11">
        <v>1</v>
      </c>
      <c r="M49" s="11">
        <v>0</v>
      </c>
      <c r="N49" s="11">
        <v>0</v>
      </c>
      <c r="O49" s="12">
        <f t="shared" si="2"/>
        <v>8</v>
      </c>
      <c r="P49" s="31">
        <f t="shared" si="3"/>
        <v>22.857142857142858</v>
      </c>
      <c r="Q49" s="14"/>
    </row>
    <row r="50" spans="1:17" x14ac:dyDescent="0.25">
      <c r="A50" s="7">
        <v>47</v>
      </c>
      <c r="B50" s="15" t="s">
        <v>25</v>
      </c>
      <c r="C50" s="16" t="s">
        <v>119</v>
      </c>
      <c r="D50" s="8" t="s">
        <v>120</v>
      </c>
      <c r="E50" s="17" t="s">
        <v>22</v>
      </c>
      <c r="F50" s="18">
        <v>39598</v>
      </c>
      <c r="G50" s="7" t="s">
        <v>23</v>
      </c>
      <c r="H50" s="20">
        <v>9</v>
      </c>
      <c r="I50" s="21">
        <v>7</v>
      </c>
      <c r="J50" s="11">
        <v>7</v>
      </c>
      <c r="K50" s="11">
        <v>0</v>
      </c>
      <c r="L50" s="11">
        <v>1</v>
      </c>
      <c r="M50" s="11">
        <v>0</v>
      </c>
      <c r="N50" s="11">
        <v>0</v>
      </c>
      <c r="O50" s="12">
        <f t="shared" si="2"/>
        <v>8</v>
      </c>
      <c r="P50" s="31">
        <f t="shared" si="3"/>
        <v>22.857142857142858</v>
      </c>
      <c r="Q50" s="14"/>
    </row>
    <row r="51" spans="1:17" x14ac:dyDescent="0.25">
      <c r="A51" s="7">
        <v>48</v>
      </c>
      <c r="B51" s="7" t="s">
        <v>32</v>
      </c>
      <c r="C51" s="8" t="s">
        <v>121</v>
      </c>
      <c r="D51" s="8" t="s">
        <v>122</v>
      </c>
      <c r="E51" s="7" t="s">
        <v>22</v>
      </c>
      <c r="F51" s="9">
        <v>39534</v>
      </c>
      <c r="G51" s="7" t="s">
        <v>23</v>
      </c>
      <c r="H51" s="22">
        <v>86</v>
      </c>
      <c r="I51" s="7">
        <v>7</v>
      </c>
      <c r="J51" s="11">
        <v>7</v>
      </c>
      <c r="K51" s="11">
        <v>0</v>
      </c>
      <c r="L51" s="11">
        <v>1</v>
      </c>
      <c r="M51" s="11">
        <v>0</v>
      </c>
      <c r="N51" s="11">
        <v>0</v>
      </c>
      <c r="O51" s="12">
        <f t="shared" si="2"/>
        <v>8</v>
      </c>
      <c r="P51" s="31">
        <f t="shared" si="3"/>
        <v>22.857142857142858</v>
      </c>
      <c r="Q51" s="14"/>
    </row>
    <row r="52" spans="1:17" x14ac:dyDescent="0.25">
      <c r="A52" s="7">
        <v>49</v>
      </c>
      <c r="B52" s="7" t="s">
        <v>32</v>
      </c>
      <c r="C52" s="8" t="s">
        <v>123</v>
      </c>
      <c r="D52" s="8" t="s">
        <v>124</v>
      </c>
      <c r="E52" s="42" t="s">
        <v>22</v>
      </c>
      <c r="F52" s="43">
        <v>39528</v>
      </c>
      <c r="G52" s="7" t="s">
        <v>23</v>
      </c>
      <c r="H52" s="24">
        <v>67</v>
      </c>
      <c r="I52" s="24">
        <v>7</v>
      </c>
      <c r="J52" s="11">
        <v>7</v>
      </c>
      <c r="K52" s="11">
        <v>0</v>
      </c>
      <c r="L52" s="11">
        <v>1</v>
      </c>
      <c r="M52" s="11">
        <v>0</v>
      </c>
      <c r="N52" s="11">
        <v>0</v>
      </c>
      <c r="O52" s="12">
        <f t="shared" si="2"/>
        <v>8</v>
      </c>
      <c r="P52" s="31">
        <f t="shared" si="3"/>
        <v>22.857142857142858</v>
      </c>
      <c r="Q52" s="14"/>
    </row>
    <row r="53" spans="1:17" x14ac:dyDescent="0.25">
      <c r="A53" s="7">
        <v>50</v>
      </c>
      <c r="B53" s="7" t="s">
        <v>32</v>
      </c>
      <c r="C53" s="8" t="s">
        <v>125</v>
      </c>
      <c r="D53" s="8" t="s">
        <v>126</v>
      </c>
      <c r="E53" s="7" t="s">
        <v>28</v>
      </c>
      <c r="F53" s="9">
        <v>39876</v>
      </c>
      <c r="G53" s="7" t="s">
        <v>23</v>
      </c>
      <c r="H53" s="22">
        <v>57</v>
      </c>
      <c r="I53" s="7">
        <v>7</v>
      </c>
      <c r="J53" s="11">
        <v>7</v>
      </c>
      <c r="K53" s="11">
        <v>0</v>
      </c>
      <c r="L53" s="11">
        <v>0</v>
      </c>
      <c r="M53" s="11">
        <v>0</v>
      </c>
      <c r="N53" s="11">
        <v>0</v>
      </c>
      <c r="O53" s="12">
        <f t="shared" si="2"/>
        <v>7</v>
      </c>
      <c r="P53" s="31">
        <f t="shared" si="3"/>
        <v>20</v>
      </c>
      <c r="Q53" s="14"/>
    </row>
    <row r="54" spans="1:17" x14ac:dyDescent="0.25">
      <c r="A54" s="7">
        <v>51</v>
      </c>
      <c r="B54" s="7" t="s">
        <v>19</v>
      </c>
      <c r="C54" s="16" t="s">
        <v>127</v>
      </c>
      <c r="D54" s="8" t="s">
        <v>128</v>
      </c>
      <c r="E54" s="7" t="s">
        <v>22</v>
      </c>
      <c r="F54" s="9">
        <v>39434</v>
      </c>
      <c r="G54" s="7" t="s">
        <v>23</v>
      </c>
      <c r="H54" s="22">
        <v>75</v>
      </c>
      <c r="I54" s="7">
        <v>7</v>
      </c>
      <c r="J54" s="11">
        <v>0</v>
      </c>
      <c r="K54" s="11">
        <v>7</v>
      </c>
      <c r="L54" s="11">
        <v>0</v>
      </c>
      <c r="M54" s="11">
        <v>0</v>
      </c>
      <c r="N54" s="11">
        <v>0</v>
      </c>
      <c r="O54" s="12">
        <f t="shared" si="2"/>
        <v>7</v>
      </c>
      <c r="P54" s="31">
        <f t="shared" si="3"/>
        <v>20</v>
      </c>
      <c r="Q54" s="14"/>
    </row>
    <row r="55" spans="1:17" x14ac:dyDescent="0.25">
      <c r="A55" s="7">
        <v>52</v>
      </c>
      <c r="B55" s="7" t="s">
        <v>32</v>
      </c>
      <c r="C55" s="16" t="s">
        <v>129</v>
      </c>
      <c r="D55" s="8" t="s">
        <v>130</v>
      </c>
      <c r="E55" s="7" t="s">
        <v>22</v>
      </c>
      <c r="F55" s="9">
        <v>39727</v>
      </c>
      <c r="G55" s="7" t="s">
        <v>23</v>
      </c>
      <c r="H55" s="22">
        <v>57</v>
      </c>
      <c r="I55" s="7">
        <v>7</v>
      </c>
      <c r="J55" s="11">
        <v>7</v>
      </c>
      <c r="K55" s="11">
        <v>0</v>
      </c>
      <c r="L55" s="11">
        <v>0</v>
      </c>
      <c r="M55" s="11">
        <v>0</v>
      </c>
      <c r="N55" s="11">
        <v>0</v>
      </c>
      <c r="O55" s="12">
        <f t="shared" si="2"/>
        <v>7</v>
      </c>
      <c r="P55" s="31">
        <f t="shared" si="3"/>
        <v>20</v>
      </c>
      <c r="Q55" s="14"/>
    </row>
    <row r="56" spans="1:17" x14ac:dyDescent="0.25">
      <c r="A56" s="7">
        <v>53</v>
      </c>
      <c r="B56" s="8" t="s">
        <v>32</v>
      </c>
      <c r="C56" s="8" t="s">
        <v>131</v>
      </c>
      <c r="D56" s="8" t="s">
        <v>132</v>
      </c>
      <c r="E56" s="30" t="s">
        <v>28</v>
      </c>
      <c r="F56" s="9">
        <v>39743</v>
      </c>
      <c r="G56" s="7" t="s">
        <v>23</v>
      </c>
      <c r="H56" s="30">
        <v>44</v>
      </c>
      <c r="I56" s="30">
        <v>7</v>
      </c>
      <c r="J56" s="11">
        <v>7</v>
      </c>
      <c r="K56" s="11">
        <v>0</v>
      </c>
      <c r="L56" s="11">
        <v>0</v>
      </c>
      <c r="M56" s="11">
        <v>0</v>
      </c>
      <c r="N56" s="11">
        <v>0</v>
      </c>
      <c r="O56" s="12">
        <f t="shared" si="2"/>
        <v>7</v>
      </c>
      <c r="P56" s="31">
        <f t="shared" si="3"/>
        <v>20</v>
      </c>
      <c r="Q56" s="14"/>
    </row>
    <row r="57" spans="1:17" x14ac:dyDescent="0.25">
      <c r="A57" s="7">
        <v>54</v>
      </c>
      <c r="B57" s="7" t="s">
        <v>32</v>
      </c>
      <c r="C57" s="16" t="s">
        <v>133</v>
      </c>
      <c r="D57" s="8" t="s">
        <v>134</v>
      </c>
      <c r="E57" s="7" t="s">
        <v>28</v>
      </c>
      <c r="F57" s="9">
        <v>39428</v>
      </c>
      <c r="G57" s="7" t="s">
        <v>23</v>
      </c>
      <c r="H57" s="22">
        <v>49</v>
      </c>
      <c r="I57" s="7">
        <v>7</v>
      </c>
      <c r="J57" s="11">
        <v>0</v>
      </c>
      <c r="K57" s="11">
        <v>7</v>
      </c>
      <c r="L57" s="11">
        <v>0</v>
      </c>
      <c r="M57" s="11">
        <v>0</v>
      </c>
      <c r="N57" s="11">
        <v>0</v>
      </c>
      <c r="O57" s="12">
        <f t="shared" si="2"/>
        <v>7</v>
      </c>
      <c r="P57" s="31">
        <f t="shared" si="3"/>
        <v>20</v>
      </c>
      <c r="Q57" s="14"/>
    </row>
    <row r="58" spans="1:17" x14ac:dyDescent="0.25">
      <c r="A58" s="7">
        <v>55</v>
      </c>
      <c r="B58" s="7" t="s">
        <v>32</v>
      </c>
      <c r="C58" s="16" t="s">
        <v>135</v>
      </c>
      <c r="D58" s="8" t="s">
        <v>136</v>
      </c>
      <c r="E58" s="7" t="s">
        <v>28</v>
      </c>
      <c r="F58" s="9">
        <v>39456</v>
      </c>
      <c r="G58" s="7" t="s">
        <v>23</v>
      </c>
      <c r="H58" s="22">
        <v>45</v>
      </c>
      <c r="I58" s="7">
        <v>7</v>
      </c>
      <c r="J58" s="11">
        <v>7</v>
      </c>
      <c r="K58" s="11">
        <v>0</v>
      </c>
      <c r="L58" s="11">
        <v>0</v>
      </c>
      <c r="M58" s="11">
        <v>0</v>
      </c>
      <c r="N58" s="11">
        <v>0</v>
      </c>
      <c r="O58" s="12">
        <f t="shared" si="2"/>
        <v>7</v>
      </c>
      <c r="P58" s="31">
        <f t="shared" si="3"/>
        <v>20</v>
      </c>
      <c r="Q58" s="14"/>
    </row>
    <row r="59" spans="1:17" x14ac:dyDescent="0.25">
      <c r="A59" s="7">
        <v>56</v>
      </c>
      <c r="B59" s="7" t="s">
        <v>19</v>
      </c>
      <c r="C59" s="16" t="s">
        <v>137</v>
      </c>
      <c r="D59" s="8" t="s">
        <v>138</v>
      </c>
      <c r="E59" s="7" t="s">
        <v>28</v>
      </c>
      <c r="F59" s="9">
        <v>39563</v>
      </c>
      <c r="G59" s="7" t="s">
        <v>23</v>
      </c>
      <c r="H59" s="22">
        <v>75</v>
      </c>
      <c r="I59" s="7">
        <v>7</v>
      </c>
      <c r="J59" s="11">
        <v>0</v>
      </c>
      <c r="K59" s="11">
        <v>0</v>
      </c>
      <c r="L59" s="11">
        <v>1</v>
      </c>
      <c r="M59" s="11">
        <v>5</v>
      </c>
      <c r="N59" s="11">
        <v>0</v>
      </c>
      <c r="O59" s="12">
        <f t="shared" si="2"/>
        <v>6</v>
      </c>
      <c r="P59" s="31">
        <f t="shared" si="3"/>
        <v>17.142857142857142</v>
      </c>
      <c r="Q59" s="14"/>
    </row>
    <row r="60" spans="1:17" x14ac:dyDescent="0.25">
      <c r="A60" s="7">
        <v>57</v>
      </c>
      <c r="B60" s="7" t="s">
        <v>32</v>
      </c>
      <c r="C60" s="16" t="s">
        <v>139</v>
      </c>
      <c r="D60" s="8" t="s">
        <v>140</v>
      </c>
      <c r="E60" s="7" t="s">
        <v>28</v>
      </c>
      <c r="F60" s="9">
        <v>39796</v>
      </c>
      <c r="G60" s="7" t="s">
        <v>23</v>
      </c>
      <c r="H60" s="22">
        <v>35</v>
      </c>
      <c r="I60" s="7">
        <v>7</v>
      </c>
      <c r="J60" s="11">
        <v>0</v>
      </c>
      <c r="K60" s="11">
        <v>1</v>
      </c>
      <c r="L60" s="11">
        <v>0</v>
      </c>
      <c r="M60" s="11">
        <v>0</v>
      </c>
      <c r="N60" s="11">
        <v>4</v>
      </c>
      <c r="O60" s="12">
        <f t="shared" si="2"/>
        <v>5</v>
      </c>
      <c r="P60" s="31">
        <f t="shared" si="3"/>
        <v>14.285714285714285</v>
      </c>
      <c r="Q60" s="14"/>
    </row>
    <row r="61" spans="1:17" x14ac:dyDescent="0.25">
      <c r="A61" s="7">
        <v>58</v>
      </c>
      <c r="B61" s="19" t="s">
        <v>32</v>
      </c>
      <c r="C61" s="16" t="s">
        <v>141</v>
      </c>
      <c r="D61" s="8" t="s">
        <v>142</v>
      </c>
      <c r="E61" s="44" t="s">
        <v>28</v>
      </c>
      <c r="F61" s="45">
        <v>39777</v>
      </c>
      <c r="G61" s="7" t="s">
        <v>23</v>
      </c>
      <c r="H61" s="46">
        <v>73</v>
      </c>
      <c r="I61" s="47">
        <v>7</v>
      </c>
      <c r="J61" s="11">
        <v>0</v>
      </c>
      <c r="K61" s="11">
        <v>0</v>
      </c>
      <c r="L61" s="11">
        <v>5</v>
      </c>
      <c r="M61" s="11">
        <v>0</v>
      </c>
      <c r="N61" s="11">
        <v>0</v>
      </c>
      <c r="O61" s="12">
        <f t="shared" si="2"/>
        <v>5</v>
      </c>
      <c r="P61" s="31">
        <f t="shared" si="3"/>
        <v>14.285714285714285</v>
      </c>
      <c r="Q61" s="14"/>
    </row>
    <row r="62" spans="1:17" x14ac:dyDescent="0.25">
      <c r="A62" s="7">
        <v>59</v>
      </c>
      <c r="B62" s="7" t="s">
        <v>25</v>
      </c>
      <c r="C62" s="16" t="s">
        <v>143</v>
      </c>
      <c r="D62" s="8" t="s">
        <v>144</v>
      </c>
      <c r="E62" s="7" t="s">
        <v>28</v>
      </c>
      <c r="F62" s="9">
        <v>39483</v>
      </c>
      <c r="G62" s="7" t="s">
        <v>23</v>
      </c>
      <c r="H62" s="47">
        <v>20</v>
      </c>
      <c r="I62" s="47">
        <v>7</v>
      </c>
      <c r="J62" s="11">
        <v>0</v>
      </c>
      <c r="K62" s="11">
        <v>0</v>
      </c>
      <c r="L62" s="11">
        <v>0</v>
      </c>
      <c r="M62" s="11">
        <v>0</v>
      </c>
      <c r="N62" s="11">
        <v>4</v>
      </c>
      <c r="O62" s="12">
        <f t="shared" si="2"/>
        <v>4</v>
      </c>
      <c r="P62" s="31">
        <f t="shared" si="3"/>
        <v>11.428571428571429</v>
      </c>
      <c r="Q62" s="14"/>
    </row>
    <row r="63" spans="1:17" x14ac:dyDescent="0.25">
      <c r="A63" s="7">
        <v>60</v>
      </c>
      <c r="B63" s="7" t="s">
        <v>32</v>
      </c>
      <c r="C63" s="8" t="s">
        <v>145</v>
      </c>
      <c r="D63" s="8" t="s">
        <v>146</v>
      </c>
      <c r="E63" s="7" t="s">
        <v>28</v>
      </c>
      <c r="F63" s="9">
        <v>39596</v>
      </c>
      <c r="G63" s="7" t="s">
        <v>23</v>
      </c>
      <c r="H63" s="46">
        <v>94</v>
      </c>
      <c r="I63" s="47">
        <v>7</v>
      </c>
      <c r="J63" s="11">
        <v>0</v>
      </c>
      <c r="K63" s="11">
        <v>1</v>
      </c>
      <c r="L63" s="11">
        <v>2</v>
      </c>
      <c r="M63" s="11">
        <v>0</v>
      </c>
      <c r="N63" s="11">
        <v>1</v>
      </c>
      <c r="O63" s="12">
        <f t="shared" si="2"/>
        <v>4</v>
      </c>
      <c r="P63" s="31">
        <f t="shared" si="3"/>
        <v>11.428571428571429</v>
      </c>
      <c r="Q63" s="14"/>
    </row>
    <row r="64" spans="1:17" x14ac:dyDescent="0.25">
      <c r="A64" s="7">
        <v>61</v>
      </c>
      <c r="B64" s="7" t="s">
        <v>19</v>
      </c>
      <c r="C64" s="16" t="s">
        <v>147</v>
      </c>
      <c r="D64" s="8" t="s">
        <v>148</v>
      </c>
      <c r="E64" s="7" t="s">
        <v>28</v>
      </c>
      <c r="F64" s="9">
        <v>39427</v>
      </c>
      <c r="G64" s="7" t="s">
        <v>23</v>
      </c>
      <c r="H64" s="22">
        <v>6</v>
      </c>
      <c r="I64" s="7">
        <v>7</v>
      </c>
      <c r="J64" s="11">
        <v>0</v>
      </c>
      <c r="K64" s="11">
        <v>0</v>
      </c>
      <c r="L64" s="11">
        <v>3</v>
      </c>
      <c r="M64" s="11">
        <v>0</v>
      </c>
      <c r="N64" s="11">
        <v>0</v>
      </c>
      <c r="O64" s="12">
        <f t="shared" si="2"/>
        <v>3</v>
      </c>
      <c r="P64" s="31">
        <f t="shared" si="3"/>
        <v>8.5714285714285712</v>
      </c>
      <c r="Q64" s="14"/>
    </row>
    <row r="65" spans="1:17" x14ac:dyDescent="0.25">
      <c r="A65" s="7">
        <v>62</v>
      </c>
      <c r="B65" s="48" t="s">
        <v>32</v>
      </c>
      <c r="C65" s="8" t="s">
        <v>149</v>
      </c>
      <c r="D65" s="8" t="s">
        <v>150</v>
      </c>
      <c r="E65" s="7" t="s">
        <v>28</v>
      </c>
      <c r="F65" s="9">
        <v>39693</v>
      </c>
      <c r="G65" s="7" t="s">
        <v>23</v>
      </c>
      <c r="H65" s="49">
        <v>94</v>
      </c>
      <c r="I65" s="7">
        <v>7</v>
      </c>
      <c r="J65" s="11">
        <v>0</v>
      </c>
      <c r="K65" s="11">
        <v>0</v>
      </c>
      <c r="L65" s="11">
        <v>3</v>
      </c>
      <c r="M65" s="11">
        <v>0</v>
      </c>
      <c r="N65" s="11">
        <v>0</v>
      </c>
      <c r="O65" s="12">
        <f t="shared" si="2"/>
        <v>3</v>
      </c>
      <c r="P65" s="31">
        <f t="shared" si="3"/>
        <v>8.5714285714285712</v>
      </c>
      <c r="Q65" s="14"/>
    </row>
    <row r="66" spans="1:17" x14ac:dyDescent="0.25">
      <c r="A66" s="7">
        <v>63</v>
      </c>
      <c r="B66" s="7" t="s">
        <v>32</v>
      </c>
      <c r="C66" s="8" t="s">
        <v>151</v>
      </c>
      <c r="D66" s="8" t="s">
        <v>152</v>
      </c>
      <c r="E66" s="7" t="s">
        <v>28</v>
      </c>
      <c r="F66" s="9">
        <v>39409</v>
      </c>
      <c r="G66" s="7" t="s">
        <v>23</v>
      </c>
      <c r="H66" s="22">
        <v>47</v>
      </c>
      <c r="I66" s="7">
        <v>7</v>
      </c>
      <c r="J66" s="11">
        <v>0</v>
      </c>
      <c r="K66" s="11">
        <v>1</v>
      </c>
      <c r="L66" s="11">
        <v>1</v>
      </c>
      <c r="M66" s="11">
        <v>0</v>
      </c>
      <c r="N66" s="11">
        <v>0</v>
      </c>
      <c r="O66" s="12">
        <f t="shared" si="2"/>
        <v>2</v>
      </c>
      <c r="P66" s="31">
        <f t="shared" si="3"/>
        <v>5.7142857142857144</v>
      </c>
      <c r="Q66" s="14"/>
    </row>
    <row r="67" spans="1:17" x14ac:dyDescent="0.25">
      <c r="A67" s="7">
        <v>64</v>
      </c>
      <c r="B67" s="7" t="s">
        <v>32</v>
      </c>
      <c r="C67" s="16" t="s">
        <v>153</v>
      </c>
      <c r="D67" s="8" t="s">
        <v>154</v>
      </c>
      <c r="E67" s="7" t="s">
        <v>28</v>
      </c>
      <c r="F67" s="9">
        <v>39686</v>
      </c>
      <c r="G67" s="7" t="s">
        <v>23</v>
      </c>
      <c r="H67" s="49">
        <v>94</v>
      </c>
      <c r="I67" s="7">
        <v>7</v>
      </c>
      <c r="J67" s="11">
        <v>0</v>
      </c>
      <c r="K67" s="11">
        <v>0</v>
      </c>
      <c r="L67" s="11">
        <v>2</v>
      </c>
      <c r="M67" s="11">
        <v>0</v>
      </c>
      <c r="N67" s="11">
        <v>0</v>
      </c>
      <c r="O67" s="12">
        <f t="shared" si="2"/>
        <v>2</v>
      </c>
      <c r="P67" s="31">
        <f t="shared" si="3"/>
        <v>5.7142857142857144</v>
      </c>
      <c r="Q67" s="14"/>
    </row>
    <row r="68" spans="1:17" x14ac:dyDescent="0.25">
      <c r="A68" s="7">
        <v>65</v>
      </c>
      <c r="B68" s="7" t="s">
        <v>32</v>
      </c>
      <c r="C68" s="8" t="s">
        <v>155</v>
      </c>
      <c r="D68" s="8" t="s">
        <v>156</v>
      </c>
      <c r="E68" s="50" t="s">
        <v>22</v>
      </c>
      <c r="F68" s="51">
        <v>39716</v>
      </c>
      <c r="G68" s="7" t="s">
        <v>23</v>
      </c>
      <c r="H68" s="49">
        <v>57</v>
      </c>
      <c r="I68" s="7">
        <v>7</v>
      </c>
      <c r="J68" s="11">
        <v>0</v>
      </c>
      <c r="K68" s="11">
        <v>2</v>
      </c>
      <c r="L68" s="11">
        <v>0</v>
      </c>
      <c r="M68" s="11">
        <v>0</v>
      </c>
      <c r="N68" s="11">
        <v>0</v>
      </c>
      <c r="O68" s="12">
        <f t="shared" ref="O68:O99" si="4">SUM(J68:N68)</f>
        <v>2</v>
      </c>
      <c r="P68" s="31">
        <f t="shared" ref="P68:P99" si="5">O68/35*100</f>
        <v>5.7142857142857144</v>
      </c>
      <c r="Q68" s="14"/>
    </row>
    <row r="69" spans="1:17" x14ac:dyDescent="0.25">
      <c r="A69" s="7">
        <v>66</v>
      </c>
      <c r="B69" s="7" t="s">
        <v>32</v>
      </c>
      <c r="C69" s="8" t="s">
        <v>157</v>
      </c>
      <c r="D69" s="8" t="s">
        <v>158</v>
      </c>
      <c r="E69" s="50" t="s">
        <v>22</v>
      </c>
      <c r="F69" s="51">
        <v>39833</v>
      </c>
      <c r="G69" s="7" t="s">
        <v>23</v>
      </c>
      <c r="H69" s="49">
        <v>43</v>
      </c>
      <c r="I69" s="7">
        <v>7</v>
      </c>
      <c r="J69" s="11">
        <v>0</v>
      </c>
      <c r="K69" s="11">
        <v>1</v>
      </c>
      <c r="L69" s="11">
        <v>0</v>
      </c>
      <c r="M69" s="11">
        <v>0</v>
      </c>
      <c r="N69" s="11">
        <v>0</v>
      </c>
      <c r="O69" s="12">
        <f t="shared" si="4"/>
        <v>1</v>
      </c>
      <c r="P69" s="31">
        <f t="shared" si="5"/>
        <v>2.8571428571428572</v>
      </c>
      <c r="Q69" s="14"/>
    </row>
    <row r="70" spans="1:17" x14ac:dyDescent="0.25">
      <c r="A70" s="7">
        <v>67</v>
      </c>
      <c r="B70" s="7" t="s">
        <v>32</v>
      </c>
      <c r="C70" s="8" t="s">
        <v>159</v>
      </c>
      <c r="D70" s="8" t="s">
        <v>160</v>
      </c>
      <c r="E70" s="7" t="s">
        <v>28</v>
      </c>
      <c r="F70" s="9">
        <v>39737</v>
      </c>
      <c r="G70" s="7" t="s">
        <v>23</v>
      </c>
      <c r="H70" s="22">
        <v>66</v>
      </c>
      <c r="I70" s="7">
        <v>7</v>
      </c>
      <c r="J70" s="11">
        <v>0</v>
      </c>
      <c r="K70" s="11">
        <v>1</v>
      </c>
      <c r="L70" s="11">
        <v>0</v>
      </c>
      <c r="M70" s="11">
        <v>0</v>
      </c>
      <c r="N70" s="11">
        <v>0</v>
      </c>
      <c r="O70" s="12">
        <f t="shared" si="4"/>
        <v>1</v>
      </c>
      <c r="P70" s="31">
        <f t="shared" si="5"/>
        <v>2.8571428571428572</v>
      </c>
      <c r="Q70" s="14"/>
    </row>
    <row r="71" spans="1:17" x14ac:dyDescent="0.25">
      <c r="A71" s="7">
        <v>68</v>
      </c>
      <c r="B71" s="7" t="s">
        <v>32</v>
      </c>
      <c r="C71" s="8" t="s">
        <v>161</v>
      </c>
      <c r="D71" s="8" t="s">
        <v>162</v>
      </c>
      <c r="E71" s="7" t="s">
        <v>22</v>
      </c>
      <c r="F71" s="9">
        <v>39286</v>
      </c>
      <c r="G71" s="7" t="s">
        <v>23</v>
      </c>
      <c r="H71" s="22">
        <v>86</v>
      </c>
      <c r="I71" s="7">
        <v>7</v>
      </c>
      <c r="J71" s="11">
        <v>0</v>
      </c>
      <c r="K71" s="11">
        <v>1</v>
      </c>
      <c r="L71" s="11">
        <v>0</v>
      </c>
      <c r="M71" s="11">
        <v>0</v>
      </c>
      <c r="N71" s="11">
        <v>0</v>
      </c>
      <c r="O71" s="12">
        <f t="shared" si="4"/>
        <v>1</v>
      </c>
      <c r="P71" s="31">
        <f t="shared" si="5"/>
        <v>2.8571428571428572</v>
      </c>
      <c r="Q71" s="14"/>
    </row>
    <row r="72" spans="1:17" x14ac:dyDescent="0.25">
      <c r="A72" s="7">
        <v>69</v>
      </c>
      <c r="B72" s="7" t="s">
        <v>19</v>
      </c>
      <c r="C72" s="8" t="s">
        <v>163</v>
      </c>
      <c r="D72" s="8" t="s">
        <v>164</v>
      </c>
      <c r="E72" s="7" t="s">
        <v>28</v>
      </c>
      <c r="F72" s="9">
        <v>39568</v>
      </c>
      <c r="G72" s="7" t="s">
        <v>23</v>
      </c>
      <c r="H72" s="22">
        <v>55</v>
      </c>
      <c r="I72" s="7">
        <v>7</v>
      </c>
      <c r="J72" s="11">
        <v>0</v>
      </c>
      <c r="K72" s="11">
        <v>0</v>
      </c>
      <c r="L72" s="11">
        <v>1</v>
      </c>
      <c r="M72" s="11">
        <v>0</v>
      </c>
      <c r="N72" s="11">
        <v>0</v>
      </c>
      <c r="O72" s="12">
        <f t="shared" si="4"/>
        <v>1</v>
      </c>
      <c r="P72" s="31">
        <f t="shared" si="5"/>
        <v>2.8571428571428572</v>
      </c>
      <c r="Q72" s="14"/>
    </row>
    <row r="73" spans="1:17" x14ac:dyDescent="0.25">
      <c r="A73" s="7">
        <v>70</v>
      </c>
      <c r="B73" s="7" t="s">
        <v>25</v>
      </c>
      <c r="C73" s="8" t="s">
        <v>165</v>
      </c>
      <c r="D73" s="8" t="s">
        <v>166</v>
      </c>
      <c r="E73" s="7" t="s">
        <v>28</v>
      </c>
      <c r="F73" s="9">
        <v>39808</v>
      </c>
      <c r="G73" s="7" t="s">
        <v>23</v>
      </c>
      <c r="H73" s="22">
        <v>13</v>
      </c>
      <c r="I73" s="7">
        <v>7</v>
      </c>
      <c r="J73" s="11">
        <v>0</v>
      </c>
      <c r="K73" s="11">
        <v>0</v>
      </c>
      <c r="L73" s="11">
        <v>1</v>
      </c>
      <c r="M73" s="11">
        <v>0</v>
      </c>
      <c r="N73" s="11">
        <v>0</v>
      </c>
      <c r="O73" s="12">
        <f t="shared" si="4"/>
        <v>1</v>
      </c>
      <c r="P73" s="31">
        <f t="shared" si="5"/>
        <v>2.8571428571428572</v>
      </c>
      <c r="Q73" s="14"/>
    </row>
    <row r="74" spans="1:17" x14ac:dyDescent="0.25">
      <c r="A74" s="7">
        <v>71</v>
      </c>
      <c r="B74" s="7" t="s">
        <v>32</v>
      </c>
      <c r="C74" s="8" t="s">
        <v>167</v>
      </c>
      <c r="D74" s="8" t="s">
        <v>168</v>
      </c>
      <c r="E74" s="7" t="s">
        <v>22</v>
      </c>
      <c r="F74" s="9">
        <v>39563</v>
      </c>
      <c r="G74" s="7" t="s">
        <v>23</v>
      </c>
      <c r="H74" s="22">
        <v>57</v>
      </c>
      <c r="I74" s="7">
        <v>7</v>
      </c>
      <c r="J74" s="11">
        <v>0</v>
      </c>
      <c r="K74" s="11">
        <v>0</v>
      </c>
      <c r="L74" s="11">
        <v>0</v>
      </c>
      <c r="M74" s="11">
        <v>0</v>
      </c>
      <c r="N74" s="11">
        <v>1</v>
      </c>
      <c r="O74" s="12">
        <f t="shared" si="4"/>
        <v>1</v>
      </c>
      <c r="P74" s="31">
        <f t="shared" si="5"/>
        <v>2.8571428571428572</v>
      </c>
      <c r="Q74" s="14"/>
    </row>
    <row r="75" spans="1:17" x14ac:dyDescent="0.25">
      <c r="A75" s="7">
        <v>72</v>
      </c>
      <c r="B75" s="7" t="s">
        <v>32</v>
      </c>
      <c r="C75" s="16" t="s">
        <v>169</v>
      </c>
      <c r="D75" s="8" t="s">
        <v>170</v>
      </c>
      <c r="E75" s="7" t="s">
        <v>22</v>
      </c>
      <c r="F75" s="9">
        <v>39739</v>
      </c>
      <c r="G75" s="7" t="s">
        <v>23</v>
      </c>
      <c r="H75" s="22">
        <v>66</v>
      </c>
      <c r="I75" s="7">
        <v>7</v>
      </c>
      <c r="J75" s="11">
        <v>0</v>
      </c>
      <c r="K75" s="11">
        <v>0</v>
      </c>
      <c r="L75" s="11">
        <v>1</v>
      </c>
      <c r="M75" s="11">
        <v>0</v>
      </c>
      <c r="N75" s="11">
        <v>0</v>
      </c>
      <c r="O75" s="12">
        <f t="shared" si="4"/>
        <v>1</v>
      </c>
      <c r="P75" s="31">
        <f t="shared" si="5"/>
        <v>2.8571428571428572</v>
      </c>
      <c r="Q75" s="14"/>
    </row>
    <row r="76" spans="1:17" x14ac:dyDescent="0.25">
      <c r="A76" s="7">
        <v>73</v>
      </c>
      <c r="B76" s="7" t="s">
        <v>32</v>
      </c>
      <c r="C76" s="8" t="s">
        <v>171</v>
      </c>
      <c r="D76" s="8" t="s">
        <v>172</v>
      </c>
      <c r="E76" s="7" t="s">
        <v>28</v>
      </c>
      <c r="F76" s="9">
        <v>39762</v>
      </c>
      <c r="G76" s="7" t="s">
        <v>23</v>
      </c>
      <c r="H76" s="22">
        <v>35</v>
      </c>
      <c r="I76" s="7">
        <v>7</v>
      </c>
      <c r="J76" s="11">
        <v>0</v>
      </c>
      <c r="K76" s="11">
        <v>1</v>
      </c>
      <c r="L76" s="11">
        <v>0</v>
      </c>
      <c r="M76" s="11">
        <v>0</v>
      </c>
      <c r="N76" s="11">
        <v>0</v>
      </c>
      <c r="O76" s="12">
        <f t="shared" si="4"/>
        <v>1</v>
      </c>
      <c r="P76" s="31">
        <f t="shared" si="5"/>
        <v>2.8571428571428572</v>
      </c>
      <c r="Q76" s="14"/>
    </row>
    <row r="77" spans="1:17" x14ac:dyDescent="0.25">
      <c r="A77" s="7">
        <v>74</v>
      </c>
      <c r="B77" s="7" t="s">
        <v>32</v>
      </c>
      <c r="C77" s="8" t="s">
        <v>173</v>
      </c>
      <c r="D77" s="8" t="s">
        <v>174</v>
      </c>
      <c r="E77" s="7" t="s">
        <v>22</v>
      </c>
      <c r="F77" s="9">
        <v>39456</v>
      </c>
      <c r="G77" s="7" t="s">
        <v>23</v>
      </c>
      <c r="H77" s="22">
        <v>94</v>
      </c>
      <c r="I77" s="7">
        <v>7</v>
      </c>
      <c r="J77" s="11">
        <v>0</v>
      </c>
      <c r="K77" s="11">
        <v>1</v>
      </c>
      <c r="L77" s="11">
        <v>0</v>
      </c>
      <c r="M77" s="11">
        <v>0</v>
      </c>
      <c r="N77" s="11">
        <v>0</v>
      </c>
      <c r="O77" s="12">
        <f t="shared" si="4"/>
        <v>1</v>
      </c>
      <c r="P77" s="31">
        <f t="shared" si="5"/>
        <v>2.8571428571428572</v>
      </c>
      <c r="Q77" s="14"/>
    </row>
    <row r="78" spans="1:17" x14ac:dyDescent="0.25">
      <c r="A78" s="7">
        <v>75</v>
      </c>
      <c r="B78" s="7" t="s">
        <v>19</v>
      </c>
      <c r="C78" s="16" t="s">
        <v>175</v>
      </c>
      <c r="D78" s="8" t="s">
        <v>176</v>
      </c>
      <c r="E78" s="7" t="s">
        <v>28</v>
      </c>
      <c r="F78" s="9">
        <v>39490</v>
      </c>
      <c r="G78" s="7" t="s">
        <v>23</v>
      </c>
      <c r="H78" s="22">
        <v>60</v>
      </c>
      <c r="I78" s="7">
        <v>7</v>
      </c>
      <c r="J78" s="11">
        <v>0</v>
      </c>
      <c r="K78" s="11">
        <v>0</v>
      </c>
      <c r="L78" s="11">
        <v>1</v>
      </c>
      <c r="M78" s="11">
        <v>0</v>
      </c>
      <c r="N78" s="11">
        <v>0</v>
      </c>
      <c r="O78" s="12">
        <f t="shared" si="4"/>
        <v>1</v>
      </c>
      <c r="P78" s="31">
        <f t="shared" si="5"/>
        <v>2.8571428571428572</v>
      </c>
      <c r="Q78" s="14"/>
    </row>
    <row r="79" spans="1:17" x14ac:dyDescent="0.25">
      <c r="A79" s="7">
        <v>76</v>
      </c>
      <c r="B79" s="7" t="s">
        <v>32</v>
      </c>
      <c r="C79" s="8" t="s">
        <v>177</v>
      </c>
      <c r="D79" s="8" t="s">
        <v>178</v>
      </c>
      <c r="E79" s="7" t="s">
        <v>28</v>
      </c>
      <c r="F79" s="9">
        <v>39766</v>
      </c>
      <c r="G79" s="7" t="s">
        <v>23</v>
      </c>
      <c r="H79" s="22">
        <v>86</v>
      </c>
      <c r="I79" s="7">
        <v>7</v>
      </c>
      <c r="J79" s="11">
        <v>0</v>
      </c>
      <c r="K79" s="11">
        <v>0</v>
      </c>
      <c r="L79" s="11">
        <v>1</v>
      </c>
      <c r="M79" s="11">
        <v>0</v>
      </c>
      <c r="N79" s="11">
        <v>0</v>
      </c>
      <c r="O79" s="12">
        <f t="shared" si="4"/>
        <v>1</v>
      </c>
      <c r="P79" s="31">
        <f t="shared" si="5"/>
        <v>2.8571428571428572</v>
      </c>
      <c r="Q79" s="14"/>
    </row>
    <row r="80" spans="1:17" x14ac:dyDescent="0.25">
      <c r="A80" s="7">
        <v>77</v>
      </c>
      <c r="B80" s="7" t="s">
        <v>32</v>
      </c>
      <c r="C80" s="16" t="s">
        <v>179</v>
      </c>
      <c r="D80" s="8" t="s">
        <v>180</v>
      </c>
      <c r="E80" s="29" t="s">
        <v>22</v>
      </c>
      <c r="F80" s="26">
        <v>39659</v>
      </c>
      <c r="G80" s="7" t="s">
        <v>23</v>
      </c>
      <c r="H80" s="30">
        <v>51</v>
      </c>
      <c r="I80" s="29">
        <v>7</v>
      </c>
      <c r="J80" s="11">
        <v>0</v>
      </c>
      <c r="K80" s="11">
        <v>1</v>
      </c>
      <c r="L80" s="11">
        <v>0</v>
      </c>
      <c r="M80" s="11">
        <v>0</v>
      </c>
      <c r="N80" s="11">
        <v>0</v>
      </c>
      <c r="O80" s="12">
        <f t="shared" si="4"/>
        <v>1</v>
      </c>
      <c r="P80" s="31">
        <f t="shared" si="5"/>
        <v>2.8571428571428572</v>
      </c>
      <c r="Q80" s="14"/>
    </row>
    <row r="81" spans="1:17" x14ac:dyDescent="0.25">
      <c r="A81" s="7">
        <v>78</v>
      </c>
      <c r="B81" s="7" t="s">
        <v>32</v>
      </c>
      <c r="C81" s="16" t="s">
        <v>181</v>
      </c>
      <c r="D81" s="8" t="s">
        <v>182</v>
      </c>
      <c r="E81" s="7" t="s">
        <v>22</v>
      </c>
      <c r="F81" s="9">
        <v>39754</v>
      </c>
      <c r="G81" s="7" t="s">
        <v>23</v>
      </c>
      <c r="H81" s="7">
        <v>37</v>
      </c>
      <c r="I81" s="7">
        <v>7</v>
      </c>
      <c r="J81" s="11">
        <v>0</v>
      </c>
      <c r="K81" s="11">
        <v>0</v>
      </c>
      <c r="L81" s="11">
        <v>1</v>
      </c>
      <c r="M81" s="11">
        <v>0</v>
      </c>
      <c r="N81" s="11">
        <v>0</v>
      </c>
      <c r="O81" s="12">
        <f t="shared" si="4"/>
        <v>1</v>
      </c>
      <c r="P81" s="31">
        <f t="shared" si="5"/>
        <v>2.8571428571428572</v>
      </c>
      <c r="Q81" s="14"/>
    </row>
    <row r="82" spans="1:17" x14ac:dyDescent="0.25">
      <c r="A82" s="7">
        <v>79</v>
      </c>
      <c r="B82" s="7" t="s">
        <v>32</v>
      </c>
      <c r="C82" s="8" t="s">
        <v>183</v>
      </c>
      <c r="D82" s="8" t="s">
        <v>184</v>
      </c>
      <c r="E82" s="7" t="s">
        <v>22</v>
      </c>
      <c r="F82" s="9">
        <v>39499</v>
      </c>
      <c r="G82" s="7" t="s">
        <v>23</v>
      </c>
      <c r="H82" s="52">
        <v>71</v>
      </c>
      <c r="I82" s="52">
        <v>7</v>
      </c>
      <c r="J82" s="11">
        <v>0</v>
      </c>
      <c r="K82" s="11">
        <v>0</v>
      </c>
      <c r="L82" s="11">
        <v>1</v>
      </c>
      <c r="M82" s="11">
        <v>0</v>
      </c>
      <c r="N82" s="11">
        <v>0</v>
      </c>
      <c r="O82" s="12">
        <f t="shared" si="4"/>
        <v>1</v>
      </c>
      <c r="P82" s="31">
        <f t="shared" si="5"/>
        <v>2.8571428571428572</v>
      </c>
      <c r="Q82" s="14"/>
    </row>
    <row r="83" spans="1:17" x14ac:dyDescent="0.25">
      <c r="A83" s="7">
        <v>80</v>
      </c>
      <c r="B83" s="7" t="s">
        <v>19</v>
      </c>
      <c r="C83" s="8" t="s">
        <v>185</v>
      </c>
      <c r="D83" s="8" t="s">
        <v>186</v>
      </c>
      <c r="E83" s="7" t="s">
        <v>22</v>
      </c>
      <c r="F83" s="9">
        <v>39703</v>
      </c>
      <c r="G83" s="7" t="s">
        <v>23</v>
      </c>
      <c r="H83" s="22">
        <v>75</v>
      </c>
      <c r="I83" s="7">
        <v>7</v>
      </c>
      <c r="J83" s="11">
        <v>0</v>
      </c>
      <c r="K83" s="11">
        <v>0</v>
      </c>
      <c r="L83" s="11">
        <v>1</v>
      </c>
      <c r="M83" s="11">
        <v>0</v>
      </c>
      <c r="N83" s="11">
        <v>0</v>
      </c>
      <c r="O83" s="12">
        <f t="shared" si="4"/>
        <v>1</v>
      </c>
      <c r="P83" s="31">
        <f t="shared" si="5"/>
        <v>2.8571428571428572</v>
      </c>
      <c r="Q83" s="14"/>
    </row>
    <row r="84" spans="1:17" x14ac:dyDescent="0.25">
      <c r="A84" s="7">
        <v>81</v>
      </c>
      <c r="B84" s="7" t="s">
        <v>32</v>
      </c>
      <c r="C84" s="16" t="s">
        <v>187</v>
      </c>
      <c r="D84" s="8" t="s">
        <v>188</v>
      </c>
      <c r="E84" s="7" t="s">
        <v>22</v>
      </c>
      <c r="F84" s="9">
        <v>39632</v>
      </c>
      <c r="G84" s="7" t="s">
        <v>23</v>
      </c>
      <c r="H84" s="22">
        <v>57</v>
      </c>
      <c r="I84" s="7">
        <v>7</v>
      </c>
      <c r="J84" s="11">
        <v>0</v>
      </c>
      <c r="K84" s="11">
        <v>1</v>
      </c>
      <c r="L84" s="11">
        <v>0</v>
      </c>
      <c r="M84" s="11">
        <v>0</v>
      </c>
      <c r="N84" s="11">
        <v>0</v>
      </c>
      <c r="O84" s="12">
        <f t="shared" si="4"/>
        <v>1</v>
      </c>
      <c r="P84" s="31">
        <f t="shared" si="5"/>
        <v>2.8571428571428572</v>
      </c>
      <c r="Q84" s="14"/>
    </row>
    <row r="85" spans="1:17" x14ac:dyDescent="0.25">
      <c r="A85" s="7">
        <v>82</v>
      </c>
      <c r="B85" s="7" t="s">
        <v>32</v>
      </c>
      <c r="C85" s="16" t="s">
        <v>189</v>
      </c>
      <c r="D85" s="8" t="s">
        <v>190</v>
      </c>
      <c r="E85" s="7" t="s">
        <v>28</v>
      </c>
      <c r="F85" s="9">
        <v>39392</v>
      </c>
      <c r="G85" s="7" t="s">
        <v>23</v>
      </c>
      <c r="H85" s="22">
        <v>43</v>
      </c>
      <c r="I85" s="7">
        <v>7</v>
      </c>
      <c r="J85" s="11">
        <v>0</v>
      </c>
      <c r="K85" s="11">
        <v>1</v>
      </c>
      <c r="L85" s="11">
        <v>0</v>
      </c>
      <c r="M85" s="11">
        <v>0</v>
      </c>
      <c r="N85" s="11">
        <v>0</v>
      </c>
      <c r="O85" s="12">
        <f t="shared" si="4"/>
        <v>1</v>
      </c>
      <c r="P85" s="31">
        <f t="shared" si="5"/>
        <v>2.8571428571428572</v>
      </c>
      <c r="Q85" s="14"/>
    </row>
    <row r="86" spans="1:17" x14ac:dyDescent="0.25">
      <c r="A86" s="7">
        <v>83</v>
      </c>
      <c r="B86" s="16" t="s">
        <v>32</v>
      </c>
      <c r="C86" s="16" t="s">
        <v>191</v>
      </c>
      <c r="D86" s="8" t="s">
        <v>192</v>
      </c>
      <c r="E86" s="53" t="s">
        <v>28</v>
      </c>
      <c r="F86" s="26">
        <v>39552</v>
      </c>
      <c r="G86" s="7" t="s">
        <v>23</v>
      </c>
      <c r="H86" s="27">
        <v>70</v>
      </c>
      <c r="I86" s="29">
        <v>7</v>
      </c>
      <c r="J86" s="11">
        <v>0</v>
      </c>
      <c r="K86" s="11">
        <v>0</v>
      </c>
      <c r="L86" s="11">
        <v>1</v>
      </c>
      <c r="M86" s="11">
        <v>0</v>
      </c>
      <c r="N86" s="11">
        <v>0</v>
      </c>
      <c r="O86" s="12">
        <f t="shared" si="4"/>
        <v>1</v>
      </c>
      <c r="P86" s="31">
        <f t="shared" si="5"/>
        <v>2.8571428571428572</v>
      </c>
      <c r="Q86" s="14"/>
    </row>
    <row r="87" spans="1:17" x14ac:dyDescent="0.25">
      <c r="A87" s="7">
        <v>84</v>
      </c>
      <c r="B87" s="7" t="s">
        <v>32</v>
      </c>
      <c r="C87" s="8" t="s">
        <v>193</v>
      </c>
      <c r="D87" s="8" t="s">
        <v>194</v>
      </c>
      <c r="E87" s="7" t="s">
        <v>22</v>
      </c>
      <c r="F87" s="9">
        <v>39635</v>
      </c>
      <c r="G87" s="7" t="s">
        <v>23</v>
      </c>
      <c r="H87" s="22">
        <v>57</v>
      </c>
      <c r="I87" s="7">
        <v>7</v>
      </c>
      <c r="J87" s="11">
        <v>0</v>
      </c>
      <c r="K87" s="11">
        <v>0</v>
      </c>
      <c r="L87" s="11">
        <v>1</v>
      </c>
      <c r="M87" s="11">
        <v>0</v>
      </c>
      <c r="N87" s="11">
        <v>0</v>
      </c>
      <c r="O87" s="12">
        <f t="shared" si="4"/>
        <v>1</v>
      </c>
      <c r="P87" s="31">
        <f t="shared" si="5"/>
        <v>2.8571428571428572</v>
      </c>
      <c r="Q87" s="14"/>
    </row>
    <row r="88" spans="1:17" x14ac:dyDescent="0.25">
      <c r="A88" s="7">
        <v>85</v>
      </c>
      <c r="B88" s="7" t="s">
        <v>32</v>
      </c>
      <c r="C88" s="8" t="s">
        <v>195</v>
      </c>
      <c r="D88" s="8" t="s">
        <v>196</v>
      </c>
      <c r="E88" s="7" t="s">
        <v>28</v>
      </c>
      <c r="F88" s="9">
        <v>39462</v>
      </c>
      <c r="G88" s="7" t="s">
        <v>23</v>
      </c>
      <c r="H88" s="22">
        <v>86</v>
      </c>
      <c r="I88" s="7">
        <v>7</v>
      </c>
      <c r="J88" s="11">
        <v>0</v>
      </c>
      <c r="K88" s="11">
        <v>0</v>
      </c>
      <c r="L88" s="11">
        <v>1</v>
      </c>
      <c r="M88" s="11">
        <v>0</v>
      </c>
      <c r="N88" s="11">
        <v>0</v>
      </c>
      <c r="O88" s="12">
        <f t="shared" si="4"/>
        <v>1</v>
      </c>
      <c r="P88" s="31">
        <f t="shared" si="5"/>
        <v>2.8571428571428572</v>
      </c>
      <c r="Q88" s="14"/>
    </row>
    <row r="89" spans="1:17" x14ac:dyDescent="0.25">
      <c r="A89" s="7">
        <v>86</v>
      </c>
      <c r="B89" s="19" t="s">
        <v>32</v>
      </c>
      <c r="C89" s="8" t="s">
        <v>197</v>
      </c>
      <c r="D89" s="8" t="s">
        <v>198</v>
      </c>
      <c r="E89" s="40" t="s">
        <v>28</v>
      </c>
      <c r="F89" s="41">
        <v>39741</v>
      </c>
      <c r="G89" s="7" t="s">
        <v>23</v>
      </c>
      <c r="H89" s="40">
        <v>77</v>
      </c>
      <c r="I89" s="40">
        <v>7</v>
      </c>
      <c r="J89" s="11">
        <v>0</v>
      </c>
      <c r="K89" s="11">
        <v>0</v>
      </c>
      <c r="L89" s="11">
        <v>1</v>
      </c>
      <c r="M89" s="11">
        <v>0</v>
      </c>
      <c r="N89" s="11">
        <v>0</v>
      </c>
      <c r="O89" s="12">
        <f t="shared" si="4"/>
        <v>1</v>
      </c>
      <c r="P89" s="31">
        <f t="shared" si="5"/>
        <v>2.8571428571428572</v>
      </c>
      <c r="Q89" s="14"/>
    </row>
    <row r="90" spans="1:17" x14ac:dyDescent="0.25">
      <c r="A90" s="7">
        <v>87</v>
      </c>
      <c r="B90" s="7" t="s">
        <v>32</v>
      </c>
      <c r="C90" s="8" t="s">
        <v>199</v>
      </c>
      <c r="D90" s="8" t="s">
        <v>200</v>
      </c>
      <c r="E90" s="7" t="s">
        <v>28</v>
      </c>
      <c r="F90" s="9">
        <v>39700</v>
      </c>
      <c r="G90" s="7" t="s">
        <v>23</v>
      </c>
      <c r="H90" s="22">
        <v>86</v>
      </c>
      <c r="I90" s="7">
        <v>7</v>
      </c>
      <c r="J90" s="11">
        <v>0</v>
      </c>
      <c r="K90" s="11">
        <v>0</v>
      </c>
      <c r="L90" s="11">
        <v>1</v>
      </c>
      <c r="M90" s="11">
        <v>0</v>
      </c>
      <c r="N90" s="11">
        <v>0</v>
      </c>
      <c r="O90" s="12">
        <f t="shared" si="4"/>
        <v>1</v>
      </c>
      <c r="P90" s="31">
        <f t="shared" si="5"/>
        <v>2.8571428571428572</v>
      </c>
      <c r="Q90" s="14"/>
    </row>
    <row r="91" spans="1:17" x14ac:dyDescent="0.25">
      <c r="A91" s="7">
        <v>88</v>
      </c>
      <c r="B91" s="7" t="s">
        <v>32</v>
      </c>
      <c r="C91" s="8" t="s">
        <v>201</v>
      </c>
      <c r="D91" s="8" t="s">
        <v>202</v>
      </c>
      <c r="E91" s="7" t="s">
        <v>22</v>
      </c>
      <c r="F91" s="9">
        <v>39591</v>
      </c>
      <c r="G91" s="7" t="s">
        <v>23</v>
      </c>
      <c r="H91" s="22">
        <v>47</v>
      </c>
      <c r="I91" s="7">
        <v>7</v>
      </c>
      <c r="J91" s="11">
        <v>0</v>
      </c>
      <c r="K91" s="11">
        <v>0</v>
      </c>
      <c r="L91" s="11">
        <v>1</v>
      </c>
      <c r="M91" s="11">
        <v>0</v>
      </c>
      <c r="N91" s="11">
        <v>0</v>
      </c>
      <c r="O91" s="12">
        <f t="shared" si="4"/>
        <v>1</v>
      </c>
      <c r="P91" s="31">
        <f t="shared" si="5"/>
        <v>2.8571428571428572</v>
      </c>
      <c r="Q91" s="14"/>
    </row>
    <row r="92" spans="1:17" x14ac:dyDescent="0.25">
      <c r="A92" s="7">
        <v>89</v>
      </c>
      <c r="B92" s="7" t="s">
        <v>32</v>
      </c>
      <c r="C92" s="16" t="s">
        <v>203</v>
      </c>
      <c r="D92" s="8" t="s">
        <v>204</v>
      </c>
      <c r="E92" s="7" t="s">
        <v>22</v>
      </c>
      <c r="F92" s="9">
        <v>39525</v>
      </c>
      <c r="G92" s="7" t="s">
        <v>23</v>
      </c>
      <c r="H92" s="22">
        <v>57</v>
      </c>
      <c r="I92" s="7">
        <v>7</v>
      </c>
      <c r="J92" s="11">
        <v>0</v>
      </c>
      <c r="K92" s="11">
        <v>0</v>
      </c>
      <c r="L92" s="11">
        <v>1</v>
      </c>
      <c r="M92" s="11">
        <v>0</v>
      </c>
      <c r="N92" s="11">
        <v>0</v>
      </c>
      <c r="O92" s="12">
        <f t="shared" si="4"/>
        <v>1</v>
      </c>
      <c r="P92" s="31">
        <f t="shared" si="5"/>
        <v>2.8571428571428572</v>
      </c>
      <c r="Q92" s="14"/>
    </row>
    <row r="93" spans="1:17" x14ac:dyDescent="0.25">
      <c r="A93" s="7">
        <v>90</v>
      </c>
      <c r="B93" s="7" t="s">
        <v>25</v>
      </c>
      <c r="C93" s="8" t="s">
        <v>205</v>
      </c>
      <c r="D93" s="8" t="s">
        <v>206</v>
      </c>
      <c r="E93" s="7" t="s">
        <v>28</v>
      </c>
      <c r="F93" s="9">
        <v>39346</v>
      </c>
      <c r="G93" s="7" t="s">
        <v>23</v>
      </c>
      <c r="H93" s="22">
        <v>4</v>
      </c>
      <c r="I93" s="7">
        <v>7</v>
      </c>
      <c r="J93" s="11">
        <v>0</v>
      </c>
      <c r="K93" s="11">
        <v>0</v>
      </c>
      <c r="L93" s="11">
        <v>1</v>
      </c>
      <c r="M93" s="11">
        <v>0</v>
      </c>
      <c r="N93" s="11">
        <v>0</v>
      </c>
      <c r="O93" s="12">
        <f t="shared" si="4"/>
        <v>1</v>
      </c>
      <c r="P93" s="31">
        <f t="shared" si="5"/>
        <v>2.8571428571428572</v>
      </c>
      <c r="Q93" s="14"/>
    </row>
    <row r="94" spans="1:17" x14ac:dyDescent="0.25">
      <c r="A94" s="7">
        <v>91</v>
      </c>
      <c r="B94" s="16" t="s">
        <v>32</v>
      </c>
      <c r="C94" s="16" t="s">
        <v>207</v>
      </c>
      <c r="D94" s="8" t="s">
        <v>208</v>
      </c>
      <c r="E94" s="25" t="s">
        <v>22</v>
      </c>
      <c r="F94" s="26">
        <v>39661</v>
      </c>
      <c r="G94" s="7" t="s">
        <v>23</v>
      </c>
      <c r="H94" s="27">
        <v>70</v>
      </c>
      <c r="I94" s="28">
        <v>7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2">
        <f t="shared" si="4"/>
        <v>0</v>
      </c>
      <c r="P94" s="31">
        <f t="shared" si="5"/>
        <v>0</v>
      </c>
      <c r="Q94" s="14"/>
    </row>
    <row r="95" spans="1:17" x14ac:dyDescent="0.25">
      <c r="A95" s="7">
        <v>92</v>
      </c>
      <c r="B95" s="7" t="s">
        <v>25</v>
      </c>
      <c r="C95" s="16" t="s">
        <v>209</v>
      </c>
      <c r="D95" s="8" t="s">
        <v>210</v>
      </c>
      <c r="E95" s="7" t="s">
        <v>22</v>
      </c>
      <c r="F95" s="9">
        <v>39621</v>
      </c>
      <c r="G95" s="7" t="s">
        <v>23</v>
      </c>
      <c r="H95" s="7">
        <v>20</v>
      </c>
      <c r="I95" s="7">
        <v>7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2">
        <f t="shared" si="4"/>
        <v>0</v>
      </c>
      <c r="P95" s="31">
        <f t="shared" si="5"/>
        <v>0</v>
      </c>
      <c r="Q95" s="14"/>
    </row>
    <row r="96" spans="1:17" x14ac:dyDescent="0.25">
      <c r="A96" s="7">
        <v>93</v>
      </c>
      <c r="B96" s="7" t="s">
        <v>32</v>
      </c>
      <c r="C96" s="8" t="s">
        <v>211</v>
      </c>
      <c r="D96" s="8" t="s">
        <v>212</v>
      </c>
      <c r="E96" s="7" t="s">
        <v>28</v>
      </c>
      <c r="F96" s="9">
        <v>39856</v>
      </c>
      <c r="G96" s="7" t="s">
        <v>23</v>
      </c>
      <c r="H96" s="22">
        <v>72</v>
      </c>
      <c r="I96" s="7">
        <v>7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2">
        <f t="shared" si="4"/>
        <v>0</v>
      </c>
      <c r="P96" s="31">
        <f t="shared" si="5"/>
        <v>0</v>
      </c>
      <c r="Q96" s="14"/>
    </row>
    <row r="97" spans="1:17" x14ac:dyDescent="0.25">
      <c r="A97" s="7">
        <v>94</v>
      </c>
      <c r="B97" s="7" t="s">
        <v>32</v>
      </c>
      <c r="C97" s="8" t="s">
        <v>213</v>
      </c>
      <c r="D97" s="8" t="s">
        <v>214</v>
      </c>
      <c r="E97" s="7" t="s">
        <v>28</v>
      </c>
      <c r="F97" s="9">
        <v>39494</v>
      </c>
      <c r="G97" s="7" t="s">
        <v>23</v>
      </c>
      <c r="H97" s="22" t="s">
        <v>215</v>
      </c>
      <c r="I97" s="7">
        <v>7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2">
        <f t="shared" si="4"/>
        <v>0</v>
      </c>
      <c r="P97" s="31">
        <f t="shared" si="5"/>
        <v>0</v>
      </c>
      <c r="Q97" s="14"/>
    </row>
    <row r="98" spans="1:17" x14ac:dyDescent="0.25">
      <c r="A98" s="7">
        <v>95</v>
      </c>
      <c r="B98" s="7" t="s">
        <v>32</v>
      </c>
      <c r="C98" s="8" t="s">
        <v>216</v>
      </c>
      <c r="D98" s="8" t="s">
        <v>217</v>
      </c>
      <c r="E98" s="7" t="s">
        <v>28</v>
      </c>
      <c r="F98" s="9">
        <v>39752</v>
      </c>
      <c r="G98" s="7" t="s">
        <v>23</v>
      </c>
      <c r="H98" s="22">
        <v>72</v>
      </c>
      <c r="I98" s="7">
        <v>7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2">
        <f t="shared" si="4"/>
        <v>0</v>
      </c>
      <c r="P98" s="31">
        <f t="shared" si="5"/>
        <v>0</v>
      </c>
      <c r="Q98" s="14"/>
    </row>
    <row r="99" spans="1:17" x14ac:dyDescent="0.25">
      <c r="A99" s="7">
        <v>96</v>
      </c>
      <c r="B99" s="7" t="s">
        <v>32</v>
      </c>
      <c r="C99" s="16" t="s">
        <v>218</v>
      </c>
      <c r="D99" s="8" t="s">
        <v>219</v>
      </c>
      <c r="E99" s="7" t="s">
        <v>22</v>
      </c>
      <c r="F99" s="9">
        <v>39388</v>
      </c>
      <c r="G99" s="7" t="s">
        <v>23</v>
      </c>
      <c r="H99" s="22">
        <v>57</v>
      </c>
      <c r="I99" s="7">
        <v>7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2">
        <f t="shared" si="4"/>
        <v>0</v>
      </c>
      <c r="P99" s="31">
        <f t="shared" si="5"/>
        <v>0</v>
      </c>
      <c r="Q99" s="14"/>
    </row>
    <row r="100" spans="1:17" x14ac:dyDescent="0.25">
      <c r="A100" s="7">
        <v>97</v>
      </c>
      <c r="B100" s="7" t="s">
        <v>32</v>
      </c>
      <c r="C100" s="8" t="s">
        <v>220</v>
      </c>
      <c r="D100" s="8" t="s">
        <v>221</v>
      </c>
      <c r="E100" s="7" t="s">
        <v>28</v>
      </c>
      <c r="F100" s="9">
        <v>39471</v>
      </c>
      <c r="G100" s="7" t="s">
        <v>23</v>
      </c>
      <c r="H100" s="22">
        <v>94</v>
      </c>
      <c r="I100" s="7">
        <v>7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2">
        <f t="shared" ref="O100:O109" si="6">SUM(J100:N100)</f>
        <v>0</v>
      </c>
      <c r="P100" s="31">
        <f t="shared" ref="P100:P109" si="7">O100/35*100</f>
        <v>0</v>
      </c>
      <c r="Q100" s="14"/>
    </row>
    <row r="101" spans="1:17" x14ac:dyDescent="0.25">
      <c r="A101" s="7">
        <v>98</v>
      </c>
      <c r="B101" s="7" t="s">
        <v>32</v>
      </c>
      <c r="C101" s="8" t="s">
        <v>222</v>
      </c>
      <c r="D101" s="8" t="s">
        <v>223</v>
      </c>
      <c r="E101" s="7" t="s">
        <v>22</v>
      </c>
      <c r="F101" s="9">
        <v>39745</v>
      </c>
      <c r="G101" s="7" t="s">
        <v>23</v>
      </c>
      <c r="H101" s="22">
        <v>48</v>
      </c>
      <c r="I101" s="7">
        <v>7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2">
        <f t="shared" si="6"/>
        <v>0</v>
      </c>
      <c r="P101" s="31">
        <f t="shared" si="7"/>
        <v>0</v>
      </c>
      <c r="Q101" s="14"/>
    </row>
    <row r="102" spans="1:17" x14ac:dyDescent="0.25">
      <c r="A102" s="7">
        <v>99</v>
      </c>
      <c r="B102" s="7" t="s">
        <v>32</v>
      </c>
      <c r="C102" s="16" t="s">
        <v>224</v>
      </c>
      <c r="D102" s="8" t="s">
        <v>225</v>
      </c>
      <c r="E102" s="7" t="s">
        <v>28</v>
      </c>
      <c r="F102" s="9">
        <v>39667</v>
      </c>
      <c r="G102" s="7" t="s">
        <v>23</v>
      </c>
      <c r="H102" s="54">
        <v>35</v>
      </c>
      <c r="I102" s="7">
        <v>7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2">
        <f t="shared" si="6"/>
        <v>0</v>
      </c>
      <c r="P102" s="31">
        <f t="shared" si="7"/>
        <v>0</v>
      </c>
      <c r="Q102" s="14"/>
    </row>
    <row r="103" spans="1:17" x14ac:dyDescent="0.25">
      <c r="A103" s="7">
        <v>100</v>
      </c>
      <c r="B103" s="7" t="s">
        <v>32</v>
      </c>
      <c r="C103" s="16" t="s">
        <v>226</v>
      </c>
      <c r="D103" s="8" t="s">
        <v>227</v>
      </c>
      <c r="E103" s="7" t="s">
        <v>22</v>
      </c>
      <c r="F103" s="9">
        <v>39383</v>
      </c>
      <c r="G103" s="7" t="s">
        <v>23</v>
      </c>
      <c r="H103" s="22">
        <v>88</v>
      </c>
      <c r="I103" s="7">
        <v>7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2">
        <f t="shared" si="6"/>
        <v>0</v>
      </c>
      <c r="P103" s="31">
        <f t="shared" si="7"/>
        <v>0</v>
      </c>
      <c r="Q103" s="14"/>
    </row>
    <row r="104" spans="1:17" x14ac:dyDescent="0.25">
      <c r="A104" s="7">
        <v>101</v>
      </c>
      <c r="B104" s="16" t="s">
        <v>32</v>
      </c>
      <c r="C104" s="16" t="s">
        <v>228</v>
      </c>
      <c r="D104" s="8" t="s">
        <v>229</v>
      </c>
      <c r="E104" s="25" t="s">
        <v>22</v>
      </c>
      <c r="F104" s="26">
        <v>39701</v>
      </c>
      <c r="G104" s="7" t="s">
        <v>23</v>
      </c>
      <c r="H104" s="27">
        <v>70</v>
      </c>
      <c r="I104" s="28">
        <v>7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2">
        <f t="shared" si="6"/>
        <v>0</v>
      </c>
      <c r="P104" s="31">
        <f t="shared" si="7"/>
        <v>0</v>
      </c>
      <c r="Q104" s="14"/>
    </row>
    <row r="105" spans="1:17" x14ac:dyDescent="0.25">
      <c r="A105" s="7">
        <v>102</v>
      </c>
      <c r="B105" s="7" t="s">
        <v>32</v>
      </c>
      <c r="C105" s="8" t="s">
        <v>230</v>
      </c>
      <c r="D105" s="8" t="s">
        <v>231</v>
      </c>
      <c r="E105" s="7" t="s">
        <v>22</v>
      </c>
      <c r="F105" s="9">
        <v>39506</v>
      </c>
      <c r="G105" s="7" t="s">
        <v>23</v>
      </c>
      <c r="H105" s="22">
        <v>79</v>
      </c>
      <c r="I105" s="7">
        <v>7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2">
        <f t="shared" si="6"/>
        <v>0</v>
      </c>
      <c r="P105" s="31">
        <f t="shared" si="7"/>
        <v>0</v>
      </c>
      <c r="Q105" s="14"/>
    </row>
    <row r="106" spans="1:17" x14ac:dyDescent="0.25">
      <c r="A106" s="7">
        <v>103</v>
      </c>
      <c r="B106" s="7" t="s">
        <v>25</v>
      </c>
      <c r="C106" s="16" t="s">
        <v>232</v>
      </c>
      <c r="D106" s="8" t="s">
        <v>233</v>
      </c>
      <c r="E106" s="7" t="s">
        <v>28</v>
      </c>
      <c r="F106" s="9">
        <v>39588</v>
      </c>
      <c r="G106" s="7" t="s">
        <v>23</v>
      </c>
      <c r="H106" s="22">
        <v>5</v>
      </c>
      <c r="I106" s="7">
        <v>7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2">
        <f t="shared" si="6"/>
        <v>0</v>
      </c>
      <c r="P106" s="31">
        <f t="shared" si="7"/>
        <v>0</v>
      </c>
      <c r="Q106" s="14"/>
    </row>
    <row r="107" spans="1:17" x14ac:dyDescent="0.25">
      <c r="A107" s="7">
        <v>104</v>
      </c>
      <c r="B107" s="7" t="s">
        <v>32</v>
      </c>
      <c r="C107" s="8" t="s">
        <v>234</v>
      </c>
      <c r="D107" s="8" t="s">
        <v>235</v>
      </c>
      <c r="E107" s="7" t="s">
        <v>22</v>
      </c>
      <c r="F107" s="9">
        <v>39728</v>
      </c>
      <c r="G107" s="7" t="s">
        <v>23</v>
      </c>
      <c r="H107" s="22">
        <v>82</v>
      </c>
      <c r="I107" s="7">
        <v>7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2">
        <f t="shared" si="6"/>
        <v>0</v>
      </c>
      <c r="P107" s="31">
        <f t="shared" si="7"/>
        <v>0</v>
      </c>
      <c r="Q107" s="14"/>
    </row>
    <row r="108" spans="1:17" x14ac:dyDescent="0.25">
      <c r="A108" s="7">
        <v>105</v>
      </c>
      <c r="B108" s="7" t="s">
        <v>19</v>
      </c>
      <c r="C108" s="16" t="s">
        <v>236</v>
      </c>
      <c r="D108" s="8" t="s">
        <v>237</v>
      </c>
      <c r="E108" s="7" t="s">
        <v>28</v>
      </c>
      <c r="F108" s="9">
        <v>39634</v>
      </c>
      <c r="G108" s="7" t="s">
        <v>23</v>
      </c>
      <c r="H108" s="22">
        <v>11</v>
      </c>
      <c r="I108" s="7">
        <v>7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2">
        <f t="shared" si="6"/>
        <v>0</v>
      </c>
      <c r="P108" s="31">
        <f t="shared" si="7"/>
        <v>0</v>
      </c>
      <c r="Q108" s="14"/>
    </row>
    <row r="109" spans="1:17" x14ac:dyDescent="0.25">
      <c r="A109" s="7">
        <v>106</v>
      </c>
      <c r="B109" s="55" t="s">
        <v>25</v>
      </c>
      <c r="C109" s="16" t="s">
        <v>238</v>
      </c>
      <c r="D109" s="8" t="s">
        <v>239</v>
      </c>
      <c r="E109" s="55" t="s">
        <v>28</v>
      </c>
      <c r="F109" s="56">
        <v>39455</v>
      </c>
      <c r="G109" s="7" t="s">
        <v>23</v>
      </c>
      <c r="H109" s="55">
        <v>21</v>
      </c>
      <c r="I109" s="55">
        <v>7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2">
        <f t="shared" si="6"/>
        <v>0</v>
      </c>
      <c r="P109" s="31">
        <f t="shared" si="7"/>
        <v>0</v>
      </c>
      <c r="Q109" s="14"/>
    </row>
    <row r="110" spans="1:17" x14ac:dyDescent="0.25">
      <c r="A110" s="7">
        <v>107</v>
      </c>
      <c r="B110" s="7" t="s">
        <v>32</v>
      </c>
      <c r="C110" s="16" t="s">
        <v>240</v>
      </c>
      <c r="D110" s="8" t="s">
        <v>241</v>
      </c>
      <c r="E110" s="7" t="s">
        <v>28</v>
      </c>
      <c r="F110" s="9">
        <v>39471</v>
      </c>
      <c r="G110" s="7" t="s">
        <v>23</v>
      </c>
      <c r="H110" s="22">
        <v>49</v>
      </c>
      <c r="I110" s="7">
        <v>7</v>
      </c>
      <c r="J110" s="11"/>
      <c r="K110" s="11"/>
      <c r="L110" s="11"/>
      <c r="M110" s="11"/>
      <c r="N110" s="11"/>
      <c r="O110" s="12"/>
      <c r="P110" s="31"/>
      <c r="Q110" s="14" t="s">
        <v>242</v>
      </c>
    </row>
    <row r="111" spans="1:17" x14ac:dyDescent="0.25">
      <c r="A111" s="7">
        <v>108</v>
      </c>
      <c r="B111" s="7" t="s">
        <v>32</v>
      </c>
      <c r="C111" s="8" t="s">
        <v>243</v>
      </c>
      <c r="D111" s="8" t="s">
        <v>244</v>
      </c>
      <c r="E111" s="7" t="s">
        <v>22</v>
      </c>
      <c r="F111" s="9">
        <v>39749</v>
      </c>
      <c r="G111" s="7" t="s">
        <v>23</v>
      </c>
      <c r="H111" s="22">
        <v>76</v>
      </c>
      <c r="I111" s="7">
        <v>7</v>
      </c>
      <c r="J111" s="11"/>
      <c r="K111" s="11"/>
      <c r="L111" s="11"/>
      <c r="M111" s="11"/>
      <c r="N111" s="11"/>
      <c r="O111" s="12"/>
      <c r="P111" s="31"/>
      <c r="Q111" s="14" t="s">
        <v>242</v>
      </c>
    </row>
    <row r="112" spans="1:17" x14ac:dyDescent="0.25">
      <c r="A112" s="7">
        <v>109</v>
      </c>
      <c r="B112" s="7" t="s">
        <v>32</v>
      </c>
      <c r="C112" s="16" t="s">
        <v>245</v>
      </c>
      <c r="D112" s="8" t="s">
        <v>246</v>
      </c>
      <c r="E112" s="7" t="s">
        <v>22</v>
      </c>
      <c r="F112" s="9">
        <v>39715</v>
      </c>
      <c r="G112" s="7" t="s">
        <v>23</v>
      </c>
      <c r="H112" s="22">
        <v>49</v>
      </c>
      <c r="I112" s="7">
        <v>7</v>
      </c>
      <c r="J112" s="11"/>
      <c r="K112" s="11"/>
      <c r="L112" s="11"/>
      <c r="M112" s="11"/>
      <c r="N112" s="11"/>
      <c r="O112" s="12"/>
      <c r="P112" s="31"/>
      <c r="Q112" s="14" t="s">
        <v>242</v>
      </c>
    </row>
    <row r="113" spans="1:17" ht="30" x14ac:dyDescent="0.25">
      <c r="A113" s="7">
        <v>110</v>
      </c>
      <c r="B113" s="7" t="s">
        <v>32</v>
      </c>
      <c r="C113" s="16" t="s">
        <v>247</v>
      </c>
      <c r="D113" s="8" t="s">
        <v>248</v>
      </c>
      <c r="E113" s="7" t="s">
        <v>22</v>
      </c>
      <c r="F113" s="9">
        <v>39404</v>
      </c>
      <c r="G113" s="7" t="s">
        <v>23</v>
      </c>
      <c r="H113" s="22" t="s">
        <v>249</v>
      </c>
      <c r="I113" s="7">
        <v>7</v>
      </c>
      <c r="J113" s="11"/>
      <c r="K113" s="11"/>
      <c r="L113" s="11"/>
      <c r="M113" s="11"/>
      <c r="N113" s="11"/>
      <c r="O113" s="12"/>
      <c r="P113" s="31"/>
      <c r="Q113" s="14" t="s">
        <v>242</v>
      </c>
    </row>
    <row r="114" spans="1:17" x14ac:dyDescent="0.25">
      <c r="A114" s="7">
        <v>111</v>
      </c>
      <c r="B114" s="7" t="s">
        <v>32</v>
      </c>
      <c r="C114" s="16" t="s">
        <v>250</v>
      </c>
      <c r="D114" s="8" t="s">
        <v>251</v>
      </c>
      <c r="E114" s="7" t="s">
        <v>22</v>
      </c>
      <c r="F114" s="9">
        <v>39561</v>
      </c>
      <c r="G114" s="7" t="s">
        <v>23</v>
      </c>
      <c r="H114" s="22">
        <v>57</v>
      </c>
      <c r="I114" s="7">
        <v>7</v>
      </c>
      <c r="J114" s="11"/>
      <c r="K114" s="11"/>
      <c r="L114" s="11"/>
      <c r="M114" s="11"/>
      <c r="N114" s="11"/>
      <c r="O114" s="12"/>
      <c r="P114" s="31"/>
      <c r="Q114" s="14" t="s">
        <v>242</v>
      </c>
    </row>
    <row r="115" spans="1:17" x14ac:dyDescent="0.25">
      <c r="A115" s="7">
        <v>112</v>
      </c>
      <c r="B115" s="7" t="s">
        <v>32</v>
      </c>
      <c r="C115" s="16" t="s">
        <v>252</v>
      </c>
      <c r="D115" s="8" t="s">
        <v>253</v>
      </c>
      <c r="E115" s="7" t="s">
        <v>28</v>
      </c>
      <c r="F115" s="9">
        <v>39353</v>
      </c>
      <c r="G115" s="7" t="s">
        <v>23</v>
      </c>
      <c r="H115" s="22">
        <v>74</v>
      </c>
      <c r="I115" s="7">
        <v>7</v>
      </c>
      <c r="J115" s="11"/>
      <c r="K115" s="11"/>
      <c r="L115" s="11"/>
      <c r="M115" s="11"/>
      <c r="N115" s="11"/>
      <c r="O115" s="12"/>
      <c r="P115" s="31"/>
      <c r="Q115" s="14" t="s">
        <v>242</v>
      </c>
    </row>
    <row r="116" spans="1:17" x14ac:dyDescent="0.25">
      <c r="A116" s="7">
        <v>113</v>
      </c>
      <c r="B116" s="7" t="s">
        <v>32</v>
      </c>
      <c r="C116" s="8" t="s">
        <v>254</v>
      </c>
      <c r="D116" s="8" t="s">
        <v>255</v>
      </c>
      <c r="E116" s="7" t="s">
        <v>28</v>
      </c>
      <c r="F116" s="9">
        <v>39757</v>
      </c>
      <c r="G116" s="7" t="s">
        <v>23</v>
      </c>
      <c r="H116" s="22">
        <v>72</v>
      </c>
      <c r="I116" s="7">
        <v>7</v>
      </c>
      <c r="J116" s="11"/>
      <c r="K116" s="11"/>
      <c r="L116" s="11"/>
      <c r="M116" s="11"/>
      <c r="N116" s="11"/>
      <c r="O116" s="12"/>
      <c r="P116" s="31"/>
      <c r="Q116" s="14" t="s">
        <v>242</v>
      </c>
    </row>
    <row r="117" spans="1:17" x14ac:dyDescent="0.25">
      <c r="A117" s="7">
        <v>114</v>
      </c>
      <c r="B117" s="7" t="s">
        <v>19</v>
      </c>
      <c r="C117" s="8" t="s">
        <v>256</v>
      </c>
      <c r="D117" s="8" t="s">
        <v>257</v>
      </c>
      <c r="E117" s="7" t="s">
        <v>28</v>
      </c>
      <c r="F117" s="9">
        <v>39973</v>
      </c>
      <c r="G117" s="7" t="s">
        <v>23</v>
      </c>
      <c r="H117" s="22">
        <v>75</v>
      </c>
      <c r="I117" s="7">
        <v>7</v>
      </c>
      <c r="J117" s="11"/>
      <c r="K117" s="11"/>
      <c r="L117" s="11"/>
      <c r="M117" s="11"/>
      <c r="N117" s="11"/>
      <c r="O117" s="12"/>
      <c r="P117" s="31"/>
      <c r="Q117" s="14" t="s">
        <v>242</v>
      </c>
    </row>
    <row r="119" spans="1:17" s="57" customFormat="1" x14ac:dyDescent="0.25">
      <c r="B119" s="58" t="s">
        <v>258</v>
      </c>
      <c r="E119" s="59"/>
      <c r="F119" s="59" t="s">
        <v>259</v>
      </c>
      <c r="J119" s="57" t="s">
        <v>260</v>
      </c>
      <c r="M119" s="60" t="s">
        <v>261</v>
      </c>
      <c r="Q119" s="61" t="s">
        <v>262</v>
      </c>
    </row>
    <row r="120" spans="1:17" s="57" customFormat="1" x14ac:dyDescent="0.25">
      <c r="B120" s="59"/>
      <c r="E120" s="59"/>
      <c r="F120" s="59"/>
      <c r="M120" s="60" t="s">
        <v>263</v>
      </c>
      <c r="Q120" s="61" t="s">
        <v>264</v>
      </c>
    </row>
    <row r="121" spans="1:17" s="57" customFormat="1" x14ac:dyDescent="0.25">
      <c r="B121" s="58" t="s">
        <v>265</v>
      </c>
      <c r="E121" s="59"/>
      <c r="F121" s="58" t="s">
        <v>266</v>
      </c>
      <c r="M121" s="60" t="s">
        <v>267</v>
      </c>
      <c r="Q121" s="61" t="s">
        <v>268</v>
      </c>
    </row>
    <row r="122" spans="1:17" s="57" customFormat="1" x14ac:dyDescent="0.25">
      <c r="B122" s="59"/>
      <c r="E122" s="59"/>
      <c r="F122" s="59"/>
      <c r="M122" s="60" t="s">
        <v>269</v>
      </c>
      <c r="Q122" s="61" t="s">
        <v>270</v>
      </c>
    </row>
    <row r="123" spans="1:17" s="57" customFormat="1" x14ac:dyDescent="0.25">
      <c r="B123" s="59"/>
      <c r="E123" s="59"/>
      <c r="F123" s="59"/>
      <c r="M123" s="60" t="s">
        <v>271</v>
      </c>
      <c r="Q123" s="61" t="s">
        <v>272</v>
      </c>
    </row>
    <row r="124" spans="1:17" s="61" customFormat="1" x14ac:dyDescent="0.25">
      <c r="M124" s="61" t="s">
        <v>273</v>
      </c>
      <c r="Q124" s="61" t="s">
        <v>274</v>
      </c>
    </row>
    <row r="125" spans="1:17" s="61" customFormat="1" x14ac:dyDescent="0.25">
      <c r="M125" s="61" t="s">
        <v>275</v>
      </c>
      <c r="Q125" s="61" t="s">
        <v>276</v>
      </c>
    </row>
    <row r="126" spans="1:17" s="61" customFormat="1" x14ac:dyDescent="0.25">
      <c r="M126" s="61" t="s">
        <v>277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2021-11-24T13:40:38Z</dcterms:created>
  <dcterms:modified xsi:type="dcterms:W3CDTF">2021-11-25T07:52:50Z</dcterms:modified>
</cp:coreProperties>
</file>