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K:\Metodists\ОЛИМПИАДЫ\2021-2022\Окружной этап\Предметы\20.11 Искусство (МХК)\ПРОТОКОЛЫ_искусство\на сайт\"/>
    </mc:Choice>
  </mc:AlternateContent>
  <xr:revisionPtr revIDLastSave="0" documentId="13_ncr:1_{B8811A3B-611A-4C1E-A556-3E97857E7B4F}" xr6:coauthVersionLast="36" xr6:coauthVersionMax="36" xr10:uidLastSave="{00000000-0000-0000-0000-000000000000}"/>
  <bookViews>
    <workbookView xWindow="0" yWindow="0" windowWidth="28800" windowHeight="12336" xr2:uid="{00000000-000D-0000-FFFF-FFFF00000000}"/>
  </bookViews>
  <sheets>
    <sheet name="на сайт" sheetId="1" r:id="rId1"/>
  </sheets>
  <definedNames>
    <definedName name="_xlnm._FilterDatabase" localSheetId="0" hidden="1">'на сайт'!$A$3:$S$3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5" i="1"/>
  <c r="R5" i="1" s="1"/>
  <c r="Q4" i="1"/>
  <c r="R4" i="1" s="1"/>
  <c r="Q6" i="1"/>
  <c r="R6" i="1" s="1"/>
</calcChain>
</file>

<file path=xl/sharedStrings.xml><?xml version="1.0" encoding="utf-8"?>
<sst xmlns="http://schemas.openxmlformats.org/spreadsheetml/2006/main" count="111" uniqueCount="61">
  <si>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</si>
  <si>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</si>
  <si>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</si>
  <si>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</si>
  <si>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</si>
  <si>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</si>
  <si>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</si>
  <si>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</si>
  <si>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</si>
  <si>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Задание 1.1 (14б)</t>
  </si>
  <si>
    <t>Задание 1.2 (18б)</t>
  </si>
  <si>
    <t>Задание 2.1 (26б)</t>
  </si>
  <si>
    <t>Задание 2.2 (36б)</t>
  </si>
  <si>
    <t>Задание 3 (50б)</t>
  </si>
  <si>
    <t>Задание 4.1 (14б)</t>
  </si>
  <si>
    <t>Задание 4.2 (42б)</t>
  </si>
  <si>
    <t>Итого (макс. 200б)</t>
  </si>
  <si>
    <t>% выполнения</t>
  </si>
  <si>
    <t>Результат</t>
  </si>
  <si>
    <t>а</t>
  </si>
  <si>
    <t>11ИС11</t>
  </si>
  <si>
    <t>ж</t>
  </si>
  <si>
    <t>искусство</t>
  </si>
  <si>
    <t>Победитель</t>
  </si>
  <si>
    <t>к</t>
  </si>
  <si>
    <t>11ИС05</t>
  </si>
  <si>
    <t>11ИС14</t>
  </si>
  <si>
    <t>11ИС01</t>
  </si>
  <si>
    <t>11ИС12</t>
  </si>
  <si>
    <t>11ИС17</t>
  </si>
  <si>
    <t>11ИС13</t>
  </si>
  <si>
    <t>11ИС04</t>
  </si>
  <si>
    <t>11ИС02</t>
  </si>
  <si>
    <t>11ИС18</t>
  </si>
  <si>
    <t>18.12.2003</t>
  </si>
  <si>
    <t>11ИС15</t>
  </si>
  <si>
    <t xml:space="preserve">АНОО "ПКГ" </t>
  </si>
  <si>
    <t>ц</t>
  </si>
  <si>
    <t>11ИС16</t>
  </si>
  <si>
    <t>11ИС03</t>
  </si>
  <si>
    <t>11ИС07</t>
  </si>
  <si>
    <t>11ИС06</t>
  </si>
  <si>
    <t>11ИС08</t>
  </si>
  <si>
    <t>неявка</t>
  </si>
  <si>
    <t>11ИС09</t>
  </si>
  <si>
    <t>м</t>
  </si>
  <si>
    <t>11ИС10</t>
  </si>
  <si>
    <t>Председатель жюри:</t>
  </si>
  <si>
    <t>Струкова Ж.Т</t>
  </si>
  <si>
    <t>Члены жюри:</t>
  </si>
  <si>
    <t>Малыгина Е.Р.</t>
  </si>
  <si>
    <t>Вершинина Ж.В.</t>
  </si>
  <si>
    <t xml:space="preserve">Сопредседатель жюри: </t>
  </si>
  <si>
    <t>Лешина Ю.В.</t>
  </si>
  <si>
    <t>Ерасова В.В.</t>
  </si>
  <si>
    <t>Архипова М.В.</t>
  </si>
  <si>
    <t>Ильченко Е.А.</t>
  </si>
  <si>
    <t>Техническая ошибка</t>
  </si>
  <si>
    <t>Дата размещения на сайте:  26.11.21г.</t>
  </si>
  <si>
    <t>Призер</t>
  </si>
  <si>
    <t>Итоговый протокол окружного этапа всероссийской олимпиады школьников в 2021-2022  уч.году
Искусство (МХК). 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</si>
</sst>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14" fontId="4" fillId="0" borderId="2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4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2" borderId="0" xfId="0" applyFill="1"/>
    <xf numFmtId="0" fontId="8" fillId="0" borderId="0" xfId="0" applyFont="1"/>
    <xf numFmtId="0" fontId="0" fillId="2" borderId="1" xfId="0" applyFill="1" applyBorder="1"/>
    <xf numFmtId="0" fontId="1" fillId="2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"/>
  <sheetViews>
    <sheetView tabSelected="1" zoomScale="110" zoomScaleNormal="110" workbookViewId="0">
      <selection activeCell="C4" sqref="C4"/>
    </sheetView>
  </sheetViews>
  <sheetFormatPr defaultRowHeight="14.4" x14ac:dyDescent="0.3"/>
  <cols>
    <col min="1" max="1" width="7.109375" customWidth="1"/>
    <col min="2" max="2" width="6.44140625" customWidth="1"/>
    <col min="4" max="4" width="9.109375" style="20"/>
    <col min="5" max="5" width="4.88671875" customWidth="1"/>
    <col min="6" max="6" width="12" customWidth="1"/>
    <col min="7" max="7" width="10" bestFit="1" customWidth="1"/>
    <col min="8" max="8" width="8.5546875" customWidth="1"/>
    <col min="9" max="9" width="6.109375" bestFit="1" customWidth="1"/>
    <col min="18" max="18" width="9.109375" style="1"/>
    <col min="19" max="19" width="12.109375" bestFit="1" customWidth="1"/>
    <col min="20" max="20" width="11.5546875" customWidth="1"/>
  </cols>
  <sheetData>
    <row r="1" spans="1:20" ht="37.5" customHeight="1" x14ac:dyDescent="0.3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20" x14ac:dyDescent="0.3">
      <c r="A2" s="2" t="s">
        <v>58</v>
      </c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</row>
    <row r="3" spans="1:20" ht="63.75" customHeight="1" x14ac:dyDescent="0.3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 t="s">
        <v>5</v>
      </c>
      <c r="G3" s="6" t="s">
        <v>6</v>
      </c>
      <c r="H3" s="4" t="s">
        <v>7</v>
      </c>
      <c r="I3" s="4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</row>
    <row r="4" spans="1:20" x14ac:dyDescent="0.3">
      <c r="A4" s="7">
        <v>2</v>
      </c>
      <c r="B4" s="8" t="s">
        <v>24</v>
      </c>
      <c r="C4" s="8">
        <v>5</v>
      </c>
      <c r="D4" s="8" t="s">
        <v>25</v>
      </c>
      <c r="E4" s="9" t="s">
        <v>21</v>
      </c>
      <c r="F4" s="10">
        <v>38336</v>
      </c>
      <c r="G4" s="11" t="s">
        <v>22</v>
      </c>
      <c r="H4" s="12">
        <v>6</v>
      </c>
      <c r="I4" s="13">
        <v>11</v>
      </c>
      <c r="J4" s="14">
        <v>14</v>
      </c>
      <c r="K4" s="14">
        <v>17</v>
      </c>
      <c r="L4" s="14">
        <v>13</v>
      </c>
      <c r="M4" s="14">
        <v>12</v>
      </c>
      <c r="N4" s="14">
        <v>22</v>
      </c>
      <c r="O4" s="14">
        <v>14</v>
      </c>
      <c r="P4" s="14">
        <v>19</v>
      </c>
      <c r="Q4" s="14">
        <f t="shared" ref="Q4:Q18" si="0">SUM(J4:P4)</f>
        <v>111</v>
      </c>
      <c r="R4" s="15">
        <f t="shared" ref="R4:R18" si="1">Q4/200*100</f>
        <v>55.500000000000007</v>
      </c>
      <c r="S4" s="14" t="s">
        <v>23</v>
      </c>
    </row>
    <row r="5" spans="1:20" x14ac:dyDescent="0.3">
      <c r="A5" s="7">
        <v>3</v>
      </c>
      <c r="B5" s="8" t="s">
        <v>19</v>
      </c>
      <c r="C5" s="8">
        <v>14</v>
      </c>
      <c r="D5" s="8" t="s">
        <v>26</v>
      </c>
      <c r="E5" s="9" t="s">
        <v>21</v>
      </c>
      <c r="F5" s="10">
        <v>38080</v>
      </c>
      <c r="G5" s="11" t="s">
        <v>22</v>
      </c>
      <c r="H5" s="12">
        <v>57</v>
      </c>
      <c r="I5" s="13">
        <v>11</v>
      </c>
      <c r="J5" s="14">
        <v>13</v>
      </c>
      <c r="K5" s="14">
        <v>15</v>
      </c>
      <c r="L5" s="14">
        <v>14</v>
      </c>
      <c r="M5" s="14">
        <v>12</v>
      </c>
      <c r="N5" s="14">
        <v>24</v>
      </c>
      <c r="O5" s="14">
        <v>14</v>
      </c>
      <c r="P5" s="14">
        <v>16</v>
      </c>
      <c r="Q5" s="14">
        <f t="shared" si="0"/>
        <v>108</v>
      </c>
      <c r="R5" s="15">
        <f t="shared" si="1"/>
        <v>54</v>
      </c>
      <c r="S5" s="14" t="s">
        <v>59</v>
      </c>
    </row>
    <row r="6" spans="1:20" x14ac:dyDescent="0.3">
      <c r="A6" s="7">
        <v>1</v>
      </c>
      <c r="B6" s="8" t="s">
        <v>19</v>
      </c>
      <c r="C6" s="8">
        <v>11</v>
      </c>
      <c r="D6" s="8" t="s">
        <v>20</v>
      </c>
      <c r="E6" s="9" t="s">
        <v>21</v>
      </c>
      <c r="F6" s="10">
        <v>38213</v>
      </c>
      <c r="G6" s="11" t="s">
        <v>22</v>
      </c>
      <c r="H6" s="12">
        <v>94</v>
      </c>
      <c r="I6" s="13">
        <v>11</v>
      </c>
      <c r="J6" s="14">
        <v>11</v>
      </c>
      <c r="K6" s="22">
        <v>17</v>
      </c>
      <c r="L6" s="14">
        <v>2</v>
      </c>
      <c r="M6" s="14">
        <v>16</v>
      </c>
      <c r="N6" s="14">
        <v>34</v>
      </c>
      <c r="O6" s="14">
        <v>14</v>
      </c>
      <c r="P6" s="14">
        <v>12</v>
      </c>
      <c r="Q6" s="14">
        <f t="shared" si="0"/>
        <v>106</v>
      </c>
      <c r="R6" s="15">
        <f t="shared" si="1"/>
        <v>53</v>
      </c>
      <c r="S6" s="14"/>
      <c r="T6" s="21" t="s">
        <v>57</v>
      </c>
    </row>
    <row r="7" spans="1:20" x14ac:dyDescent="0.3">
      <c r="A7" s="7">
        <v>4</v>
      </c>
      <c r="B7" s="8" t="s">
        <v>19</v>
      </c>
      <c r="C7" s="8">
        <v>1</v>
      </c>
      <c r="D7" s="8" t="s">
        <v>27</v>
      </c>
      <c r="E7" s="9" t="s">
        <v>21</v>
      </c>
      <c r="F7" s="10">
        <v>38001</v>
      </c>
      <c r="G7" s="11" t="s">
        <v>22</v>
      </c>
      <c r="H7" s="12">
        <v>94</v>
      </c>
      <c r="I7" s="13">
        <v>11</v>
      </c>
      <c r="J7" s="14">
        <v>8</v>
      </c>
      <c r="K7" s="14">
        <v>16</v>
      </c>
      <c r="L7" s="14">
        <v>6</v>
      </c>
      <c r="M7" s="14">
        <v>12</v>
      </c>
      <c r="N7" s="14">
        <v>19</v>
      </c>
      <c r="O7" s="14">
        <v>16</v>
      </c>
      <c r="P7" s="14">
        <v>23</v>
      </c>
      <c r="Q7" s="14">
        <f t="shared" si="0"/>
        <v>100</v>
      </c>
      <c r="R7" s="15">
        <f t="shared" si="1"/>
        <v>50</v>
      </c>
      <c r="S7" s="14"/>
    </row>
    <row r="8" spans="1:20" x14ac:dyDescent="0.3">
      <c r="A8" s="7">
        <v>5</v>
      </c>
      <c r="B8" s="8" t="s">
        <v>24</v>
      </c>
      <c r="C8" s="8">
        <v>12</v>
      </c>
      <c r="D8" s="8" t="s">
        <v>28</v>
      </c>
      <c r="E8" s="9" t="s">
        <v>21</v>
      </c>
      <c r="F8" s="10">
        <v>38166</v>
      </c>
      <c r="G8" s="11" t="s">
        <v>22</v>
      </c>
      <c r="H8" s="12">
        <v>39</v>
      </c>
      <c r="I8" s="13">
        <v>11</v>
      </c>
      <c r="J8" s="14">
        <v>7</v>
      </c>
      <c r="K8" s="14">
        <v>14</v>
      </c>
      <c r="L8" s="14">
        <v>5</v>
      </c>
      <c r="M8" s="14">
        <v>16</v>
      </c>
      <c r="N8" s="14">
        <v>18</v>
      </c>
      <c r="O8" s="14">
        <v>9</v>
      </c>
      <c r="P8" s="14">
        <v>20</v>
      </c>
      <c r="Q8" s="14">
        <f t="shared" si="0"/>
        <v>89</v>
      </c>
      <c r="R8" s="15">
        <f t="shared" si="1"/>
        <v>44.5</v>
      </c>
      <c r="S8" s="14"/>
    </row>
    <row r="9" spans="1:20" x14ac:dyDescent="0.3">
      <c r="A9" s="7">
        <v>6</v>
      </c>
      <c r="B9" s="8" t="s">
        <v>19</v>
      </c>
      <c r="C9" s="8">
        <v>17</v>
      </c>
      <c r="D9" s="8" t="s">
        <v>29</v>
      </c>
      <c r="E9" s="9" t="s">
        <v>21</v>
      </c>
      <c r="F9" s="10">
        <v>38249</v>
      </c>
      <c r="G9" s="11" t="s">
        <v>22</v>
      </c>
      <c r="H9" s="12">
        <v>94</v>
      </c>
      <c r="I9" s="13">
        <v>11</v>
      </c>
      <c r="J9" s="14">
        <v>10</v>
      </c>
      <c r="K9" s="14">
        <v>14</v>
      </c>
      <c r="L9" s="14">
        <v>4</v>
      </c>
      <c r="M9" s="14">
        <v>12</v>
      </c>
      <c r="N9" s="14">
        <v>37</v>
      </c>
      <c r="O9" s="14">
        <v>10</v>
      </c>
      <c r="P9" s="14">
        <v>0</v>
      </c>
      <c r="Q9" s="14">
        <f t="shared" si="0"/>
        <v>87</v>
      </c>
      <c r="R9" s="15">
        <f t="shared" si="1"/>
        <v>43.5</v>
      </c>
      <c r="S9" s="14"/>
    </row>
    <row r="10" spans="1:20" x14ac:dyDescent="0.3">
      <c r="A10" s="7">
        <v>7</v>
      </c>
      <c r="B10" s="8" t="s">
        <v>19</v>
      </c>
      <c r="C10" s="8">
        <v>13</v>
      </c>
      <c r="D10" s="8" t="s">
        <v>30</v>
      </c>
      <c r="E10" s="9" t="s">
        <v>21</v>
      </c>
      <c r="F10" s="10">
        <v>38001</v>
      </c>
      <c r="G10" s="11" t="s">
        <v>22</v>
      </c>
      <c r="H10" s="12">
        <v>51</v>
      </c>
      <c r="I10" s="13">
        <v>11</v>
      </c>
      <c r="J10" s="14">
        <v>3</v>
      </c>
      <c r="K10" s="14">
        <v>14</v>
      </c>
      <c r="L10" s="14">
        <v>5</v>
      </c>
      <c r="M10" s="14">
        <v>13</v>
      </c>
      <c r="N10" s="14">
        <v>31</v>
      </c>
      <c r="O10" s="14">
        <v>12</v>
      </c>
      <c r="P10" s="14">
        <v>7</v>
      </c>
      <c r="Q10" s="14">
        <f t="shared" si="0"/>
        <v>85</v>
      </c>
      <c r="R10" s="15">
        <f t="shared" si="1"/>
        <v>42.5</v>
      </c>
      <c r="S10" s="14"/>
    </row>
    <row r="11" spans="1:20" x14ac:dyDescent="0.3">
      <c r="A11" s="7">
        <v>8</v>
      </c>
      <c r="B11" s="8" t="s">
        <v>24</v>
      </c>
      <c r="C11" s="8">
        <v>4</v>
      </c>
      <c r="D11" s="8" t="s">
        <v>31</v>
      </c>
      <c r="E11" s="9" t="s">
        <v>21</v>
      </c>
      <c r="F11" s="10">
        <v>38022</v>
      </c>
      <c r="G11" s="11" t="s">
        <v>22</v>
      </c>
      <c r="H11" s="12">
        <v>60</v>
      </c>
      <c r="I11" s="13">
        <v>11</v>
      </c>
      <c r="J11" s="14">
        <v>12</v>
      </c>
      <c r="K11" s="14">
        <v>14</v>
      </c>
      <c r="L11" s="14">
        <v>0</v>
      </c>
      <c r="M11" s="14">
        <v>15</v>
      </c>
      <c r="N11" s="14">
        <v>29</v>
      </c>
      <c r="O11" s="14">
        <v>8</v>
      </c>
      <c r="P11" s="14">
        <v>0</v>
      </c>
      <c r="Q11" s="14">
        <f t="shared" si="0"/>
        <v>78</v>
      </c>
      <c r="R11" s="15">
        <f t="shared" si="1"/>
        <v>39</v>
      </c>
      <c r="S11" s="14"/>
    </row>
    <row r="12" spans="1:20" x14ac:dyDescent="0.3">
      <c r="A12" s="7">
        <v>9</v>
      </c>
      <c r="B12" s="8" t="s">
        <v>24</v>
      </c>
      <c r="C12" s="8">
        <v>2</v>
      </c>
      <c r="D12" s="8" t="s">
        <v>32</v>
      </c>
      <c r="E12" s="9" t="s">
        <v>21</v>
      </c>
      <c r="F12" s="10">
        <v>38222</v>
      </c>
      <c r="G12" s="11" t="s">
        <v>22</v>
      </c>
      <c r="H12" s="12">
        <v>80</v>
      </c>
      <c r="I12" s="13">
        <v>11</v>
      </c>
      <c r="J12" s="14">
        <v>0</v>
      </c>
      <c r="K12" s="14">
        <v>15</v>
      </c>
      <c r="L12" s="14">
        <v>7</v>
      </c>
      <c r="M12" s="14">
        <v>19</v>
      </c>
      <c r="N12" s="14">
        <v>18</v>
      </c>
      <c r="O12" s="14">
        <v>6</v>
      </c>
      <c r="P12" s="14">
        <v>7</v>
      </c>
      <c r="Q12" s="14">
        <f t="shared" si="0"/>
        <v>72</v>
      </c>
      <c r="R12" s="15">
        <f t="shared" si="1"/>
        <v>36</v>
      </c>
      <c r="S12" s="14"/>
    </row>
    <row r="13" spans="1:20" x14ac:dyDescent="0.3">
      <c r="A13" s="7">
        <v>10</v>
      </c>
      <c r="B13" s="8" t="s">
        <v>19</v>
      </c>
      <c r="C13" s="8">
        <v>18</v>
      </c>
      <c r="D13" s="8" t="s">
        <v>33</v>
      </c>
      <c r="E13" s="9" t="s">
        <v>21</v>
      </c>
      <c r="F13" s="10" t="s">
        <v>34</v>
      </c>
      <c r="G13" s="11" t="s">
        <v>22</v>
      </c>
      <c r="H13" s="12">
        <v>90</v>
      </c>
      <c r="I13" s="13">
        <v>11</v>
      </c>
      <c r="J13" s="14">
        <v>8</v>
      </c>
      <c r="K13" s="14">
        <v>16</v>
      </c>
      <c r="L13" s="14">
        <v>0</v>
      </c>
      <c r="M13" s="14">
        <v>15</v>
      </c>
      <c r="N13" s="14">
        <v>16</v>
      </c>
      <c r="O13" s="14">
        <v>12</v>
      </c>
      <c r="P13" s="14">
        <v>2</v>
      </c>
      <c r="Q13" s="14">
        <f t="shared" si="0"/>
        <v>69</v>
      </c>
      <c r="R13" s="15">
        <f t="shared" si="1"/>
        <v>34.5</v>
      </c>
      <c r="S13" s="14"/>
    </row>
    <row r="14" spans="1:20" x14ac:dyDescent="0.3">
      <c r="A14" s="7">
        <v>11</v>
      </c>
      <c r="B14" s="8" t="s">
        <v>19</v>
      </c>
      <c r="C14" s="8">
        <v>15</v>
      </c>
      <c r="D14" s="8" t="s">
        <v>35</v>
      </c>
      <c r="E14" s="9" t="s">
        <v>21</v>
      </c>
      <c r="F14" s="10">
        <v>38205</v>
      </c>
      <c r="G14" s="11" t="s">
        <v>22</v>
      </c>
      <c r="H14" s="12" t="s">
        <v>36</v>
      </c>
      <c r="I14" s="13">
        <v>11</v>
      </c>
      <c r="J14" s="14">
        <v>11</v>
      </c>
      <c r="K14" s="14">
        <v>11</v>
      </c>
      <c r="L14" s="14">
        <v>9</v>
      </c>
      <c r="M14" s="14">
        <v>15</v>
      </c>
      <c r="N14" s="14">
        <v>10</v>
      </c>
      <c r="O14" s="14">
        <v>8</v>
      </c>
      <c r="P14" s="14">
        <v>4</v>
      </c>
      <c r="Q14" s="14">
        <f t="shared" si="0"/>
        <v>68</v>
      </c>
      <c r="R14" s="15">
        <f t="shared" si="1"/>
        <v>34</v>
      </c>
      <c r="S14" s="14"/>
    </row>
    <row r="15" spans="1:20" x14ac:dyDescent="0.3">
      <c r="A15" s="7">
        <v>12</v>
      </c>
      <c r="B15" s="8" t="s">
        <v>37</v>
      </c>
      <c r="C15" s="8">
        <v>16</v>
      </c>
      <c r="D15" s="8" t="s">
        <v>38</v>
      </c>
      <c r="E15" s="9" t="s">
        <v>21</v>
      </c>
      <c r="F15" s="10">
        <v>38066</v>
      </c>
      <c r="G15" s="11" t="s">
        <v>22</v>
      </c>
      <c r="H15" s="12">
        <v>10</v>
      </c>
      <c r="I15" s="13">
        <v>11</v>
      </c>
      <c r="J15" s="14">
        <v>1</v>
      </c>
      <c r="K15" s="14">
        <v>17</v>
      </c>
      <c r="L15" s="14">
        <v>5</v>
      </c>
      <c r="M15" s="14">
        <v>18</v>
      </c>
      <c r="N15" s="14">
        <v>10</v>
      </c>
      <c r="O15" s="14">
        <v>14</v>
      </c>
      <c r="P15" s="14">
        <v>2</v>
      </c>
      <c r="Q15" s="14">
        <f t="shared" si="0"/>
        <v>67</v>
      </c>
      <c r="R15" s="15">
        <f t="shared" si="1"/>
        <v>33.5</v>
      </c>
      <c r="S15" s="14"/>
    </row>
    <row r="16" spans="1:20" x14ac:dyDescent="0.3">
      <c r="A16" s="7">
        <v>13</v>
      </c>
      <c r="B16" s="8" t="s">
        <v>24</v>
      </c>
      <c r="C16" s="8">
        <v>3</v>
      </c>
      <c r="D16" s="8" t="s">
        <v>39</v>
      </c>
      <c r="E16" s="9" t="s">
        <v>21</v>
      </c>
      <c r="F16" s="10">
        <v>38042</v>
      </c>
      <c r="G16" s="11" t="s">
        <v>22</v>
      </c>
      <c r="H16" s="12">
        <v>60</v>
      </c>
      <c r="I16" s="13">
        <v>11</v>
      </c>
      <c r="J16" s="14">
        <v>6</v>
      </c>
      <c r="K16" s="14">
        <v>15</v>
      </c>
      <c r="L16" s="14">
        <v>4</v>
      </c>
      <c r="M16" s="14">
        <v>15</v>
      </c>
      <c r="N16" s="14">
        <v>7</v>
      </c>
      <c r="O16" s="14">
        <v>13</v>
      </c>
      <c r="P16" s="14">
        <v>4</v>
      </c>
      <c r="Q16" s="14">
        <f t="shared" si="0"/>
        <v>64</v>
      </c>
      <c r="R16" s="15">
        <f t="shared" si="1"/>
        <v>32</v>
      </c>
      <c r="S16" s="14"/>
    </row>
    <row r="17" spans="1:19" x14ac:dyDescent="0.3">
      <c r="A17" s="7">
        <v>14</v>
      </c>
      <c r="B17" s="8" t="s">
        <v>24</v>
      </c>
      <c r="C17" s="8">
        <v>7</v>
      </c>
      <c r="D17" s="8" t="s">
        <v>40</v>
      </c>
      <c r="E17" s="9" t="s">
        <v>21</v>
      </c>
      <c r="F17" s="10">
        <v>38146</v>
      </c>
      <c r="G17" s="11" t="s">
        <v>22</v>
      </c>
      <c r="H17" s="12">
        <v>80</v>
      </c>
      <c r="I17" s="13">
        <v>11</v>
      </c>
      <c r="J17" s="14">
        <v>4</v>
      </c>
      <c r="K17" s="14">
        <v>10</v>
      </c>
      <c r="L17" s="14">
        <v>0</v>
      </c>
      <c r="M17" s="14">
        <v>18</v>
      </c>
      <c r="N17" s="14">
        <v>8</v>
      </c>
      <c r="O17" s="14">
        <v>4</v>
      </c>
      <c r="P17" s="14">
        <v>17</v>
      </c>
      <c r="Q17" s="14">
        <f t="shared" si="0"/>
        <v>61</v>
      </c>
      <c r="R17" s="15">
        <f t="shared" si="1"/>
        <v>30.5</v>
      </c>
      <c r="S17" s="14"/>
    </row>
    <row r="18" spans="1:19" x14ac:dyDescent="0.3">
      <c r="A18" s="7">
        <v>15</v>
      </c>
      <c r="B18" s="8" t="s">
        <v>19</v>
      </c>
      <c r="C18" s="8">
        <v>6</v>
      </c>
      <c r="D18" s="8" t="s">
        <v>41</v>
      </c>
      <c r="E18" s="9" t="s">
        <v>21</v>
      </c>
      <c r="F18" s="10">
        <v>38071</v>
      </c>
      <c r="G18" s="11" t="s">
        <v>22</v>
      </c>
      <c r="H18" s="12">
        <v>62</v>
      </c>
      <c r="I18" s="13">
        <v>11</v>
      </c>
      <c r="J18" s="14">
        <v>0</v>
      </c>
      <c r="K18" s="14">
        <v>4</v>
      </c>
      <c r="L18" s="14">
        <v>0</v>
      </c>
      <c r="M18" s="14">
        <v>6</v>
      </c>
      <c r="N18" s="14">
        <v>12</v>
      </c>
      <c r="O18" s="14">
        <v>3</v>
      </c>
      <c r="P18" s="14">
        <v>9</v>
      </c>
      <c r="Q18" s="14">
        <f t="shared" si="0"/>
        <v>34</v>
      </c>
      <c r="R18" s="15">
        <f t="shared" si="1"/>
        <v>17</v>
      </c>
      <c r="S18" s="14"/>
    </row>
    <row r="19" spans="1:19" x14ac:dyDescent="0.3">
      <c r="A19" s="7">
        <v>16</v>
      </c>
      <c r="B19" s="8" t="s">
        <v>19</v>
      </c>
      <c r="C19" s="8">
        <v>8</v>
      </c>
      <c r="D19" s="8" t="s">
        <v>42</v>
      </c>
      <c r="E19" s="9" t="s">
        <v>21</v>
      </c>
      <c r="F19" s="10">
        <v>37876</v>
      </c>
      <c r="G19" s="11" t="s">
        <v>22</v>
      </c>
      <c r="H19" s="12">
        <v>74</v>
      </c>
      <c r="I19" s="13">
        <v>11</v>
      </c>
      <c r="J19" s="14"/>
      <c r="K19" s="14"/>
      <c r="L19" s="14"/>
      <c r="M19" s="14"/>
      <c r="N19" s="14"/>
      <c r="O19" s="14"/>
      <c r="P19" s="14"/>
      <c r="Q19" s="14"/>
      <c r="R19" s="12"/>
      <c r="S19" s="14" t="s">
        <v>43</v>
      </c>
    </row>
    <row r="20" spans="1:19" x14ac:dyDescent="0.3">
      <c r="A20" s="7">
        <v>17</v>
      </c>
      <c r="B20" s="8" t="s">
        <v>24</v>
      </c>
      <c r="C20" s="8">
        <v>9</v>
      </c>
      <c r="D20" s="8" t="s">
        <v>44</v>
      </c>
      <c r="E20" s="9" t="s">
        <v>45</v>
      </c>
      <c r="F20" s="10">
        <v>38053</v>
      </c>
      <c r="G20" s="11" t="s">
        <v>22</v>
      </c>
      <c r="H20" s="12">
        <v>60</v>
      </c>
      <c r="I20" s="13">
        <v>11</v>
      </c>
      <c r="J20" s="14"/>
      <c r="K20" s="14"/>
      <c r="L20" s="14"/>
      <c r="M20" s="14"/>
      <c r="N20" s="14"/>
      <c r="O20" s="14"/>
      <c r="P20" s="14"/>
      <c r="Q20" s="14"/>
      <c r="R20" s="12"/>
      <c r="S20" s="14" t="s">
        <v>43</v>
      </c>
    </row>
    <row r="21" spans="1:19" x14ac:dyDescent="0.3">
      <c r="A21" s="7">
        <v>18</v>
      </c>
      <c r="B21" s="8" t="s">
        <v>19</v>
      </c>
      <c r="C21" s="8">
        <v>10</v>
      </c>
      <c r="D21" s="8" t="s">
        <v>46</v>
      </c>
      <c r="E21" s="9" t="s">
        <v>21</v>
      </c>
      <c r="F21" s="10">
        <v>38183</v>
      </c>
      <c r="G21" s="11" t="s">
        <v>22</v>
      </c>
      <c r="H21" s="12">
        <v>51</v>
      </c>
      <c r="I21" s="13">
        <v>11</v>
      </c>
      <c r="J21" s="14"/>
      <c r="K21" s="14"/>
      <c r="L21" s="14"/>
      <c r="M21" s="14"/>
      <c r="N21" s="14"/>
      <c r="O21" s="14"/>
      <c r="P21" s="14"/>
      <c r="Q21" s="14"/>
      <c r="R21" s="12"/>
      <c r="S21" s="14" t="s">
        <v>43</v>
      </c>
    </row>
    <row r="23" spans="1:19" s="16" customFormat="1" ht="20.100000000000001" customHeight="1" x14ac:dyDescent="0.25">
      <c r="B23" s="17" t="s">
        <v>47</v>
      </c>
      <c r="E23" s="18"/>
      <c r="F23" s="18" t="s">
        <v>48</v>
      </c>
      <c r="J23" s="18"/>
      <c r="K23" s="16" t="s">
        <v>49</v>
      </c>
      <c r="M23" s="17"/>
      <c r="N23" s="17" t="s">
        <v>50</v>
      </c>
      <c r="R23" s="18"/>
    </row>
    <row r="24" spans="1:19" s="16" customFormat="1" ht="20.100000000000001" customHeight="1" x14ac:dyDescent="0.25">
      <c r="B24" s="18"/>
      <c r="E24" s="18"/>
      <c r="F24" s="18"/>
      <c r="J24" s="18"/>
      <c r="M24" s="17"/>
      <c r="N24" s="17" t="s">
        <v>51</v>
      </c>
      <c r="R24" s="18"/>
    </row>
    <row r="25" spans="1:19" s="16" customFormat="1" ht="20.100000000000001" customHeight="1" x14ac:dyDescent="0.25">
      <c r="B25" s="17" t="s">
        <v>52</v>
      </c>
      <c r="E25" s="18"/>
      <c r="F25" s="17" t="s">
        <v>53</v>
      </c>
      <c r="J25" s="18"/>
      <c r="M25" s="17"/>
      <c r="N25" s="17" t="s">
        <v>54</v>
      </c>
      <c r="R25" s="18"/>
    </row>
    <row r="26" spans="1:19" s="16" customFormat="1" ht="20.100000000000001" customHeight="1" x14ac:dyDescent="0.25">
      <c r="B26" s="18"/>
      <c r="E26" s="18"/>
      <c r="F26" s="18"/>
      <c r="J26" s="18"/>
      <c r="M26" s="17"/>
      <c r="N26" s="17" t="s">
        <v>55</v>
      </c>
      <c r="R26" s="18"/>
    </row>
    <row r="27" spans="1:19" s="16" customFormat="1" ht="20.100000000000001" customHeight="1" x14ac:dyDescent="0.25">
      <c r="B27" s="18"/>
      <c r="E27" s="18"/>
      <c r="F27" s="18"/>
      <c r="J27" s="18"/>
      <c r="N27" s="19" t="s">
        <v>56</v>
      </c>
      <c r="R27" s="18"/>
    </row>
  </sheetData>
  <autoFilter ref="A3:S3" xr:uid="{00000000-0009-0000-0000-000000000000}">
    <sortState ref="A4:S21">
      <sortCondition descending="1" ref="R3"/>
    </sortState>
  </autoFilter>
  <mergeCells count="1">
    <mergeCell ref="A1:N1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Одегова Светлана Петровна</cp:lastModifiedBy>
  <cp:lastPrinted>2021-11-26T07:40:17Z</cp:lastPrinted>
  <dcterms:created xsi:type="dcterms:W3CDTF">2021-11-23T12:45:50Z</dcterms:created>
  <dcterms:modified xsi:type="dcterms:W3CDTF">2021-11-26T08:56:06Z</dcterms:modified>
</cp:coreProperties>
</file>