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11.11 Немецкий язык\Протоколы\На сайт\"/>
    </mc:Choice>
  </mc:AlternateContent>
  <bookViews>
    <workbookView xWindow="0" yWindow="0" windowWidth="23040" windowHeight="8940"/>
  </bookViews>
  <sheets>
    <sheet name="на сайт" sheetId="1" r:id="rId1"/>
  </sheets>
  <definedNames>
    <definedName name="_xlnm._FilterDatabase" localSheetId="0" hidden="1">'на сайт'!$A$3:$Q$36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6" i="1" l="1"/>
  <c r="O36" i="1"/>
  <c r="P35" i="1"/>
  <c r="O35" i="1"/>
  <c r="P34" i="1"/>
  <c r="O34" i="1"/>
  <c r="P33" i="1"/>
  <c r="O33" i="1"/>
  <c r="P32" i="1"/>
  <c r="O32" i="1"/>
  <c r="P31" i="1"/>
  <c r="O31" i="1"/>
  <c r="P30" i="1"/>
  <c r="O30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P20" i="1"/>
  <c r="O20" i="1"/>
  <c r="P19" i="1"/>
  <c r="O19" i="1"/>
  <c r="P18" i="1"/>
  <c r="O18" i="1"/>
  <c r="P17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O8" i="1"/>
  <c r="P7" i="1"/>
  <c r="O7" i="1"/>
  <c r="P6" i="1"/>
  <c r="O6" i="1"/>
  <c r="P5" i="1"/>
  <c r="O5" i="1"/>
  <c r="O4" i="1"/>
  <c r="P4" i="1" s="1"/>
</calcChain>
</file>

<file path=xl/sharedStrings.xml><?xml version="1.0" encoding="utf-8"?>
<sst xmlns="http://schemas.openxmlformats.org/spreadsheetml/2006/main" count="175" uniqueCount="75">
  <si>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</si>
  <si>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</si>
  <si>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</si>
  <si>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</si>
  <si>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</si>
  <si>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</si>
  <si>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</si>
  <si>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</si>
  <si>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</si>
  <si>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Аудирование 
15б</t>
  </si>
  <si>
    <t>Чтение 
20б</t>
  </si>
  <si>
    <t>Лексико-грамматический тест 20б</t>
  </si>
  <si>
    <t>Страноведение 20б</t>
  </si>
  <si>
    <t>Письмо 20б</t>
  </si>
  <si>
    <t>Окончательный балл (макс. 95б)</t>
  </si>
  <si>
    <t>% выполнения</t>
  </si>
  <si>
    <t>Результат</t>
  </si>
  <si>
    <t>а</t>
  </si>
  <si>
    <t>911Н024</t>
  </si>
  <si>
    <t>ж</t>
  </si>
  <si>
    <t>немецкий язык</t>
  </si>
  <si>
    <t>ООЦ</t>
  </si>
  <si>
    <t>Победитель</t>
  </si>
  <si>
    <t>911Н032</t>
  </si>
  <si>
    <t>м</t>
  </si>
  <si>
    <t>Призер</t>
  </si>
  <si>
    <t>к</t>
  </si>
  <si>
    <t>911Н015</t>
  </si>
  <si>
    <t>911Н014</t>
  </si>
  <si>
    <t>911Н031</t>
  </si>
  <si>
    <t>ц</t>
  </si>
  <si>
    <t>911Н034</t>
  </si>
  <si>
    <t>911Н003</t>
  </si>
  <si>
    <t>911Н005</t>
  </si>
  <si>
    <t>911Н007</t>
  </si>
  <si>
    <t>911Н028</t>
  </si>
  <si>
    <t>911Н016</t>
  </si>
  <si>
    <t>911Н013</t>
  </si>
  <si>
    <t>911Н018</t>
  </si>
  <si>
    <t>911Н008</t>
  </si>
  <si>
    <t>911Н010</t>
  </si>
  <si>
    <t>911Н004</t>
  </si>
  <si>
    <t>911Н026</t>
  </si>
  <si>
    <t>911Н002</t>
  </si>
  <si>
    <t>911Н006</t>
  </si>
  <si>
    <t>911Н019</t>
  </si>
  <si>
    <t>911Н030</t>
  </si>
  <si>
    <t>911Н020</t>
  </si>
  <si>
    <t>911Н023</t>
  </si>
  <si>
    <t>911Н027</t>
  </si>
  <si>
    <t>911Н029</t>
  </si>
  <si>
    <t>911Н011</t>
  </si>
  <si>
    <t>15.08.2006</t>
  </si>
  <si>
    <t>911Н009</t>
  </si>
  <si>
    <t>25.03.2004</t>
  </si>
  <si>
    <t>911Н033</t>
  </si>
  <si>
    <t>911Н001</t>
  </si>
  <si>
    <t>911Н012</t>
  </si>
  <si>
    <t>911Н021</t>
  </si>
  <si>
    <t>911Н022</t>
  </si>
  <si>
    <t>911Н017</t>
  </si>
  <si>
    <t>911Н025</t>
  </si>
  <si>
    <t>неявка</t>
  </si>
  <si>
    <t>Председатель жюри</t>
  </si>
  <si>
    <t xml:space="preserve"> Пуговкина Н.А.</t>
  </si>
  <si>
    <t>Члены жюри</t>
  </si>
  <si>
    <t>Бояркина Т.Н.</t>
  </si>
  <si>
    <t>Мокроусова Т.И.</t>
  </si>
  <si>
    <t xml:space="preserve">Сопредседатель </t>
  </si>
  <si>
    <t>Данчукова И.М.</t>
  </si>
  <si>
    <t>Шубёнкина Л.Н.</t>
  </si>
  <si>
    <t>Шинкина М.Н.</t>
  </si>
  <si>
    <t>Дата размещения на сайте: 15.11.2021г.</t>
  </si>
  <si>
    <t>Техническая ошибка</t>
  </si>
  <si>
    <t>Итоговый протокол окружного этапа всероссийской олимпиады школьников в 2021-2022  уч.году
Немецкий язык. 9-11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</si>
</sst>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2" fillId="0" borderId="0" xfId="0" applyFont="1"/>
    <xf numFmtId="0" fontId="3" fillId="2" borderId="0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49" fontId="5" fillId="0" borderId="1" xfId="1" applyNumberFormat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6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tabSelected="1" zoomScale="110" zoomScaleNormal="110" workbookViewId="0">
      <selection activeCell="N18" sqref="N18"/>
    </sheetView>
  </sheetViews>
  <sheetFormatPr defaultColWidth="8.85546875" defaultRowHeight="12.75" x14ac:dyDescent="0.2"/>
  <cols>
    <col min="1" max="1" width="5.85546875" style="3" bestFit="1" customWidth="1"/>
    <col min="2" max="2" width="6.5703125" style="3" customWidth="1"/>
    <col min="3" max="3" width="8.85546875" style="3"/>
    <col min="4" max="4" width="9" style="3" customWidth="1"/>
    <col min="5" max="5" width="4.5703125" style="3" bestFit="1" customWidth="1"/>
    <col min="6" max="6" width="11.140625" style="1" customWidth="1"/>
    <col min="7" max="7" width="13.140625" style="3" bestFit="1" customWidth="1"/>
    <col min="8" max="8" width="5" style="1" bestFit="1" customWidth="1"/>
    <col min="9" max="9" width="7.28515625" style="3" bestFit="1" customWidth="1"/>
    <col min="10" max="10" width="11.7109375" style="3" customWidth="1"/>
    <col min="11" max="11" width="9.42578125" style="3" customWidth="1"/>
    <col min="12" max="12" width="14.42578125" style="3" customWidth="1"/>
    <col min="13" max="13" width="11.5703125" style="3" customWidth="1"/>
    <col min="14" max="14" width="9.28515625" style="3" customWidth="1"/>
    <col min="15" max="15" width="12.140625" style="1" customWidth="1"/>
    <col min="16" max="16" width="12.85546875" style="1" customWidth="1"/>
    <col min="17" max="17" width="11.42578125" style="1" customWidth="1"/>
    <col min="18" max="16384" width="8.85546875" style="1"/>
  </cols>
  <sheetData>
    <row r="1" spans="1:18" ht="33" customHeight="1" x14ac:dyDescent="0.2">
      <c r="A1" s="11" t="s">
        <v>74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8" ht="15" x14ac:dyDescent="0.25">
      <c r="A2" s="2" t="s">
        <v>72</v>
      </c>
    </row>
    <row r="3" spans="1:18" ht="38.25" x14ac:dyDescent="0.2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</row>
    <row r="4" spans="1:18" x14ac:dyDescent="0.2">
      <c r="A4" s="6">
        <v>1</v>
      </c>
      <c r="B4" s="6" t="s">
        <v>17</v>
      </c>
      <c r="C4" s="6">
        <v>24</v>
      </c>
      <c r="D4" s="6" t="s">
        <v>18</v>
      </c>
      <c r="E4" s="6" t="s">
        <v>19</v>
      </c>
      <c r="F4" s="7">
        <v>38045</v>
      </c>
      <c r="G4" s="8" t="s">
        <v>20</v>
      </c>
      <c r="H4" s="6" t="s">
        <v>21</v>
      </c>
      <c r="I4" s="6">
        <v>11</v>
      </c>
      <c r="J4" s="6">
        <v>13</v>
      </c>
      <c r="K4" s="6">
        <v>18</v>
      </c>
      <c r="L4" s="6">
        <v>17</v>
      </c>
      <c r="M4" s="6">
        <v>11</v>
      </c>
      <c r="N4" s="6">
        <v>19</v>
      </c>
      <c r="O4" s="6">
        <f t="shared" ref="O4:O36" si="0">SUM(J4:N4)</f>
        <v>78</v>
      </c>
      <c r="P4" s="9">
        <f t="shared" ref="P4:P36" si="1">O4/95*100</f>
        <v>82.10526315789474</v>
      </c>
      <c r="Q4" s="8" t="s">
        <v>22</v>
      </c>
      <c r="R4" s="13" t="s">
        <v>73</v>
      </c>
    </row>
    <row r="5" spans="1:18" x14ac:dyDescent="0.2">
      <c r="A5" s="6">
        <v>2</v>
      </c>
      <c r="B5" s="6" t="s">
        <v>17</v>
      </c>
      <c r="C5" s="6">
        <v>32</v>
      </c>
      <c r="D5" s="6" t="s">
        <v>23</v>
      </c>
      <c r="E5" s="6" t="s">
        <v>24</v>
      </c>
      <c r="F5" s="7">
        <v>38569</v>
      </c>
      <c r="G5" s="8" t="s">
        <v>20</v>
      </c>
      <c r="H5" s="6">
        <v>94</v>
      </c>
      <c r="I5" s="6">
        <v>9</v>
      </c>
      <c r="J5" s="6">
        <v>12</v>
      </c>
      <c r="K5" s="6">
        <v>17</v>
      </c>
      <c r="L5" s="6">
        <v>15</v>
      </c>
      <c r="M5" s="6">
        <v>8</v>
      </c>
      <c r="N5" s="6">
        <v>10</v>
      </c>
      <c r="O5" s="6">
        <f t="shared" si="0"/>
        <v>62</v>
      </c>
      <c r="P5" s="9">
        <f t="shared" si="1"/>
        <v>65.26315789473685</v>
      </c>
      <c r="Q5" s="8" t="s">
        <v>25</v>
      </c>
    </row>
    <row r="6" spans="1:18" x14ac:dyDescent="0.2">
      <c r="A6" s="6">
        <v>3</v>
      </c>
      <c r="B6" s="6" t="s">
        <v>26</v>
      </c>
      <c r="C6" s="6">
        <v>15</v>
      </c>
      <c r="D6" s="6" t="s">
        <v>27</v>
      </c>
      <c r="E6" s="6" t="s">
        <v>24</v>
      </c>
      <c r="F6" s="7">
        <v>38237</v>
      </c>
      <c r="G6" s="8" t="s">
        <v>20</v>
      </c>
      <c r="H6" s="6" t="s">
        <v>21</v>
      </c>
      <c r="I6" s="6">
        <v>11</v>
      </c>
      <c r="J6" s="6">
        <v>8</v>
      </c>
      <c r="K6" s="6">
        <v>19</v>
      </c>
      <c r="L6" s="6">
        <v>13</v>
      </c>
      <c r="M6" s="6">
        <v>3</v>
      </c>
      <c r="N6" s="6">
        <v>18</v>
      </c>
      <c r="O6" s="6">
        <f t="shared" si="0"/>
        <v>61</v>
      </c>
      <c r="P6" s="9">
        <f t="shared" si="1"/>
        <v>64.21052631578948</v>
      </c>
      <c r="Q6" s="8" t="s">
        <v>25</v>
      </c>
    </row>
    <row r="7" spans="1:18" x14ac:dyDescent="0.2">
      <c r="A7" s="6">
        <v>4</v>
      </c>
      <c r="B7" s="6" t="s">
        <v>26</v>
      </c>
      <c r="C7" s="6">
        <v>14</v>
      </c>
      <c r="D7" s="6" t="s">
        <v>28</v>
      </c>
      <c r="E7" s="6" t="s">
        <v>24</v>
      </c>
      <c r="F7" s="7">
        <v>38055</v>
      </c>
      <c r="G7" s="8" t="s">
        <v>20</v>
      </c>
      <c r="H7" s="6" t="s">
        <v>21</v>
      </c>
      <c r="I7" s="6">
        <v>11</v>
      </c>
      <c r="J7" s="6">
        <v>9</v>
      </c>
      <c r="K7" s="6">
        <v>17</v>
      </c>
      <c r="L7" s="6">
        <v>13</v>
      </c>
      <c r="M7" s="6">
        <v>7</v>
      </c>
      <c r="N7" s="6">
        <v>9</v>
      </c>
      <c r="O7" s="6">
        <f t="shared" si="0"/>
        <v>55</v>
      </c>
      <c r="P7" s="9">
        <f t="shared" si="1"/>
        <v>57.894736842105267</v>
      </c>
      <c r="Q7" s="8"/>
    </row>
    <row r="8" spans="1:18" x14ac:dyDescent="0.2">
      <c r="A8" s="6">
        <v>5</v>
      </c>
      <c r="B8" s="6" t="s">
        <v>17</v>
      </c>
      <c r="C8" s="6">
        <v>31</v>
      </c>
      <c r="D8" s="6" t="s">
        <v>29</v>
      </c>
      <c r="E8" s="6" t="s">
        <v>19</v>
      </c>
      <c r="F8" s="7">
        <v>37995</v>
      </c>
      <c r="G8" s="8" t="s">
        <v>20</v>
      </c>
      <c r="H8" s="6">
        <v>93</v>
      </c>
      <c r="I8" s="6">
        <v>11</v>
      </c>
      <c r="J8" s="6">
        <v>6</v>
      </c>
      <c r="K8" s="6">
        <v>17</v>
      </c>
      <c r="L8" s="6">
        <v>9</v>
      </c>
      <c r="M8" s="6">
        <v>13</v>
      </c>
      <c r="N8" s="6">
        <v>7</v>
      </c>
      <c r="O8" s="6">
        <f t="shared" si="0"/>
        <v>52</v>
      </c>
      <c r="P8" s="9">
        <f t="shared" si="1"/>
        <v>54.736842105263165</v>
      </c>
      <c r="Q8" s="8"/>
    </row>
    <row r="9" spans="1:18" x14ac:dyDescent="0.2">
      <c r="A9" s="6">
        <v>6</v>
      </c>
      <c r="B9" s="6" t="s">
        <v>30</v>
      </c>
      <c r="C9" s="6">
        <v>34</v>
      </c>
      <c r="D9" s="6" t="s">
        <v>31</v>
      </c>
      <c r="E9" s="6" t="s">
        <v>19</v>
      </c>
      <c r="F9" s="7">
        <v>38300</v>
      </c>
      <c r="G9" s="8" t="s">
        <v>20</v>
      </c>
      <c r="H9" s="6">
        <v>9</v>
      </c>
      <c r="I9" s="6">
        <v>11</v>
      </c>
      <c r="J9" s="6">
        <v>6</v>
      </c>
      <c r="K9" s="6">
        <v>14</v>
      </c>
      <c r="L9" s="6">
        <v>7</v>
      </c>
      <c r="M9" s="6">
        <v>13</v>
      </c>
      <c r="N9" s="6">
        <v>9</v>
      </c>
      <c r="O9" s="6">
        <f t="shared" si="0"/>
        <v>49</v>
      </c>
      <c r="P9" s="9">
        <f t="shared" si="1"/>
        <v>51.578947368421055</v>
      </c>
      <c r="Q9" s="8"/>
    </row>
    <row r="10" spans="1:18" x14ac:dyDescent="0.2">
      <c r="A10" s="6">
        <v>7</v>
      </c>
      <c r="B10" s="6" t="s">
        <v>17</v>
      </c>
      <c r="C10" s="6">
        <v>3</v>
      </c>
      <c r="D10" s="6" t="s">
        <v>32</v>
      </c>
      <c r="E10" s="6" t="s">
        <v>19</v>
      </c>
      <c r="F10" s="7">
        <v>37936</v>
      </c>
      <c r="G10" s="8" t="s">
        <v>20</v>
      </c>
      <c r="H10" s="6">
        <v>38</v>
      </c>
      <c r="I10" s="6">
        <v>11</v>
      </c>
      <c r="J10" s="6">
        <v>5</v>
      </c>
      <c r="K10" s="6">
        <v>8</v>
      </c>
      <c r="L10" s="6">
        <v>3</v>
      </c>
      <c r="M10" s="6">
        <v>9</v>
      </c>
      <c r="N10" s="6">
        <v>18</v>
      </c>
      <c r="O10" s="6">
        <f t="shared" si="0"/>
        <v>43</v>
      </c>
      <c r="P10" s="9">
        <f t="shared" si="1"/>
        <v>45.263157894736842</v>
      </c>
      <c r="Q10" s="8"/>
    </row>
    <row r="11" spans="1:18" x14ac:dyDescent="0.2">
      <c r="A11" s="6">
        <v>8</v>
      </c>
      <c r="B11" s="6" t="s">
        <v>17</v>
      </c>
      <c r="C11" s="6">
        <v>5</v>
      </c>
      <c r="D11" s="6" t="s">
        <v>33</v>
      </c>
      <c r="E11" s="6" t="s">
        <v>24</v>
      </c>
      <c r="F11" s="7">
        <v>38556</v>
      </c>
      <c r="G11" s="8" t="s">
        <v>20</v>
      </c>
      <c r="H11" s="6">
        <v>51</v>
      </c>
      <c r="I11" s="6">
        <v>10</v>
      </c>
      <c r="J11" s="6">
        <v>6</v>
      </c>
      <c r="K11" s="6">
        <v>15</v>
      </c>
      <c r="L11" s="6">
        <v>4</v>
      </c>
      <c r="M11" s="6">
        <v>8</v>
      </c>
      <c r="N11" s="6">
        <v>10</v>
      </c>
      <c r="O11" s="6">
        <f t="shared" si="0"/>
        <v>43</v>
      </c>
      <c r="P11" s="9">
        <f t="shared" si="1"/>
        <v>45.263157894736842</v>
      </c>
      <c r="Q11" s="8"/>
    </row>
    <row r="12" spans="1:18" x14ac:dyDescent="0.2">
      <c r="A12" s="6">
        <v>9</v>
      </c>
      <c r="B12" s="6" t="s">
        <v>17</v>
      </c>
      <c r="C12" s="6">
        <v>7</v>
      </c>
      <c r="D12" s="6" t="s">
        <v>34</v>
      </c>
      <c r="E12" s="6" t="s">
        <v>19</v>
      </c>
      <c r="F12" s="7">
        <v>39224</v>
      </c>
      <c r="G12" s="8" t="s">
        <v>20</v>
      </c>
      <c r="H12" s="6">
        <v>38</v>
      </c>
      <c r="I12" s="6">
        <v>9</v>
      </c>
      <c r="J12" s="6">
        <v>4</v>
      </c>
      <c r="K12" s="6">
        <v>14</v>
      </c>
      <c r="L12" s="6">
        <v>3</v>
      </c>
      <c r="M12" s="6">
        <v>14</v>
      </c>
      <c r="N12" s="6">
        <v>2</v>
      </c>
      <c r="O12" s="6">
        <f t="shared" si="0"/>
        <v>37</v>
      </c>
      <c r="P12" s="9">
        <f t="shared" si="1"/>
        <v>38.94736842105263</v>
      </c>
      <c r="Q12" s="8"/>
    </row>
    <row r="13" spans="1:18" x14ac:dyDescent="0.2">
      <c r="A13" s="6">
        <v>10</v>
      </c>
      <c r="B13" s="6" t="s">
        <v>17</v>
      </c>
      <c r="C13" s="6">
        <v>28</v>
      </c>
      <c r="D13" s="6" t="s">
        <v>35</v>
      </c>
      <c r="E13" s="6" t="s">
        <v>19</v>
      </c>
      <c r="F13" s="7">
        <v>39120</v>
      </c>
      <c r="G13" s="8" t="s">
        <v>20</v>
      </c>
      <c r="H13" s="6">
        <v>38</v>
      </c>
      <c r="I13" s="6">
        <v>9</v>
      </c>
      <c r="J13" s="6">
        <v>5</v>
      </c>
      <c r="K13" s="6">
        <v>9</v>
      </c>
      <c r="L13" s="6">
        <v>5</v>
      </c>
      <c r="M13" s="6">
        <v>18</v>
      </c>
      <c r="N13" s="6">
        <v>0</v>
      </c>
      <c r="O13" s="6">
        <f t="shared" si="0"/>
        <v>37</v>
      </c>
      <c r="P13" s="9">
        <f t="shared" si="1"/>
        <v>38.94736842105263</v>
      </c>
      <c r="Q13" s="8"/>
    </row>
    <row r="14" spans="1:18" x14ac:dyDescent="0.2">
      <c r="A14" s="6">
        <v>11</v>
      </c>
      <c r="B14" s="6" t="s">
        <v>26</v>
      </c>
      <c r="C14" s="6">
        <v>16</v>
      </c>
      <c r="D14" s="6" t="s">
        <v>36</v>
      </c>
      <c r="E14" s="6" t="s">
        <v>19</v>
      </c>
      <c r="F14" s="7">
        <v>38527</v>
      </c>
      <c r="G14" s="8" t="s">
        <v>20</v>
      </c>
      <c r="H14" s="6">
        <v>93</v>
      </c>
      <c r="I14" s="6">
        <v>9</v>
      </c>
      <c r="J14" s="6">
        <v>9</v>
      </c>
      <c r="K14" s="6">
        <v>10</v>
      </c>
      <c r="L14" s="6">
        <v>5</v>
      </c>
      <c r="M14" s="6">
        <v>8</v>
      </c>
      <c r="N14" s="6">
        <v>3</v>
      </c>
      <c r="O14" s="6">
        <f t="shared" si="0"/>
        <v>35</v>
      </c>
      <c r="P14" s="9">
        <f t="shared" si="1"/>
        <v>36.84210526315789</v>
      </c>
      <c r="Q14" s="8"/>
    </row>
    <row r="15" spans="1:18" x14ac:dyDescent="0.2">
      <c r="A15" s="6">
        <v>12</v>
      </c>
      <c r="B15" s="6" t="s">
        <v>26</v>
      </c>
      <c r="C15" s="6">
        <v>13</v>
      </c>
      <c r="D15" s="6" t="s">
        <v>37</v>
      </c>
      <c r="E15" s="6" t="s">
        <v>24</v>
      </c>
      <c r="F15" s="7">
        <v>38848</v>
      </c>
      <c r="G15" s="8" t="s">
        <v>20</v>
      </c>
      <c r="H15" s="6" t="s">
        <v>21</v>
      </c>
      <c r="I15" s="6">
        <v>9</v>
      </c>
      <c r="J15" s="6">
        <v>5</v>
      </c>
      <c r="K15" s="6">
        <v>8</v>
      </c>
      <c r="L15" s="6">
        <v>1</v>
      </c>
      <c r="M15" s="6">
        <v>10</v>
      </c>
      <c r="N15" s="6">
        <v>10</v>
      </c>
      <c r="O15" s="6">
        <f t="shared" si="0"/>
        <v>34</v>
      </c>
      <c r="P15" s="9">
        <f t="shared" si="1"/>
        <v>35.789473684210527</v>
      </c>
      <c r="Q15" s="8"/>
    </row>
    <row r="16" spans="1:18" x14ac:dyDescent="0.2">
      <c r="A16" s="6">
        <v>13</v>
      </c>
      <c r="B16" s="6" t="s">
        <v>17</v>
      </c>
      <c r="C16" s="6">
        <v>18</v>
      </c>
      <c r="D16" s="6" t="s">
        <v>38</v>
      </c>
      <c r="E16" s="6" t="s">
        <v>19</v>
      </c>
      <c r="F16" s="7">
        <v>38898</v>
      </c>
      <c r="G16" s="8" t="s">
        <v>20</v>
      </c>
      <c r="H16" s="6">
        <v>39</v>
      </c>
      <c r="I16" s="6">
        <v>9</v>
      </c>
      <c r="J16" s="6">
        <v>5</v>
      </c>
      <c r="K16" s="6">
        <v>11</v>
      </c>
      <c r="L16" s="6">
        <v>1</v>
      </c>
      <c r="M16" s="6">
        <v>7</v>
      </c>
      <c r="N16" s="6">
        <v>7</v>
      </c>
      <c r="O16" s="6">
        <f t="shared" si="0"/>
        <v>31</v>
      </c>
      <c r="P16" s="9">
        <f t="shared" si="1"/>
        <v>32.631578947368425</v>
      </c>
      <c r="Q16" s="8"/>
    </row>
    <row r="17" spans="1:17" x14ac:dyDescent="0.2">
      <c r="A17" s="6">
        <v>14</v>
      </c>
      <c r="B17" s="6" t="s">
        <v>17</v>
      </c>
      <c r="C17" s="6">
        <v>8</v>
      </c>
      <c r="D17" s="6" t="s">
        <v>39</v>
      </c>
      <c r="E17" s="6" t="s">
        <v>19</v>
      </c>
      <c r="F17" s="7">
        <v>38085</v>
      </c>
      <c r="G17" s="8" t="s">
        <v>20</v>
      </c>
      <c r="H17" s="6">
        <v>39</v>
      </c>
      <c r="I17" s="6">
        <v>11</v>
      </c>
      <c r="J17" s="6">
        <v>4</v>
      </c>
      <c r="K17" s="6">
        <v>8</v>
      </c>
      <c r="L17" s="6">
        <v>0</v>
      </c>
      <c r="M17" s="6">
        <v>9</v>
      </c>
      <c r="N17" s="6">
        <v>7</v>
      </c>
      <c r="O17" s="6">
        <f t="shared" si="0"/>
        <v>28</v>
      </c>
      <c r="P17" s="9">
        <f t="shared" si="1"/>
        <v>29.473684210526311</v>
      </c>
      <c r="Q17" s="8"/>
    </row>
    <row r="18" spans="1:17" x14ac:dyDescent="0.2">
      <c r="A18" s="6">
        <v>15</v>
      </c>
      <c r="B18" s="6" t="s">
        <v>17</v>
      </c>
      <c r="C18" s="6">
        <v>10</v>
      </c>
      <c r="D18" s="6" t="s">
        <v>40</v>
      </c>
      <c r="E18" s="6" t="s">
        <v>19</v>
      </c>
      <c r="F18" s="7">
        <v>38206</v>
      </c>
      <c r="G18" s="8" t="s">
        <v>20</v>
      </c>
      <c r="H18" s="6">
        <v>38</v>
      </c>
      <c r="I18" s="6">
        <v>11</v>
      </c>
      <c r="J18" s="6">
        <v>5</v>
      </c>
      <c r="K18" s="6">
        <v>8</v>
      </c>
      <c r="L18" s="6">
        <v>0</v>
      </c>
      <c r="M18" s="6">
        <v>15</v>
      </c>
      <c r="N18" s="6">
        <v>0</v>
      </c>
      <c r="O18" s="6">
        <f t="shared" si="0"/>
        <v>28</v>
      </c>
      <c r="P18" s="9">
        <f t="shared" si="1"/>
        <v>29.473684210526311</v>
      </c>
      <c r="Q18" s="8"/>
    </row>
    <row r="19" spans="1:17" x14ac:dyDescent="0.2">
      <c r="A19" s="6">
        <v>16</v>
      </c>
      <c r="B19" s="6" t="s">
        <v>17</v>
      </c>
      <c r="C19" s="6">
        <v>4</v>
      </c>
      <c r="D19" s="6" t="s">
        <v>41</v>
      </c>
      <c r="E19" s="6" t="s">
        <v>19</v>
      </c>
      <c r="F19" s="7">
        <v>38967</v>
      </c>
      <c r="G19" s="8" t="s">
        <v>20</v>
      </c>
      <c r="H19" s="6">
        <v>38</v>
      </c>
      <c r="I19" s="6">
        <v>9</v>
      </c>
      <c r="J19" s="6">
        <v>6</v>
      </c>
      <c r="K19" s="6">
        <v>8</v>
      </c>
      <c r="L19" s="6">
        <v>4</v>
      </c>
      <c r="M19" s="6">
        <v>9</v>
      </c>
      <c r="N19" s="6">
        <v>0</v>
      </c>
      <c r="O19" s="6">
        <f t="shared" si="0"/>
        <v>27</v>
      </c>
      <c r="P19" s="9">
        <f t="shared" si="1"/>
        <v>28.421052631578945</v>
      </c>
      <c r="Q19" s="8"/>
    </row>
    <row r="20" spans="1:17" x14ac:dyDescent="0.2">
      <c r="A20" s="6">
        <v>17</v>
      </c>
      <c r="B20" s="6" t="s">
        <v>17</v>
      </c>
      <c r="C20" s="6">
        <v>26</v>
      </c>
      <c r="D20" s="6" t="s">
        <v>42</v>
      </c>
      <c r="E20" s="6" t="s">
        <v>19</v>
      </c>
      <c r="F20" s="7">
        <v>38899</v>
      </c>
      <c r="G20" s="8" t="s">
        <v>20</v>
      </c>
      <c r="H20" s="6">
        <v>39</v>
      </c>
      <c r="I20" s="6">
        <v>9</v>
      </c>
      <c r="J20" s="6">
        <v>5</v>
      </c>
      <c r="K20" s="6">
        <v>9</v>
      </c>
      <c r="L20" s="6">
        <v>2</v>
      </c>
      <c r="M20" s="6">
        <v>7</v>
      </c>
      <c r="N20" s="6">
        <v>3</v>
      </c>
      <c r="O20" s="6">
        <f t="shared" si="0"/>
        <v>26</v>
      </c>
      <c r="P20" s="9">
        <f t="shared" si="1"/>
        <v>27.368421052631582</v>
      </c>
      <c r="Q20" s="8"/>
    </row>
    <row r="21" spans="1:17" x14ac:dyDescent="0.2">
      <c r="A21" s="6">
        <v>18</v>
      </c>
      <c r="B21" s="6" t="s">
        <v>30</v>
      </c>
      <c r="C21" s="6">
        <v>2</v>
      </c>
      <c r="D21" s="6" t="s">
        <v>43</v>
      </c>
      <c r="E21" s="6" t="s">
        <v>24</v>
      </c>
      <c r="F21" s="7">
        <v>38190</v>
      </c>
      <c r="G21" s="8" t="s">
        <v>20</v>
      </c>
      <c r="H21" s="6">
        <v>38</v>
      </c>
      <c r="I21" s="6">
        <v>11</v>
      </c>
      <c r="J21" s="6">
        <v>8</v>
      </c>
      <c r="K21" s="6">
        <v>6</v>
      </c>
      <c r="L21" s="6">
        <v>1</v>
      </c>
      <c r="M21" s="6">
        <v>9</v>
      </c>
      <c r="N21" s="6">
        <v>0</v>
      </c>
      <c r="O21" s="6">
        <f t="shared" si="0"/>
        <v>24</v>
      </c>
      <c r="P21" s="9">
        <f t="shared" si="1"/>
        <v>25.263157894736842</v>
      </c>
      <c r="Q21" s="8"/>
    </row>
    <row r="22" spans="1:17" x14ac:dyDescent="0.2">
      <c r="A22" s="6">
        <v>19</v>
      </c>
      <c r="B22" s="6" t="s">
        <v>17</v>
      </c>
      <c r="C22" s="6">
        <v>6</v>
      </c>
      <c r="D22" s="6" t="s">
        <v>44</v>
      </c>
      <c r="E22" s="6" t="s">
        <v>19</v>
      </c>
      <c r="F22" s="7">
        <v>38569</v>
      </c>
      <c r="G22" s="8" t="s">
        <v>20</v>
      </c>
      <c r="H22" s="6">
        <v>94</v>
      </c>
      <c r="I22" s="6">
        <v>10</v>
      </c>
      <c r="J22" s="6">
        <v>4</v>
      </c>
      <c r="K22" s="6">
        <v>9</v>
      </c>
      <c r="L22" s="6">
        <v>2</v>
      </c>
      <c r="M22" s="6">
        <v>8</v>
      </c>
      <c r="N22" s="6">
        <v>0</v>
      </c>
      <c r="O22" s="6">
        <f t="shared" si="0"/>
        <v>23</v>
      </c>
      <c r="P22" s="9">
        <f t="shared" si="1"/>
        <v>24.210526315789473</v>
      </c>
      <c r="Q22" s="8"/>
    </row>
    <row r="23" spans="1:17" x14ac:dyDescent="0.2">
      <c r="A23" s="6">
        <v>20</v>
      </c>
      <c r="B23" s="6" t="s">
        <v>17</v>
      </c>
      <c r="C23" s="6">
        <v>19</v>
      </c>
      <c r="D23" s="6" t="s">
        <v>45</v>
      </c>
      <c r="E23" s="6" t="s">
        <v>19</v>
      </c>
      <c r="F23" s="7">
        <v>38912</v>
      </c>
      <c r="G23" s="8" t="s">
        <v>20</v>
      </c>
      <c r="H23" s="6">
        <v>93</v>
      </c>
      <c r="I23" s="6">
        <v>9</v>
      </c>
      <c r="J23" s="6">
        <v>4</v>
      </c>
      <c r="K23" s="6">
        <v>6</v>
      </c>
      <c r="L23" s="6">
        <v>1</v>
      </c>
      <c r="M23" s="6">
        <v>12</v>
      </c>
      <c r="N23" s="6">
        <v>0</v>
      </c>
      <c r="O23" s="6">
        <f t="shared" si="0"/>
        <v>23</v>
      </c>
      <c r="P23" s="9">
        <f t="shared" si="1"/>
        <v>24.210526315789473</v>
      </c>
      <c r="Q23" s="8"/>
    </row>
    <row r="24" spans="1:17" x14ac:dyDescent="0.2">
      <c r="A24" s="6">
        <v>21</v>
      </c>
      <c r="B24" s="6" t="s">
        <v>17</v>
      </c>
      <c r="C24" s="6">
        <v>30</v>
      </c>
      <c r="D24" s="6" t="s">
        <v>46</v>
      </c>
      <c r="E24" s="7" t="s">
        <v>19</v>
      </c>
      <c r="F24" s="7">
        <v>38693</v>
      </c>
      <c r="G24" s="8" t="s">
        <v>20</v>
      </c>
      <c r="H24" s="6">
        <v>57</v>
      </c>
      <c r="I24" s="6">
        <v>9</v>
      </c>
      <c r="J24" s="6">
        <v>3</v>
      </c>
      <c r="K24" s="6">
        <v>11</v>
      </c>
      <c r="L24" s="6">
        <v>0</v>
      </c>
      <c r="M24" s="6">
        <v>6</v>
      </c>
      <c r="N24" s="6">
        <v>3</v>
      </c>
      <c r="O24" s="6">
        <f t="shared" si="0"/>
        <v>23</v>
      </c>
      <c r="P24" s="9">
        <f t="shared" si="1"/>
        <v>24.210526315789473</v>
      </c>
      <c r="Q24" s="8"/>
    </row>
    <row r="25" spans="1:17" x14ac:dyDescent="0.2">
      <c r="A25" s="6">
        <v>22</v>
      </c>
      <c r="B25" s="6" t="s">
        <v>17</v>
      </c>
      <c r="C25" s="6">
        <v>20</v>
      </c>
      <c r="D25" s="6" t="s">
        <v>47</v>
      </c>
      <c r="E25" s="6" t="s">
        <v>19</v>
      </c>
      <c r="F25" s="7">
        <v>39154</v>
      </c>
      <c r="G25" s="8" t="s">
        <v>20</v>
      </c>
      <c r="H25" s="6">
        <v>38</v>
      </c>
      <c r="I25" s="6">
        <v>9</v>
      </c>
      <c r="J25" s="6">
        <v>3</v>
      </c>
      <c r="K25" s="6">
        <v>7</v>
      </c>
      <c r="L25" s="6">
        <v>2</v>
      </c>
      <c r="M25" s="6">
        <v>10</v>
      </c>
      <c r="N25" s="6">
        <v>0</v>
      </c>
      <c r="O25" s="6">
        <f t="shared" si="0"/>
        <v>22</v>
      </c>
      <c r="P25" s="9">
        <f t="shared" si="1"/>
        <v>23.157894736842106</v>
      </c>
      <c r="Q25" s="8"/>
    </row>
    <row r="26" spans="1:17" x14ac:dyDescent="0.2">
      <c r="A26" s="6">
        <v>23</v>
      </c>
      <c r="B26" s="6" t="s">
        <v>17</v>
      </c>
      <c r="C26" s="6">
        <v>23</v>
      </c>
      <c r="D26" s="6" t="s">
        <v>48</v>
      </c>
      <c r="E26" s="6" t="s">
        <v>19</v>
      </c>
      <c r="F26" s="7">
        <v>38560</v>
      </c>
      <c r="G26" s="8" t="s">
        <v>20</v>
      </c>
      <c r="H26" s="6">
        <v>38</v>
      </c>
      <c r="I26" s="6">
        <v>10</v>
      </c>
      <c r="J26" s="6">
        <v>3</v>
      </c>
      <c r="K26" s="6">
        <v>9</v>
      </c>
      <c r="L26" s="6">
        <v>3</v>
      </c>
      <c r="M26" s="6">
        <v>6</v>
      </c>
      <c r="N26" s="6">
        <v>1</v>
      </c>
      <c r="O26" s="6">
        <f t="shared" si="0"/>
        <v>22</v>
      </c>
      <c r="P26" s="9">
        <f t="shared" si="1"/>
        <v>23.157894736842106</v>
      </c>
      <c r="Q26" s="8"/>
    </row>
    <row r="27" spans="1:17" x14ac:dyDescent="0.2">
      <c r="A27" s="6">
        <v>24</v>
      </c>
      <c r="B27" s="6" t="s">
        <v>17</v>
      </c>
      <c r="C27" s="6">
        <v>27</v>
      </c>
      <c r="D27" s="6" t="s">
        <v>49</v>
      </c>
      <c r="E27" s="6" t="s">
        <v>19</v>
      </c>
      <c r="F27" s="7">
        <v>38101</v>
      </c>
      <c r="G27" s="8" t="s">
        <v>20</v>
      </c>
      <c r="H27" s="6">
        <v>38</v>
      </c>
      <c r="I27" s="6">
        <v>11</v>
      </c>
      <c r="J27" s="6">
        <v>5</v>
      </c>
      <c r="K27" s="6">
        <v>6</v>
      </c>
      <c r="L27" s="6">
        <v>2</v>
      </c>
      <c r="M27" s="6">
        <v>8</v>
      </c>
      <c r="N27" s="6">
        <v>0</v>
      </c>
      <c r="O27" s="6">
        <f t="shared" si="0"/>
        <v>21</v>
      </c>
      <c r="P27" s="9">
        <f t="shared" si="1"/>
        <v>22.105263157894736</v>
      </c>
      <c r="Q27" s="8"/>
    </row>
    <row r="28" spans="1:17" x14ac:dyDescent="0.2">
      <c r="A28" s="6">
        <v>25</v>
      </c>
      <c r="B28" s="6" t="s">
        <v>17</v>
      </c>
      <c r="C28" s="6">
        <v>29</v>
      </c>
      <c r="D28" s="6" t="s">
        <v>50</v>
      </c>
      <c r="E28" s="6" t="s">
        <v>19</v>
      </c>
      <c r="F28" s="7">
        <v>38305</v>
      </c>
      <c r="G28" s="8" t="s">
        <v>20</v>
      </c>
      <c r="H28" s="6">
        <v>38</v>
      </c>
      <c r="I28" s="6">
        <v>11</v>
      </c>
      <c r="J28" s="6">
        <v>2</v>
      </c>
      <c r="K28" s="6">
        <v>8</v>
      </c>
      <c r="L28" s="6">
        <v>0</v>
      </c>
      <c r="M28" s="6">
        <v>11</v>
      </c>
      <c r="N28" s="6">
        <v>0</v>
      </c>
      <c r="O28" s="6">
        <f t="shared" si="0"/>
        <v>21</v>
      </c>
      <c r="P28" s="9">
        <f t="shared" si="1"/>
        <v>22.105263157894736</v>
      </c>
      <c r="Q28" s="8"/>
    </row>
    <row r="29" spans="1:17" x14ac:dyDescent="0.2">
      <c r="A29" s="6">
        <v>26</v>
      </c>
      <c r="B29" s="6" t="s">
        <v>17</v>
      </c>
      <c r="C29" s="6">
        <v>11</v>
      </c>
      <c r="D29" s="6" t="s">
        <v>51</v>
      </c>
      <c r="E29" s="6" t="s">
        <v>19</v>
      </c>
      <c r="F29" s="7" t="s">
        <v>52</v>
      </c>
      <c r="G29" s="8" t="s">
        <v>20</v>
      </c>
      <c r="H29" s="6">
        <v>40</v>
      </c>
      <c r="I29" s="6">
        <v>9</v>
      </c>
      <c r="J29" s="6">
        <v>8</v>
      </c>
      <c r="K29" s="6">
        <v>6</v>
      </c>
      <c r="L29" s="6">
        <v>0</v>
      </c>
      <c r="M29" s="6">
        <v>5</v>
      </c>
      <c r="N29" s="6">
        <v>1</v>
      </c>
      <c r="O29" s="6">
        <f t="shared" si="0"/>
        <v>20</v>
      </c>
      <c r="P29" s="9">
        <f t="shared" si="1"/>
        <v>21.052631578947366</v>
      </c>
      <c r="Q29" s="8"/>
    </row>
    <row r="30" spans="1:17" x14ac:dyDescent="0.2">
      <c r="A30" s="6">
        <v>27</v>
      </c>
      <c r="B30" s="6" t="s">
        <v>17</v>
      </c>
      <c r="C30" s="6">
        <v>9</v>
      </c>
      <c r="D30" s="6" t="s">
        <v>53</v>
      </c>
      <c r="E30" s="6" t="s">
        <v>19</v>
      </c>
      <c r="F30" s="7" t="s">
        <v>54</v>
      </c>
      <c r="G30" s="8" t="s">
        <v>20</v>
      </c>
      <c r="H30" s="6">
        <v>40</v>
      </c>
      <c r="I30" s="6">
        <v>11</v>
      </c>
      <c r="J30" s="6">
        <v>5</v>
      </c>
      <c r="K30" s="6">
        <v>7</v>
      </c>
      <c r="L30" s="6">
        <v>0</v>
      </c>
      <c r="M30" s="6">
        <v>7</v>
      </c>
      <c r="N30" s="6">
        <v>0</v>
      </c>
      <c r="O30" s="6">
        <f t="shared" si="0"/>
        <v>19</v>
      </c>
      <c r="P30" s="9">
        <f t="shared" si="1"/>
        <v>20</v>
      </c>
      <c r="Q30" s="8"/>
    </row>
    <row r="31" spans="1:17" x14ac:dyDescent="0.2">
      <c r="A31" s="6">
        <v>28</v>
      </c>
      <c r="B31" s="6" t="s">
        <v>17</v>
      </c>
      <c r="C31" s="6">
        <v>33</v>
      </c>
      <c r="D31" s="6" t="s">
        <v>55</v>
      </c>
      <c r="E31" s="6" t="s">
        <v>19</v>
      </c>
      <c r="F31" s="7">
        <v>38826</v>
      </c>
      <c r="G31" s="8" t="s">
        <v>20</v>
      </c>
      <c r="H31" s="6">
        <v>9</v>
      </c>
      <c r="I31" s="6">
        <v>9</v>
      </c>
      <c r="J31" s="6">
        <v>2</v>
      </c>
      <c r="K31" s="6">
        <v>9</v>
      </c>
      <c r="L31" s="6">
        <v>1</v>
      </c>
      <c r="M31" s="6">
        <v>4</v>
      </c>
      <c r="N31" s="6">
        <v>0</v>
      </c>
      <c r="O31" s="6">
        <f t="shared" si="0"/>
        <v>16</v>
      </c>
      <c r="P31" s="9">
        <f t="shared" si="1"/>
        <v>16.842105263157894</v>
      </c>
      <c r="Q31" s="8"/>
    </row>
    <row r="32" spans="1:17" x14ac:dyDescent="0.2">
      <c r="A32" s="6">
        <v>29</v>
      </c>
      <c r="B32" s="6" t="s">
        <v>30</v>
      </c>
      <c r="C32" s="6">
        <v>1</v>
      </c>
      <c r="D32" s="6" t="s">
        <v>56</v>
      </c>
      <c r="E32" s="6" t="s">
        <v>24</v>
      </c>
      <c r="F32" s="7">
        <v>38652</v>
      </c>
      <c r="G32" s="8" t="s">
        <v>20</v>
      </c>
      <c r="H32" s="6">
        <v>44</v>
      </c>
      <c r="I32" s="6">
        <v>9</v>
      </c>
      <c r="J32" s="6">
        <v>3</v>
      </c>
      <c r="K32" s="6">
        <v>5</v>
      </c>
      <c r="L32" s="6">
        <v>0</v>
      </c>
      <c r="M32" s="6">
        <v>7</v>
      </c>
      <c r="N32" s="6">
        <v>0</v>
      </c>
      <c r="O32" s="6">
        <f t="shared" si="0"/>
        <v>15</v>
      </c>
      <c r="P32" s="9">
        <f t="shared" si="1"/>
        <v>15.789473684210526</v>
      </c>
      <c r="Q32" s="8"/>
    </row>
    <row r="33" spans="1:17" x14ac:dyDescent="0.2">
      <c r="A33" s="6">
        <v>30</v>
      </c>
      <c r="B33" s="6" t="s">
        <v>17</v>
      </c>
      <c r="C33" s="6">
        <v>12</v>
      </c>
      <c r="D33" s="6" t="s">
        <v>57</v>
      </c>
      <c r="E33" s="6" t="s">
        <v>19</v>
      </c>
      <c r="F33" s="7">
        <v>37931</v>
      </c>
      <c r="G33" s="8" t="s">
        <v>20</v>
      </c>
      <c r="H33" s="6">
        <v>39</v>
      </c>
      <c r="I33" s="6">
        <v>11</v>
      </c>
      <c r="J33" s="6">
        <v>2</v>
      </c>
      <c r="K33" s="6">
        <v>5</v>
      </c>
      <c r="L33" s="6">
        <v>1</v>
      </c>
      <c r="M33" s="6">
        <v>7</v>
      </c>
      <c r="N33" s="6">
        <v>0</v>
      </c>
      <c r="O33" s="6">
        <f t="shared" si="0"/>
        <v>15</v>
      </c>
      <c r="P33" s="9">
        <f t="shared" si="1"/>
        <v>15.789473684210526</v>
      </c>
      <c r="Q33" s="8"/>
    </row>
    <row r="34" spans="1:17" x14ac:dyDescent="0.2">
      <c r="A34" s="6">
        <v>31</v>
      </c>
      <c r="B34" s="6" t="s">
        <v>17</v>
      </c>
      <c r="C34" s="6">
        <v>21</v>
      </c>
      <c r="D34" s="6" t="s">
        <v>58</v>
      </c>
      <c r="E34" s="6" t="s">
        <v>19</v>
      </c>
      <c r="F34" s="7">
        <v>38013</v>
      </c>
      <c r="G34" s="8" t="s">
        <v>20</v>
      </c>
      <c r="H34" s="6">
        <v>40</v>
      </c>
      <c r="I34" s="6">
        <v>11</v>
      </c>
      <c r="J34" s="6">
        <v>2</v>
      </c>
      <c r="K34" s="6">
        <v>6</v>
      </c>
      <c r="L34" s="6">
        <v>1</v>
      </c>
      <c r="M34" s="6">
        <v>6</v>
      </c>
      <c r="N34" s="6">
        <v>0</v>
      </c>
      <c r="O34" s="6">
        <f t="shared" si="0"/>
        <v>15</v>
      </c>
      <c r="P34" s="9">
        <f t="shared" si="1"/>
        <v>15.789473684210526</v>
      </c>
      <c r="Q34" s="8"/>
    </row>
    <row r="35" spans="1:17" x14ac:dyDescent="0.2">
      <c r="A35" s="6">
        <v>32</v>
      </c>
      <c r="B35" s="6" t="s">
        <v>17</v>
      </c>
      <c r="C35" s="6">
        <v>22</v>
      </c>
      <c r="D35" s="6" t="s">
        <v>59</v>
      </c>
      <c r="E35" s="6" t="s">
        <v>24</v>
      </c>
      <c r="F35" s="7">
        <v>38630</v>
      </c>
      <c r="G35" s="8" t="s">
        <v>20</v>
      </c>
      <c r="H35" s="6">
        <v>44</v>
      </c>
      <c r="I35" s="6">
        <v>9</v>
      </c>
      <c r="J35" s="6">
        <v>3</v>
      </c>
      <c r="K35" s="6">
        <v>5</v>
      </c>
      <c r="L35" s="6">
        <v>0</v>
      </c>
      <c r="M35" s="6">
        <v>7</v>
      </c>
      <c r="N35" s="6">
        <v>0</v>
      </c>
      <c r="O35" s="6">
        <f t="shared" si="0"/>
        <v>15</v>
      </c>
      <c r="P35" s="9">
        <f t="shared" si="1"/>
        <v>15.789473684210526</v>
      </c>
      <c r="Q35" s="8"/>
    </row>
    <row r="36" spans="1:17" x14ac:dyDescent="0.2">
      <c r="A36" s="6">
        <v>33</v>
      </c>
      <c r="B36" s="6" t="s">
        <v>17</v>
      </c>
      <c r="C36" s="6">
        <v>17</v>
      </c>
      <c r="D36" s="6" t="s">
        <v>60</v>
      </c>
      <c r="E36" s="6" t="s">
        <v>19</v>
      </c>
      <c r="F36" s="7">
        <v>38709</v>
      </c>
      <c r="G36" s="8" t="s">
        <v>20</v>
      </c>
      <c r="H36" s="6">
        <v>44</v>
      </c>
      <c r="I36" s="6">
        <v>9</v>
      </c>
      <c r="J36" s="6">
        <v>7</v>
      </c>
      <c r="K36" s="6">
        <v>2</v>
      </c>
      <c r="L36" s="6">
        <v>0</v>
      </c>
      <c r="M36" s="6">
        <v>4</v>
      </c>
      <c r="N36" s="6">
        <v>0</v>
      </c>
      <c r="O36" s="6">
        <f t="shared" si="0"/>
        <v>13</v>
      </c>
      <c r="P36" s="9">
        <f t="shared" si="1"/>
        <v>13.684210526315791</v>
      </c>
      <c r="Q36" s="8"/>
    </row>
    <row r="37" spans="1:17" x14ac:dyDescent="0.2">
      <c r="A37" s="6">
        <v>34</v>
      </c>
      <c r="B37" s="6" t="s">
        <v>17</v>
      </c>
      <c r="C37" s="6">
        <v>25</v>
      </c>
      <c r="D37" s="6" t="s">
        <v>61</v>
      </c>
      <c r="E37" s="6" t="s">
        <v>19</v>
      </c>
      <c r="F37" s="7">
        <v>38793</v>
      </c>
      <c r="G37" s="8" t="s">
        <v>20</v>
      </c>
      <c r="H37" s="6">
        <v>19</v>
      </c>
      <c r="I37" s="6">
        <v>9</v>
      </c>
      <c r="J37" s="6"/>
      <c r="K37" s="6"/>
      <c r="L37" s="6"/>
      <c r="M37" s="6"/>
      <c r="N37" s="6"/>
      <c r="O37" s="6"/>
      <c r="P37" s="9"/>
      <c r="Q37" s="8" t="s">
        <v>62</v>
      </c>
    </row>
    <row r="39" spans="1:17" x14ac:dyDescent="0.2">
      <c r="C39" s="10" t="s">
        <v>63</v>
      </c>
      <c r="F39" s="1" t="s">
        <v>64</v>
      </c>
      <c r="I39" s="10" t="s">
        <v>65</v>
      </c>
      <c r="L39" s="10" t="s">
        <v>66</v>
      </c>
    </row>
    <row r="40" spans="1:17" x14ac:dyDescent="0.2">
      <c r="L40" s="10" t="s">
        <v>67</v>
      </c>
    </row>
    <row r="41" spans="1:17" x14ac:dyDescent="0.2">
      <c r="C41" s="10" t="s">
        <v>68</v>
      </c>
      <c r="F41" s="1" t="s">
        <v>69</v>
      </c>
      <c r="L41" s="10" t="s">
        <v>70</v>
      </c>
    </row>
    <row r="42" spans="1:17" x14ac:dyDescent="0.2">
      <c r="L42" s="10" t="s">
        <v>71</v>
      </c>
    </row>
  </sheetData>
  <mergeCells count="1">
    <mergeCell ref="A1:Q1"/>
  </mergeCells>
  <printOptions horizontalCentered="1" verticalCentered="1"/>
  <pageMargins left="0.51181102362204722" right="0.51181102362204722" top="0.35433070866141736" bottom="0.74803149606299213" header="0.31496062992125984" footer="0.31496062992125984"/>
  <pageSetup paperSize="9" scale="8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Соколова Светлана Александровна</cp:lastModifiedBy>
  <dcterms:created xsi:type="dcterms:W3CDTF">2021-11-14T22:09:26Z</dcterms:created>
  <dcterms:modified xsi:type="dcterms:W3CDTF">2021-11-18T05:19:39Z</dcterms:modified>
</cp:coreProperties>
</file>