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1.11 Право\Протоколы_Право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сайт'!$A$3:$W$3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1" i="1" l="1"/>
  <c r="U91" i="1" s="1"/>
  <c r="T90" i="1"/>
  <c r="U90" i="1" s="1"/>
  <c r="T89" i="1"/>
  <c r="U89" i="1" s="1"/>
  <c r="T88" i="1"/>
  <c r="U88" i="1" s="1"/>
  <c r="T87" i="1"/>
  <c r="U87" i="1" s="1"/>
  <c r="T86" i="1"/>
  <c r="U86" i="1" s="1"/>
  <c r="T85" i="1"/>
  <c r="U85" i="1" s="1"/>
  <c r="T84" i="1"/>
  <c r="U84" i="1" s="1"/>
  <c r="T83" i="1"/>
  <c r="U83" i="1" s="1"/>
  <c r="T82" i="1"/>
  <c r="U82" i="1" s="1"/>
  <c r="T81" i="1"/>
  <c r="U81" i="1" s="1"/>
  <c r="T80" i="1"/>
  <c r="U80" i="1" s="1"/>
  <c r="T79" i="1"/>
  <c r="U79" i="1" s="1"/>
  <c r="T78" i="1"/>
  <c r="U78" i="1" s="1"/>
  <c r="T77" i="1"/>
  <c r="U77" i="1" s="1"/>
  <c r="T76" i="1"/>
  <c r="U76" i="1" s="1"/>
  <c r="T75" i="1"/>
  <c r="U75" i="1" s="1"/>
  <c r="T74" i="1"/>
  <c r="U74" i="1" s="1"/>
  <c r="T73" i="1"/>
  <c r="U73" i="1" s="1"/>
  <c r="T72" i="1"/>
  <c r="U72" i="1" s="1"/>
  <c r="T71" i="1"/>
  <c r="U71" i="1" s="1"/>
  <c r="T70" i="1"/>
  <c r="U70" i="1" s="1"/>
  <c r="T69" i="1"/>
  <c r="U69" i="1" s="1"/>
  <c r="T68" i="1"/>
  <c r="U68" i="1" s="1"/>
  <c r="T67" i="1"/>
  <c r="U67" i="1" s="1"/>
  <c r="T66" i="1"/>
  <c r="U66" i="1" s="1"/>
  <c r="T65" i="1"/>
  <c r="U65" i="1" s="1"/>
  <c r="T64" i="1"/>
  <c r="U64" i="1" s="1"/>
  <c r="T63" i="1"/>
  <c r="U63" i="1" s="1"/>
  <c r="T62" i="1"/>
  <c r="U62" i="1" s="1"/>
  <c r="T61" i="1"/>
  <c r="U61" i="1" s="1"/>
  <c r="T60" i="1"/>
  <c r="U60" i="1" s="1"/>
  <c r="T59" i="1"/>
  <c r="U59" i="1" s="1"/>
  <c r="T58" i="1"/>
  <c r="U58" i="1" s="1"/>
  <c r="T57" i="1"/>
  <c r="U57" i="1" s="1"/>
  <c r="T56" i="1"/>
  <c r="U56" i="1" s="1"/>
  <c r="T55" i="1"/>
  <c r="U55" i="1" s="1"/>
  <c r="T54" i="1"/>
  <c r="U54" i="1" s="1"/>
  <c r="T53" i="1"/>
  <c r="U53" i="1" s="1"/>
  <c r="T52" i="1"/>
  <c r="U52" i="1" s="1"/>
  <c r="T51" i="1"/>
  <c r="U51" i="1" s="1"/>
  <c r="T50" i="1"/>
  <c r="U50" i="1" s="1"/>
  <c r="T49" i="1"/>
  <c r="U49" i="1" s="1"/>
  <c r="T48" i="1"/>
  <c r="U48" i="1" s="1"/>
  <c r="T47" i="1"/>
  <c r="U47" i="1" s="1"/>
  <c r="T46" i="1"/>
  <c r="U46" i="1" s="1"/>
  <c r="T45" i="1"/>
  <c r="U45" i="1" s="1"/>
  <c r="T44" i="1"/>
  <c r="U44" i="1" s="1"/>
  <c r="T43" i="1"/>
  <c r="U43" i="1" s="1"/>
  <c r="T42" i="1"/>
  <c r="U42" i="1" s="1"/>
  <c r="T41" i="1"/>
  <c r="U41" i="1" s="1"/>
  <c r="T40" i="1"/>
  <c r="U40" i="1" s="1"/>
  <c r="T39" i="1"/>
  <c r="U39" i="1" s="1"/>
  <c r="T38" i="1"/>
  <c r="U38" i="1" s="1"/>
  <c r="T37" i="1"/>
  <c r="U37" i="1" s="1"/>
  <c r="T36" i="1"/>
  <c r="U36" i="1" s="1"/>
  <c r="T35" i="1"/>
  <c r="U35" i="1" s="1"/>
  <c r="T34" i="1"/>
  <c r="U34" i="1" s="1"/>
  <c r="T33" i="1"/>
  <c r="U33" i="1" s="1"/>
  <c r="T32" i="1"/>
  <c r="U32" i="1" s="1"/>
  <c r="T31" i="1"/>
  <c r="U31" i="1" s="1"/>
  <c r="T30" i="1"/>
  <c r="U30" i="1" s="1"/>
  <c r="T29" i="1"/>
  <c r="U29" i="1" s="1"/>
  <c r="T28" i="1"/>
  <c r="U28" i="1" s="1"/>
  <c r="T27" i="1"/>
  <c r="U27" i="1" s="1"/>
  <c r="T26" i="1"/>
  <c r="U26" i="1" s="1"/>
  <c r="T25" i="1"/>
  <c r="U25" i="1" s="1"/>
  <c r="T24" i="1"/>
  <c r="U24" i="1" s="1"/>
  <c r="T23" i="1"/>
  <c r="U23" i="1" s="1"/>
  <c r="T22" i="1"/>
  <c r="U22" i="1" s="1"/>
  <c r="T21" i="1"/>
  <c r="U21" i="1" s="1"/>
  <c r="T20" i="1"/>
  <c r="U20" i="1" s="1"/>
  <c r="T19" i="1"/>
  <c r="U19" i="1" s="1"/>
  <c r="T18" i="1"/>
  <c r="U18" i="1" s="1"/>
  <c r="T17" i="1"/>
  <c r="U17" i="1" s="1"/>
  <c r="T16" i="1"/>
  <c r="U16" i="1" s="1"/>
  <c r="T15" i="1"/>
  <c r="U15" i="1" s="1"/>
  <c r="T14" i="1"/>
  <c r="U14" i="1" s="1"/>
  <c r="T13" i="1"/>
  <c r="U13" i="1" s="1"/>
  <c r="T12" i="1"/>
  <c r="U12" i="1" s="1"/>
  <c r="T11" i="1"/>
  <c r="U11" i="1" s="1"/>
  <c r="T10" i="1"/>
  <c r="U10" i="1" s="1"/>
  <c r="T9" i="1"/>
  <c r="U9" i="1" s="1"/>
  <c r="T8" i="1"/>
  <c r="U8" i="1" s="1"/>
  <c r="T7" i="1"/>
  <c r="U7" i="1" s="1"/>
  <c r="T6" i="1"/>
  <c r="U6" i="1" s="1"/>
  <c r="T5" i="1"/>
  <c r="U5" i="1" s="1"/>
  <c r="T4" i="1"/>
  <c r="U4" i="1" s="1"/>
</calcChain>
</file>

<file path=xl/sharedStrings.xml><?xml version="1.0" encoding="utf-8"?>
<sst xmlns="http://schemas.openxmlformats.org/spreadsheetml/2006/main" count="471" uniqueCount="154">
  <si>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</si>
  <si>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</si>
  <si>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</si>
  <si>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</si>
  <si>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</si>
  <si>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</si>
  <si>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</si>
  <si>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</si>
  <si>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</si>
  <si>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(15б)</t>
  </si>
  <si>
    <t>Задание 2 (14б)</t>
  </si>
  <si>
    <t>Задание 3 (15б)</t>
  </si>
  <si>
    <t>Задание 4 (9б)</t>
  </si>
  <si>
    <t>Задание 5 (15б)</t>
  </si>
  <si>
    <t>Задание 6 (25б)</t>
  </si>
  <si>
    <t>Задание 7 (4б)</t>
  </si>
  <si>
    <t>Задание 8 (3б)</t>
  </si>
  <si>
    <t>Задание 9 (4б)</t>
  </si>
  <si>
    <t>Задание 10 (11б)</t>
  </si>
  <si>
    <t>Итого (макс. 115б)</t>
  </si>
  <si>
    <t>% выполнения</t>
  </si>
  <si>
    <t>Результат</t>
  </si>
  <si>
    <t>ц</t>
  </si>
  <si>
    <t>10ПР71</t>
  </si>
  <si>
    <t>ж</t>
  </si>
  <si>
    <t>право</t>
  </si>
  <si>
    <t>Победитель</t>
  </si>
  <si>
    <t>а</t>
  </si>
  <si>
    <t>10ПР63</t>
  </si>
  <si>
    <t>м</t>
  </si>
  <si>
    <t>Призер</t>
  </si>
  <si>
    <t>10ПР79</t>
  </si>
  <si>
    <t>МБУ «Школа имени  С.П. Королёва»</t>
  </si>
  <si>
    <t>к</t>
  </si>
  <si>
    <t>10ПР97</t>
  </si>
  <si>
    <t>10ПР40</t>
  </si>
  <si>
    <t>10ПР54</t>
  </si>
  <si>
    <t>10ПР35</t>
  </si>
  <si>
    <t>10ПР95</t>
  </si>
  <si>
    <t>10ПР49</t>
  </si>
  <si>
    <t>10ПР09</t>
  </si>
  <si>
    <t>10ПР50</t>
  </si>
  <si>
    <t>10ПР74</t>
  </si>
  <si>
    <t>10ПР72</t>
  </si>
  <si>
    <t>10ПР76</t>
  </si>
  <si>
    <t>10ПР17</t>
  </si>
  <si>
    <t>10ПР65</t>
  </si>
  <si>
    <t>10ПР91</t>
  </si>
  <si>
    <t>10ПР66</t>
  </si>
  <si>
    <t>10ПР20</t>
  </si>
  <si>
    <t>10ПР73</t>
  </si>
  <si>
    <t>10.06.2005</t>
  </si>
  <si>
    <t>10ПР99</t>
  </si>
  <si>
    <t>10ПР88</t>
  </si>
  <si>
    <t>10ПР78</t>
  </si>
  <si>
    <t>10ПР82</t>
  </si>
  <si>
    <t>10ПР77</t>
  </si>
  <si>
    <t>10ПР14</t>
  </si>
  <si>
    <t>10ПР01</t>
  </si>
  <si>
    <t>10ПР61</t>
  </si>
  <si>
    <t>10ПР32</t>
  </si>
  <si>
    <t>10ПР34</t>
  </si>
  <si>
    <t>10ПР06</t>
  </si>
  <si>
    <t>10ПР27</t>
  </si>
  <si>
    <t>10ПР05</t>
  </si>
  <si>
    <t>10ПР13</t>
  </si>
  <si>
    <t>10ПР25</t>
  </si>
  <si>
    <t>10ПР31</t>
  </si>
  <si>
    <t>10ПР60</t>
  </si>
  <si>
    <t>10ПР11</t>
  </si>
  <si>
    <t>10ПР80</t>
  </si>
  <si>
    <t>10ПР86</t>
  </si>
  <si>
    <t>10ПР15</t>
  </si>
  <si>
    <t>ООЦ</t>
  </si>
  <si>
    <t>10ПР28</t>
  </si>
  <si>
    <t>10ПР42</t>
  </si>
  <si>
    <t>10ПР22</t>
  </si>
  <si>
    <t>10ПР37</t>
  </si>
  <si>
    <t>25.06.2005</t>
  </si>
  <si>
    <t>10ПР52</t>
  </si>
  <si>
    <t>10ПР90</t>
  </si>
  <si>
    <t>10ПР08</t>
  </si>
  <si>
    <t>10ПР45</t>
  </si>
  <si>
    <t>03.04.2005</t>
  </si>
  <si>
    <t>10ПР81</t>
  </si>
  <si>
    <t>10ПР84</t>
  </si>
  <si>
    <t>10ПР85</t>
  </si>
  <si>
    <t>10ПР94</t>
  </si>
  <si>
    <t>10ПР18</t>
  </si>
  <si>
    <t>10ПР19</t>
  </si>
  <si>
    <t>10ПР48</t>
  </si>
  <si>
    <t>10ПР75</t>
  </si>
  <si>
    <t>10ПР30</t>
  </si>
  <si>
    <t>10ПР33</t>
  </si>
  <si>
    <t>10ПР44</t>
  </si>
  <si>
    <t>10ПР46</t>
  </si>
  <si>
    <t>10ПР57</t>
  </si>
  <si>
    <t>10ПР67</t>
  </si>
  <si>
    <t>10ПР12</t>
  </si>
  <si>
    <t>10ПР29</t>
  </si>
  <si>
    <t>10ПР59</t>
  </si>
  <si>
    <t>ЧОУ школа "ЛАДА"</t>
  </si>
  <si>
    <t>10ПР92</t>
  </si>
  <si>
    <t>10ПР07</t>
  </si>
  <si>
    <t>10ПР36</t>
  </si>
  <si>
    <t>10ПР68</t>
  </si>
  <si>
    <t>10ПР70</t>
  </si>
  <si>
    <t>10ПР03</t>
  </si>
  <si>
    <t>10ПР23</t>
  </si>
  <si>
    <t>10ПР93</t>
  </si>
  <si>
    <t>10ПР21</t>
  </si>
  <si>
    <t>10ПР56</t>
  </si>
  <si>
    <t>10ПР83</t>
  </si>
  <si>
    <t>10ПР87</t>
  </si>
  <si>
    <t>10ПР41</t>
  </si>
  <si>
    <t>10ПР53</t>
  </si>
  <si>
    <t>10ПР58</t>
  </si>
  <si>
    <t>10ПР98</t>
  </si>
  <si>
    <t>10ПР26</t>
  </si>
  <si>
    <t>10ПР43</t>
  </si>
  <si>
    <t>10ПР55</t>
  </si>
  <si>
    <t>19.08.2005</t>
  </si>
  <si>
    <t>10ПР24</t>
  </si>
  <si>
    <t>10ПР38</t>
  </si>
  <si>
    <t>10ПР51</t>
  </si>
  <si>
    <t>10ПР02</t>
  </si>
  <si>
    <t>неявка</t>
  </si>
  <si>
    <t>10ПР04</t>
  </si>
  <si>
    <t>10ПР10</t>
  </si>
  <si>
    <t>10ПР16</t>
  </si>
  <si>
    <t>10ПР39</t>
  </si>
  <si>
    <t>10ПР47</t>
  </si>
  <si>
    <t>10ПР62</t>
  </si>
  <si>
    <t xml:space="preserve">  16.12.2004</t>
  </si>
  <si>
    <t>10ПР64</t>
  </si>
  <si>
    <t>24.01.2005</t>
  </si>
  <si>
    <t>10ПР69</t>
  </si>
  <si>
    <t>10ПР89</t>
  </si>
  <si>
    <t>10ПР96</t>
  </si>
  <si>
    <t>Председатель жюри:</t>
  </si>
  <si>
    <t>Комиссарова Т.В.</t>
  </si>
  <si>
    <t>Члены жюри:</t>
  </si>
  <si>
    <t>Абдулгазимова Е.В.</t>
  </si>
  <si>
    <t>Лапшина Н.Н.</t>
  </si>
  <si>
    <t>Курненкова С.Г.</t>
  </si>
  <si>
    <t>Орлова В.Р.</t>
  </si>
  <si>
    <t xml:space="preserve">Сопредседатель жюри: </t>
  </si>
  <si>
    <t>Забродина Н.А.</t>
  </si>
  <si>
    <t>Россов П.Н.</t>
  </si>
  <si>
    <t>Варламов В.В.</t>
  </si>
  <si>
    <t>апелляция</t>
  </si>
  <si>
    <t>техническая ошибка</t>
  </si>
  <si>
    <t>Итоговый протокол окружного этапа всероссийской олимпиады школьников в 2021-2022  уч.году
Право. 10 класс</t>
  </si>
  <si>
    <t>Дата размещения на сайте:  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</si>
</sst>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9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8"/>
  <sheetViews>
    <sheetView tabSelected="1" zoomScale="90" zoomScaleNormal="90" workbookViewId="0">
      <selection activeCell="V9" sqref="V9"/>
    </sheetView>
  </sheetViews>
  <sheetFormatPr defaultRowHeight="15" x14ac:dyDescent="0.25"/>
  <cols>
    <col min="1" max="1" width="5.140625" style="1" customWidth="1"/>
    <col min="2" max="2" width="7.85546875" style="1" customWidth="1"/>
    <col min="3" max="4" width="9.140625" style="1"/>
    <col min="5" max="5" width="4.140625" style="1" bestFit="1" customWidth="1"/>
    <col min="6" max="6" width="12" style="1" customWidth="1"/>
    <col min="7" max="7" width="9.140625" style="1" customWidth="1"/>
    <col min="8" max="8" width="16.28515625" style="1" customWidth="1"/>
    <col min="9" max="20" width="9.140625" style="1"/>
    <col min="21" max="21" width="12.140625" style="1" customWidth="1"/>
    <col min="22" max="22" width="13.5703125" style="1" customWidth="1"/>
    <col min="23" max="16384" width="9.140625" style="1"/>
  </cols>
  <sheetData>
    <row r="1" spans="1:23" ht="38.25" customHeight="1" x14ac:dyDescent="0.25">
      <c r="A1" s="25" t="s">
        <v>152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3" x14ac:dyDescent="0.25">
      <c r="A2" s="2" t="s">
        <v>153</v>
      </c>
      <c r="B2" s="2"/>
      <c r="C2" s="2"/>
      <c r="D2" s="2"/>
      <c r="E2" s="2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3" ht="38.25" x14ac:dyDescent="0.25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5" t="s">
        <v>5</v>
      </c>
      <c r="G3" s="6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</row>
    <row r="4" spans="1:23" x14ac:dyDescent="0.25">
      <c r="A4" s="7">
        <v>1</v>
      </c>
      <c r="B4" s="8" t="s">
        <v>22</v>
      </c>
      <c r="C4" s="8">
        <v>71</v>
      </c>
      <c r="D4" s="8" t="s">
        <v>23</v>
      </c>
      <c r="E4" s="9" t="s">
        <v>24</v>
      </c>
      <c r="F4" s="10">
        <v>38404</v>
      </c>
      <c r="G4" s="11" t="s">
        <v>25</v>
      </c>
      <c r="H4" s="12">
        <v>16</v>
      </c>
      <c r="I4" s="12">
        <v>10</v>
      </c>
      <c r="J4" s="13">
        <v>11</v>
      </c>
      <c r="K4" s="13">
        <v>4</v>
      </c>
      <c r="L4" s="13">
        <v>12</v>
      </c>
      <c r="M4" s="13">
        <v>4</v>
      </c>
      <c r="N4" s="13">
        <v>10</v>
      </c>
      <c r="O4" s="13">
        <v>12</v>
      </c>
      <c r="P4" s="13">
        <v>4</v>
      </c>
      <c r="Q4" s="13">
        <v>3</v>
      </c>
      <c r="R4" s="13">
        <v>4</v>
      </c>
      <c r="S4" s="13">
        <v>11</v>
      </c>
      <c r="T4" s="13">
        <f t="shared" ref="T4:T35" si="0">SUM(J4:S4)</f>
        <v>75</v>
      </c>
      <c r="U4" s="14">
        <f t="shared" ref="U4:U35" si="1">T4/115*100</f>
        <v>65.217391304347828</v>
      </c>
      <c r="V4" s="15" t="s">
        <v>26</v>
      </c>
    </row>
    <row r="5" spans="1:23" x14ac:dyDescent="0.25">
      <c r="A5" s="7">
        <v>2</v>
      </c>
      <c r="B5" s="8" t="s">
        <v>27</v>
      </c>
      <c r="C5" s="8">
        <v>63</v>
      </c>
      <c r="D5" s="8" t="s">
        <v>28</v>
      </c>
      <c r="E5" s="9" t="s">
        <v>29</v>
      </c>
      <c r="F5" s="10">
        <v>38433</v>
      </c>
      <c r="G5" s="11" t="s">
        <v>25</v>
      </c>
      <c r="H5" s="12">
        <v>57</v>
      </c>
      <c r="I5" s="12">
        <v>10</v>
      </c>
      <c r="J5" s="16">
        <v>12</v>
      </c>
      <c r="K5" s="16">
        <v>6</v>
      </c>
      <c r="L5" s="16">
        <v>6</v>
      </c>
      <c r="M5" s="16">
        <v>2</v>
      </c>
      <c r="N5" s="16">
        <v>7</v>
      </c>
      <c r="O5" s="16">
        <v>21</v>
      </c>
      <c r="P5" s="16">
        <v>2</v>
      </c>
      <c r="Q5" s="16">
        <v>3</v>
      </c>
      <c r="R5" s="16">
        <v>4</v>
      </c>
      <c r="S5" s="16">
        <v>5</v>
      </c>
      <c r="T5" s="16">
        <f t="shared" si="0"/>
        <v>68</v>
      </c>
      <c r="U5" s="17">
        <f t="shared" si="1"/>
        <v>59.130434782608695</v>
      </c>
      <c r="V5" s="15" t="s">
        <v>30</v>
      </c>
    </row>
    <row r="6" spans="1:23" ht="24.75" x14ac:dyDescent="0.25">
      <c r="A6" s="7">
        <v>3</v>
      </c>
      <c r="B6" s="8" t="s">
        <v>27</v>
      </c>
      <c r="C6" s="8">
        <v>79</v>
      </c>
      <c r="D6" s="8" t="s">
        <v>31</v>
      </c>
      <c r="E6" s="9" t="s">
        <v>24</v>
      </c>
      <c r="F6" s="10">
        <v>38644</v>
      </c>
      <c r="G6" s="11" t="s">
        <v>25</v>
      </c>
      <c r="H6" s="18" t="s">
        <v>32</v>
      </c>
      <c r="I6" s="12">
        <v>10</v>
      </c>
      <c r="J6" s="16">
        <v>11</v>
      </c>
      <c r="K6" s="16">
        <v>4</v>
      </c>
      <c r="L6" s="16">
        <v>12</v>
      </c>
      <c r="M6" s="16">
        <v>4</v>
      </c>
      <c r="N6" s="16">
        <v>10</v>
      </c>
      <c r="O6" s="16">
        <v>4</v>
      </c>
      <c r="P6" s="16">
        <v>4</v>
      </c>
      <c r="Q6" s="16">
        <v>3</v>
      </c>
      <c r="R6" s="16">
        <v>4</v>
      </c>
      <c r="S6" s="16">
        <v>11</v>
      </c>
      <c r="T6" s="16">
        <f t="shared" si="0"/>
        <v>67</v>
      </c>
      <c r="U6" s="17">
        <f t="shared" si="1"/>
        <v>58.260869565217391</v>
      </c>
      <c r="V6" s="15" t="s">
        <v>30</v>
      </c>
      <c r="W6" s="24" t="s">
        <v>151</v>
      </c>
    </row>
    <row r="7" spans="1:23" x14ac:dyDescent="0.25">
      <c r="A7" s="7">
        <v>4</v>
      </c>
      <c r="B7" s="8" t="s">
        <v>33</v>
      </c>
      <c r="C7" s="8">
        <v>97</v>
      </c>
      <c r="D7" s="8" t="s">
        <v>34</v>
      </c>
      <c r="E7" s="9" t="s">
        <v>24</v>
      </c>
      <c r="F7" s="10">
        <v>38635</v>
      </c>
      <c r="G7" s="11" t="s">
        <v>25</v>
      </c>
      <c r="H7" s="12">
        <v>39</v>
      </c>
      <c r="I7" s="12">
        <v>10</v>
      </c>
      <c r="J7" s="16">
        <v>13</v>
      </c>
      <c r="K7" s="16">
        <v>4</v>
      </c>
      <c r="L7" s="16">
        <v>6</v>
      </c>
      <c r="M7" s="16">
        <v>0</v>
      </c>
      <c r="N7" s="16">
        <v>4</v>
      </c>
      <c r="O7" s="16">
        <v>8</v>
      </c>
      <c r="P7" s="16">
        <v>4</v>
      </c>
      <c r="Q7" s="16">
        <v>3</v>
      </c>
      <c r="R7" s="16">
        <v>2</v>
      </c>
      <c r="S7" s="16">
        <v>10</v>
      </c>
      <c r="T7" s="16">
        <f t="shared" si="0"/>
        <v>54</v>
      </c>
      <c r="U7" s="17">
        <f t="shared" si="1"/>
        <v>46.956521739130437</v>
      </c>
      <c r="V7" s="19"/>
    </row>
    <row r="8" spans="1:23" x14ac:dyDescent="0.25">
      <c r="A8" s="7">
        <v>5</v>
      </c>
      <c r="B8" s="8" t="s">
        <v>27</v>
      </c>
      <c r="C8" s="8">
        <v>40</v>
      </c>
      <c r="D8" s="8" t="s">
        <v>35</v>
      </c>
      <c r="E8" s="9" t="s">
        <v>24</v>
      </c>
      <c r="F8" s="10">
        <v>38385</v>
      </c>
      <c r="G8" s="11" t="s">
        <v>25</v>
      </c>
      <c r="H8" s="12">
        <v>67</v>
      </c>
      <c r="I8" s="12">
        <v>10</v>
      </c>
      <c r="J8" s="16">
        <v>8</v>
      </c>
      <c r="K8" s="16">
        <v>6</v>
      </c>
      <c r="L8" s="16">
        <v>6</v>
      </c>
      <c r="M8" s="16">
        <v>1</v>
      </c>
      <c r="N8" s="16">
        <v>2</v>
      </c>
      <c r="O8" s="16">
        <v>15</v>
      </c>
      <c r="P8" s="16">
        <v>2</v>
      </c>
      <c r="Q8" s="16">
        <v>0</v>
      </c>
      <c r="R8" s="16">
        <v>4</v>
      </c>
      <c r="S8" s="16">
        <v>7</v>
      </c>
      <c r="T8" s="16">
        <f t="shared" si="0"/>
        <v>51</v>
      </c>
      <c r="U8" s="17">
        <f t="shared" si="1"/>
        <v>44.347826086956523</v>
      </c>
      <c r="V8" s="19"/>
    </row>
    <row r="9" spans="1:23" x14ac:dyDescent="0.25">
      <c r="A9" s="7">
        <v>6</v>
      </c>
      <c r="B9" s="8" t="s">
        <v>27</v>
      </c>
      <c r="C9" s="8">
        <v>54</v>
      </c>
      <c r="D9" s="8" t="s">
        <v>36</v>
      </c>
      <c r="E9" s="9" t="s">
        <v>24</v>
      </c>
      <c r="F9" s="10">
        <v>38770</v>
      </c>
      <c r="G9" s="11" t="s">
        <v>25</v>
      </c>
      <c r="H9" s="12">
        <v>51</v>
      </c>
      <c r="I9" s="12">
        <v>10</v>
      </c>
      <c r="J9" s="16">
        <v>11</v>
      </c>
      <c r="K9" s="16">
        <v>4</v>
      </c>
      <c r="L9" s="16">
        <v>3</v>
      </c>
      <c r="M9" s="16">
        <v>4</v>
      </c>
      <c r="N9" s="16">
        <v>6</v>
      </c>
      <c r="O9" s="16">
        <v>10</v>
      </c>
      <c r="P9" s="16">
        <v>4</v>
      </c>
      <c r="Q9" s="16">
        <v>0</v>
      </c>
      <c r="R9" s="16">
        <v>0</v>
      </c>
      <c r="S9" s="16">
        <v>7</v>
      </c>
      <c r="T9" s="16">
        <f t="shared" si="0"/>
        <v>49</v>
      </c>
      <c r="U9" s="17">
        <f t="shared" si="1"/>
        <v>42.608695652173914</v>
      </c>
      <c r="V9" s="19"/>
      <c r="W9" s="24" t="s">
        <v>150</v>
      </c>
    </row>
    <row r="10" spans="1:23" x14ac:dyDescent="0.25">
      <c r="A10" s="7">
        <v>7</v>
      </c>
      <c r="B10" s="8" t="s">
        <v>33</v>
      </c>
      <c r="C10" s="8">
        <v>35</v>
      </c>
      <c r="D10" s="8" t="s">
        <v>37</v>
      </c>
      <c r="E10" s="9" t="s">
        <v>24</v>
      </c>
      <c r="F10" s="10">
        <v>38463</v>
      </c>
      <c r="G10" s="11" t="s">
        <v>25</v>
      </c>
      <c r="H10" s="12">
        <v>39</v>
      </c>
      <c r="I10" s="12">
        <v>10</v>
      </c>
      <c r="J10" s="16">
        <v>12</v>
      </c>
      <c r="K10" s="16">
        <v>6</v>
      </c>
      <c r="L10" s="16">
        <v>3</v>
      </c>
      <c r="M10" s="16">
        <v>0</v>
      </c>
      <c r="N10" s="16">
        <v>5</v>
      </c>
      <c r="O10" s="16">
        <v>6</v>
      </c>
      <c r="P10" s="16">
        <v>4</v>
      </c>
      <c r="Q10" s="16">
        <v>0</v>
      </c>
      <c r="R10" s="16">
        <v>0</v>
      </c>
      <c r="S10" s="16">
        <v>11</v>
      </c>
      <c r="T10" s="16">
        <f t="shared" si="0"/>
        <v>47</v>
      </c>
      <c r="U10" s="17">
        <f t="shared" si="1"/>
        <v>40.869565217391305</v>
      </c>
      <c r="V10" s="19"/>
    </row>
    <row r="11" spans="1:23" x14ac:dyDescent="0.25">
      <c r="A11" s="7">
        <v>8</v>
      </c>
      <c r="B11" s="8" t="s">
        <v>27</v>
      </c>
      <c r="C11" s="8">
        <v>95</v>
      </c>
      <c r="D11" s="8" t="s">
        <v>38</v>
      </c>
      <c r="E11" s="9" t="s">
        <v>24</v>
      </c>
      <c r="F11" s="10">
        <v>38260</v>
      </c>
      <c r="G11" s="11" t="s">
        <v>25</v>
      </c>
      <c r="H11" s="12">
        <v>67</v>
      </c>
      <c r="I11" s="12">
        <v>10</v>
      </c>
      <c r="J11" s="16">
        <v>5</v>
      </c>
      <c r="K11" s="16">
        <v>0</v>
      </c>
      <c r="L11" s="16">
        <v>3</v>
      </c>
      <c r="M11" s="16">
        <v>1</v>
      </c>
      <c r="N11" s="16">
        <v>5</v>
      </c>
      <c r="O11" s="16">
        <v>15</v>
      </c>
      <c r="P11" s="16">
        <v>4</v>
      </c>
      <c r="Q11" s="16">
        <v>3</v>
      </c>
      <c r="R11" s="16">
        <v>4</v>
      </c>
      <c r="S11" s="16">
        <v>7</v>
      </c>
      <c r="T11" s="16">
        <f t="shared" si="0"/>
        <v>47</v>
      </c>
      <c r="U11" s="17">
        <f t="shared" si="1"/>
        <v>40.869565217391305</v>
      </c>
      <c r="V11" s="19"/>
    </row>
    <row r="12" spans="1:23" x14ac:dyDescent="0.25">
      <c r="A12" s="7">
        <v>9</v>
      </c>
      <c r="B12" s="8" t="s">
        <v>33</v>
      </c>
      <c r="C12" s="8">
        <v>49</v>
      </c>
      <c r="D12" s="8" t="s">
        <v>39</v>
      </c>
      <c r="E12" s="9" t="s">
        <v>24</v>
      </c>
      <c r="F12" s="10">
        <v>38666</v>
      </c>
      <c r="G12" s="11" t="s">
        <v>25</v>
      </c>
      <c r="H12" s="12">
        <v>39</v>
      </c>
      <c r="I12" s="12">
        <v>10</v>
      </c>
      <c r="J12" s="16">
        <v>12</v>
      </c>
      <c r="K12" s="16">
        <v>4</v>
      </c>
      <c r="L12" s="16">
        <v>6</v>
      </c>
      <c r="M12" s="16">
        <v>0</v>
      </c>
      <c r="N12" s="16">
        <v>0</v>
      </c>
      <c r="O12" s="16">
        <v>7</v>
      </c>
      <c r="P12" s="16">
        <v>2</v>
      </c>
      <c r="Q12" s="16">
        <v>3</v>
      </c>
      <c r="R12" s="16">
        <v>0</v>
      </c>
      <c r="S12" s="16">
        <v>11</v>
      </c>
      <c r="T12" s="16">
        <f t="shared" si="0"/>
        <v>45</v>
      </c>
      <c r="U12" s="17">
        <f t="shared" si="1"/>
        <v>39.130434782608695</v>
      </c>
      <c r="V12" s="19"/>
    </row>
    <row r="13" spans="1:23" x14ac:dyDescent="0.25">
      <c r="A13" s="7">
        <v>10</v>
      </c>
      <c r="B13" s="8" t="s">
        <v>33</v>
      </c>
      <c r="C13" s="8">
        <v>9</v>
      </c>
      <c r="D13" s="8" t="s">
        <v>40</v>
      </c>
      <c r="E13" s="9" t="s">
        <v>24</v>
      </c>
      <c r="F13" s="10">
        <v>38386</v>
      </c>
      <c r="G13" s="11" t="s">
        <v>25</v>
      </c>
      <c r="H13" s="12">
        <v>39</v>
      </c>
      <c r="I13" s="12">
        <v>10</v>
      </c>
      <c r="J13" s="16">
        <v>9</v>
      </c>
      <c r="K13" s="16">
        <v>2</v>
      </c>
      <c r="L13" s="16">
        <v>3</v>
      </c>
      <c r="M13" s="16">
        <v>4</v>
      </c>
      <c r="N13" s="16">
        <v>0</v>
      </c>
      <c r="O13" s="16">
        <v>7</v>
      </c>
      <c r="P13" s="16">
        <v>4</v>
      </c>
      <c r="Q13" s="16">
        <v>3</v>
      </c>
      <c r="R13" s="16">
        <v>0</v>
      </c>
      <c r="S13" s="16">
        <v>9</v>
      </c>
      <c r="T13" s="16">
        <f t="shared" si="0"/>
        <v>41</v>
      </c>
      <c r="U13" s="17">
        <f t="shared" si="1"/>
        <v>35.652173913043477</v>
      </c>
      <c r="V13" s="19"/>
    </row>
    <row r="14" spans="1:23" x14ac:dyDescent="0.25">
      <c r="A14" s="7">
        <v>11</v>
      </c>
      <c r="B14" s="8" t="s">
        <v>22</v>
      </c>
      <c r="C14" s="8">
        <v>50</v>
      </c>
      <c r="D14" s="8" t="s">
        <v>41</v>
      </c>
      <c r="E14" s="9" t="s">
        <v>24</v>
      </c>
      <c r="F14" s="10">
        <v>38457</v>
      </c>
      <c r="G14" s="11" t="s">
        <v>25</v>
      </c>
      <c r="H14" s="12">
        <v>19</v>
      </c>
      <c r="I14" s="12">
        <v>10</v>
      </c>
      <c r="J14" s="16">
        <v>5</v>
      </c>
      <c r="K14" s="16">
        <v>2</v>
      </c>
      <c r="L14" s="16">
        <v>3</v>
      </c>
      <c r="M14" s="16">
        <v>0</v>
      </c>
      <c r="N14" s="16">
        <v>2</v>
      </c>
      <c r="O14" s="16">
        <v>14</v>
      </c>
      <c r="P14" s="16">
        <v>2</v>
      </c>
      <c r="Q14" s="16">
        <v>0</v>
      </c>
      <c r="R14" s="16">
        <v>2</v>
      </c>
      <c r="S14" s="16">
        <v>11</v>
      </c>
      <c r="T14" s="16">
        <f t="shared" si="0"/>
        <v>41</v>
      </c>
      <c r="U14" s="17">
        <f t="shared" si="1"/>
        <v>35.652173913043477</v>
      </c>
      <c r="V14" s="19"/>
    </row>
    <row r="15" spans="1:23" x14ac:dyDescent="0.25">
      <c r="A15" s="7">
        <v>12</v>
      </c>
      <c r="B15" s="8" t="s">
        <v>27</v>
      </c>
      <c r="C15" s="8">
        <v>74</v>
      </c>
      <c r="D15" s="8" t="s">
        <v>42</v>
      </c>
      <c r="E15" s="9" t="s">
        <v>24</v>
      </c>
      <c r="F15" s="10">
        <v>38513</v>
      </c>
      <c r="G15" s="11" t="s">
        <v>25</v>
      </c>
      <c r="H15" s="12">
        <v>90</v>
      </c>
      <c r="I15" s="12">
        <v>10</v>
      </c>
      <c r="J15" s="16">
        <v>6</v>
      </c>
      <c r="K15" s="16">
        <v>6</v>
      </c>
      <c r="L15" s="16">
        <v>6</v>
      </c>
      <c r="M15" s="16">
        <v>0</v>
      </c>
      <c r="N15" s="16">
        <v>0</v>
      </c>
      <c r="O15" s="16">
        <v>17</v>
      </c>
      <c r="P15" s="16">
        <v>0</v>
      </c>
      <c r="Q15" s="16">
        <v>0</v>
      </c>
      <c r="R15" s="16">
        <v>0</v>
      </c>
      <c r="S15" s="16">
        <v>6</v>
      </c>
      <c r="T15" s="16">
        <f t="shared" si="0"/>
        <v>41</v>
      </c>
      <c r="U15" s="17">
        <f t="shared" si="1"/>
        <v>35.652173913043477</v>
      </c>
      <c r="V15" s="19"/>
    </row>
    <row r="16" spans="1:23" ht="24.75" x14ac:dyDescent="0.25">
      <c r="A16" s="7">
        <v>13</v>
      </c>
      <c r="B16" s="8" t="s">
        <v>27</v>
      </c>
      <c r="C16" s="8">
        <v>72</v>
      </c>
      <c r="D16" s="8" t="s">
        <v>43</v>
      </c>
      <c r="E16" s="9" t="s">
        <v>24</v>
      </c>
      <c r="F16" s="10">
        <v>38609</v>
      </c>
      <c r="G16" s="11" t="s">
        <v>25</v>
      </c>
      <c r="H16" s="18" t="s">
        <v>32</v>
      </c>
      <c r="I16" s="12">
        <v>10</v>
      </c>
      <c r="J16" s="16">
        <v>7</v>
      </c>
      <c r="K16" s="16">
        <v>0</v>
      </c>
      <c r="L16" s="16">
        <v>3</v>
      </c>
      <c r="M16" s="16">
        <v>0</v>
      </c>
      <c r="N16" s="16">
        <v>8</v>
      </c>
      <c r="O16" s="16">
        <v>7</v>
      </c>
      <c r="P16" s="16">
        <v>4</v>
      </c>
      <c r="Q16" s="16">
        <v>3</v>
      </c>
      <c r="R16" s="16">
        <v>2</v>
      </c>
      <c r="S16" s="16">
        <v>6</v>
      </c>
      <c r="T16" s="16">
        <f t="shared" si="0"/>
        <v>40</v>
      </c>
      <c r="U16" s="17">
        <f t="shared" si="1"/>
        <v>34.782608695652172</v>
      </c>
      <c r="V16" s="19"/>
    </row>
    <row r="17" spans="1:22" x14ac:dyDescent="0.25">
      <c r="A17" s="7">
        <v>14</v>
      </c>
      <c r="B17" s="8" t="s">
        <v>33</v>
      </c>
      <c r="C17" s="8">
        <v>76</v>
      </c>
      <c r="D17" s="8" t="s">
        <v>44</v>
      </c>
      <c r="E17" s="9" t="s">
        <v>24</v>
      </c>
      <c r="F17" s="10">
        <v>38420</v>
      </c>
      <c r="G17" s="11" t="s">
        <v>25</v>
      </c>
      <c r="H17" s="12">
        <v>39</v>
      </c>
      <c r="I17" s="12">
        <v>10</v>
      </c>
      <c r="J17" s="16">
        <v>10</v>
      </c>
      <c r="K17" s="16">
        <v>2</v>
      </c>
      <c r="L17" s="16">
        <v>0</v>
      </c>
      <c r="M17" s="16">
        <v>1</v>
      </c>
      <c r="N17" s="16">
        <v>10</v>
      </c>
      <c r="O17" s="16">
        <v>4</v>
      </c>
      <c r="P17" s="16">
        <v>2</v>
      </c>
      <c r="Q17" s="16">
        <v>0</v>
      </c>
      <c r="R17" s="16">
        <v>0</v>
      </c>
      <c r="S17" s="16">
        <v>11</v>
      </c>
      <c r="T17" s="16">
        <f t="shared" si="0"/>
        <v>40</v>
      </c>
      <c r="U17" s="17">
        <f t="shared" si="1"/>
        <v>34.782608695652172</v>
      </c>
      <c r="V17" s="19"/>
    </row>
    <row r="18" spans="1:22" x14ac:dyDescent="0.25">
      <c r="A18" s="7">
        <v>15</v>
      </c>
      <c r="B18" s="8" t="s">
        <v>33</v>
      </c>
      <c r="C18" s="8">
        <v>17</v>
      </c>
      <c r="D18" s="8" t="s">
        <v>45</v>
      </c>
      <c r="E18" s="9" t="s">
        <v>24</v>
      </c>
      <c r="F18" s="10">
        <v>38379</v>
      </c>
      <c r="G18" s="11" t="s">
        <v>25</v>
      </c>
      <c r="H18" s="12">
        <v>39</v>
      </c>
      <c r="I18" s="12">
        <v>10</v>
      </c>
      <c r="J18" s="16">
        <v>11</v>
      </c>
      <c r="K18" s="16">
        <v>4</v>
      </c>
      <c r="L18" s="16">
        <v>6</v>
      </c>
      <c r="M18" s="16">
        <v>0</v>
      </c>
      <c r="N18" s="16">
        <v>2</v>
      </c>
      <c r="O18" s="16">
        <v>6</v>
      </c>
      <c r="P18" s="16">
        <v>4</v>
      </c>
      <c r="Q18" s="16">
        <v>0</v>
      </c>
      <c r="R18" s="16">
        <v>0</v>
      </c>
      <c r="S18" s="16">
        <v>3</v>
      </c>
      <c r="T18" s="16">
        <f t="shared" si="0"/>
        <v>36</v>
      </c>
      <c r="U18" s="17">
        <f t="shared" si="1"/>
        <v>31.304347826086961</v>
      </c>
      <c r="V18" s="19"/>
    </row>
    <row r="19" spans="1:22" ht="24.75" x14ac:dyDescent="0.25">
      <c r="A19" s="7">
        <v>16</v>
      </c>
      <c r="B19" s="8" t="s">
        <v>27</v>
      </c>
      <c r="C19" s="8">
        <v>65</v>
      </c>
      <c r="D19" s="8" t="s">
        <v>46</v>
      </c>
      <c r="E19" s="9" t="s">
        <v>29</v>
      </c>
      <c r="F19" s="10">
        <v>38588</v>
      </c>
      <c r="G19" s="11" t="s">
        <v>25</v>
      </c>
      <c r="H19" s="18" t="s">
        <v>32</v>
      </c>
      <c r="I19" s="12">
        <v>10</v>
      </c>
      <c r="J19" s="16">
        <v>4</v>
      </c>
      <c r="K19" s="16">
        <v>2</v>
      </c>
      <c r="L19" s="16">
        <v>6</v>
      </c>
      <c r="M19" s="16">
        <v>2</v>
      </c>
      <c r="N19" s="16">
        <v>8</v>
      </c>
      <c r="O19" s="16">
        <v>2</v>
      </c>
      <c r="P19" s="16">
        <v>4</v>
      </c>
      <c r="Q19" s="16">
        <v>3</v>
      </c>
      <c r="R19" s="16">
        <v>2</v>
      </c>
      <c r="S19" s="16">
        <v>3</v>
      </c>
      <c r="T19" s="16">
        <f t="shared" si="0"/>
        <v>36</v>
      </c>
      <c r="U19" s="17">
        <f t="shared" si="1"/>
        <v>31.304347826086961</v>
      </c>
      <c r="V19" s="19"/>
    </row>
    <row r="20" spans="1:22" x14ac:dyDescent="0.25">
      <c r="A20" s="7">
        <v>17</v>
      </c>
      <c r="B20" s="8" t="s">
        <v>33</v>
      </c>
      <c r="C20" s="8">
        <v>91</v>
      </c>
      <c r="D20" s="8" t="s">
        <v>47</v>
      </c>
      <c r="E20" s="9" t="s">
        <v>24</v>
      </c>
      <c r="F20" s="10">
        <v>38710</v>
      </c>
      <c r="G20" s="11" t="s">
        <v>25</v>
      </c>
      <c r="H20" s="12">
        <v>39</v>
      </c>
      <c r="I20" s="12">
        <v>10</v>
      </c>
      <c r="J20" s="16">
        <v>8</v>
      </c>
      <c r="K20" s="16">
        <v>6</v>
      </c>
      <c r="L20" s="16">
        <v>0</v>
      </c>
      <c r="M20" s="16">
        <v>0</v>
      </c>
      <c r="N20" s="16">
        <v>0</v>
      </c>
      <c r="O20" s="16">
        <v>7</v>
      </c>
      <c r="P20" s="16">
        <v>2</v>
      </c>
      <c r="Q20" s="16">
        <v>0</v>
      </c>
      <c r="R20" s="16">
        <v>2</v>
      </c>
      <c r="S20" s="16">
        <v>10</v>
      </c>
      <c r="T20" s="16">
        <f t="shared" si="0"/>
        <v>35</v>
      </c>
      <c r="U20" s="17">
        <f t="shared" si="1"/>
        <v>30.434782608695656</v>
      </c>
      <c r="V20" s="19"/>
    </row>
    <row r="21" spans="1:22" x14ac:dyDescent="0.25">
      <c r="A21" s="7">
        <v>18</v>
      </c>
      <c r="B21" s="8" t="s">
        <v>33</v>
      </c>
      <c r="C21" s="8">
        <v>66</v>
      </c>
      <c r="D21" s="8" t="s">
        <v>48</v>
      </c>
      <c r="E21" s="9" t="s">
        <v>24</v>
      </c>
      <c r="F21" s="10">
        <v>38599</v>
      </c>
      <c r="G21" s="11" t="s">
        <v>25</v>
      </c>
      <c r="H21" s="12">
        <v>39</v>
      </c>
      <c r="I21" s="12">
        <v>10</v>
      </c>
      <c r="J21" s="16">
        <v>12</v>
      </c>
      <c r="K21" s="16">
        <v>4</v>
      </c>
      <c r="L21" s="16">
        <v>6</v>
      </c>
      <c r="M21" s="16">
        <v>0</v>
      </c>
      <c r="N21" s="16">
        <v>2</v>
      </c>
      <c r="O21" s="16">
        <v>5</v>
      </c>
      <c r="P21" s="16">
        <v>2</v>
      </c>
      <c r="Q21" s="16">
        <v>0</v>
      </c>
      <c r="R21" s="16">
        <v>0</v>
      </c>
      <c r="S21" s="16">
        <v>3</v>
      </c>
      <c r="T21" s="16">
        <f t="shared" si="0"/>
        <v>34</v>
      </c>
      <c r="U21" s="17">
        <f t="shared" si="1"/>
        <v>29.565217391304348</v>
      </c>
      <c r="V21" s="19"/>
    </row>
    <row r="22" spans="1:22" x14ac:dyDescent="0.25">
      <c r="A22" s="7">
        <v>19</v>
      </c>
      <c r="B22" s="8" t="s">
        <v>27</v>
      </c>
      <c r="C22" s="8">
        <v>20</v>
      </c>
      <c r="D22" s="8" t="s">
        <v>49</v>
      </c>
      <c r="E22" s="9" t="s">
        <v>29</v>
      </c>
      <c r="F22" s="10">
        <v>38407</v>
      </c>
      <c r="G22" s="11" t="s">
        <v>25</v>
      </c>
      <c r="H22" s="12">
        <v>57</v>
      </c>
      <c r="I22" s="12">
        <v>10</v>
      </c>
      <c r="J22" s="16">
        <v>6</v>
      </c>
      <c r="K22" s="16">
        <v>2</v>
      </c>
      <c r="L22" s="16">
        <v>3</v>
      </c>
      <c r="M22" s="16">
        <v>3</v>
      </c>
      <c r="N22" s="16">
        <v>0</v>
      </c>
      <c r="O22" s="16">
        <v>8</v>
      </c>
      <c r="P22" s="16">
        <v>2</v>
      </c>
      <c r="Q22" s="16">
        <v>0</v>
      </c>
      <c r="R22" s="16">
        <v>4</v>
      </c>
      <c r="S22" s="16">
        <v>5</v>
      </c>
      <c r="T22" s="16">
        <f t="shared" si="0"/>
        <v>33</v>
      </c>
      <c r="U22" s="17">
        <f t="shared" si="1"/>
        <v>28.695652173913043</v>
      </c>
      <c r="V22" s="19"/>
    </row>
    <row r="23" spans="1:22" x14ac:dyDescent="0.25">
      <c r="A23" s="7">
        <v>20</v>
      </c>
      <c r="B23" s="8" t="s">
        <v>27</v>
      </c>
      <c r="C23" s="8">
        <v>73</v>
      </c>
      <c r="D23" s="8" t="s">
        <v>50</v>
      </c>
      <c r="E23" s="9" t="s">
        <v>24</v>
      </c>
      <c r="F23" s="10" t="s">
        <v>51</v>
      </c>
      <c r="G23" s="11" t="s">
        <v>25</v>
      </c>
      <c r="H23" s="12">
        <v>90</v>
      </c>
      <c r="I23" s="12">
        <v>10</v>
      </c>
      <c r="J23" s="16">
        <v>5</v>
      </c>
      <c r="K23" s="16">
        <v>4</v>
      </c>
      <c r="L23" s="16">
        <v>3</v>
      </c>
      <c r="M23" s="16">
        <v>0</v>
      </c>
      <c r="N23" s="16">
        <v>2</v>
      </c>
      <c r="O23" s="16">
        <v>8</v>
      </c>
      <c r="P23" s="16">
        <v>4</v>
      </c>
      <c r="Q23" s="16">
        <v>0</v>
      </c>
      <c r="R23" s="16">
        <v>0</v>
      </c>
      <c r="S23" s="16">
        <v>7</v>
      </c>
      <c r="T23" s="16">
        <f t="shared" si="0"/>
        <v>33</v>
      </c>
      <c r="U23" s="17">
        <f t="shared" si="1"/>
        <v>28.695652173913043</v>
      </c>
      <c r="V23" s="19"/>
    </row>
    <row r="24" spans="1:22" x14ac:dyDescent="0.25">
      <c r="A24" s="7">
        <v>21</v>
      </c>
      <c r="B24" s="8" t="s">
        <v>27</v>
      </c>
      <c r="C24" s="8">
        <v>99</v>
      </c>
      <c r="D24" s="8" t="s">
        <v>52</v>
      </c>
      <c r="E24" s="9" t="s">
        <v>29</v>
      </c>
      <c r="F24" s="10">
        <v>38525</v>
      </c>
      <c r="G24" s="11" t="s">
        <v>25</v>
      </c>
      <c r="H24" s="12">
        <v>94</v>
      </c>
      <c r="I24" s="12">
        <v>10</v>
      </c>
      <c r="J24" s="16">
        <v>7</v>
      </c>
      <c r="K24" s="16">
        <v>4</v>
      </c>
      <c r="L24" s="16">
        <v>3</v>
      </c>
      <c r="M24" s="16">
        <v>0</v>
      </c>
      <c r="N24" s="16">
        <v>6</v>
      </c>
      <c r="O24" s="16">
        <v>5</v>
      </c>
      <c r="P24" s="16">
        <v>4</v>
      </c>
      <c r="Q24" s="16">
        <v>0</v>
      </c>
      <c r="R24" s="16">
        <v>0</v>
      </c>
      <c r="S24" s="16">
        <v>4</v>
      </c>
      <c r="T24" s="16">
        <f t="shared" si="0"/>
        <v>33</v>
      </c>
      <c r="U24" s="17">
        <f t="shared" si="1"/>
        <v>28.695652173913043</v>
      </c>
      <c r="V24" s="19"/>
    </row>
    <row r="25" spans="1:22" x14ac:dyDescent="0.25">
      <c r="A25" s="7">
        <v>22</v>
      </c>
      <c r="B25" s="8" t="s">
        <v>33</v>
      </c>
      <c r="C25" s="8">
        <v>88</v>
      </c>
      <c r="D25" s="8" t="s">
        <v>53</v>
      </c>
      <c r="E25" s="9" t="s">
        <v>24</v>
      </c>
      <c r="F25" s="10">
        <v>38449</v>
      </c>
      <c r="G25" s="11" t="s">
        <v>25</v>
      </c>
      <c r="H25" s="12">
        <v>39</v>
      </c>
      <c r="I25" s="12">
        <v>10</v>
      </c>
      <c r="J25" s="16">
        <v>9</v>
      </c>
      <c r="K25" s="16">
        <v>0</v>
      </c>
      <c r="L25" s="16">
        <v>0</v>
      </c>
      <c r="M25" s="16">
        <v>0</v>
      </c>
      <c r="N25" s="16">
        <v>0</v>
      </c>
      <c r="O25" s="16">
        <v>6</v>
      </c>
      <c r="P25" s="16">
        <v>4</v>
      </c>
      <c r="Q25" s="16">
        <v>3</v>
      </c>
      <c r="R25" s="16">
        <v>2</v>
      </c>
      <c r="S25" s="16">
        <v>7</v>
      </c>
      <c r="T25" s="16">
        <f t="shared" si="0"/>
        <v>31</v>
      </c>
      <c r="U25" s="17">
        <f t="shared" si="1"/>
        <v>26.956521739130434</v>
      </c>
      <c r="V25" s="19"/>
    </row>
    <row r="26" spans="1:22" x14ac:dyDescent="0.25">
      <c r="A26" s="7">
        <v>23</v>
      </c>
      <c r="B26" s="8" t="s">
        <v>33</v>
      </c>
      <c r="C26" s="8">
        <v>78</v>
      </c>
      <c r="D26" s="8" t="s">
        <v>54</v>
      </c>
      <c r="E26" s="9" t="s">
        <v>29</v>
      </c>
      <c r="F26" s="10">
        <v>38244</v>
      </c>
      <c r="G26" s="11" t="s">
        <v>25</v>
      </c>
      <c r="H26" s="12">
        <v>60</v>
      </c>
      <c r="I26" s="12">
        <v>10</v>
      </c>
      <c r="J26" s="16">
        <v>8</v>
      </c>
      <c r="K26" s="16">
        <v>4</v>
      </c>
      <c r="L26" s="16">
        <v>0</v>
      </c>
      <c r="M26" s="16">
        <v>1</v>
      </c>
      <c r="N26" s="16">
        <v>4</v>
      </c>
      <c r="O26" s="16">
        <v>7</v>
      </c>
      <c r="P26" s="16">
        <v>0</v>
      </c>
      <c r="Q26" s="16">
        <v>0</v>
      </c>
      <c r="R26" s="16">
        <v>0</v>
      </c>
      <c r="S26" s="16">
        <v>6</v>
      </c>
      <c r="T26" s="16">
        <f t="shared" si="0"/>
        <v>30</v>
      </c>
      <c r="U26" s="17">
        <f t="shared" si="1"/>
        <v>26.086956521739129</v>
      </c>
      <c r="V26" s="19"/>
    </row>
    <row r="27" spans="1:22" x14ac:dyDescent="0.25">
      <c r="A27" s="7">
        <v>24</v>
      </c>
      <c r="B27" s="8" t="s">
        <v>33</v>
      </c>
      <c r="C27" s="8">
        <v>82</v>
      </c>
      <c r="D27" s="8" t="s">
        <v>55</v>
      </c>
      <c r="E27" s="9" t="s">
        <v>24</v>
      </c>
      <c r="F27" s="10">
        <v>38336</v>
      </c>
      <c r="G27" s="11" t="s">
        <v>25</v>
      </c>
      <c r="H27" s="12">
        <v>60</v>
      </c>
      <c r="I27" s="12">
        <v>10</v>
      </c>
      <c r="J27" s="16">
        <v>6</v>
      </c>
      <c r="K27" s="16">
        <v>2</v>
      </c>
      <c r="L27" s="16">
        <v>0</v>
      </c>
      <c r="M27" s="16">
        <v>1</v>
      </c>
      <c r="N27" s="16">
        <v>6</v>
      </c>
      <c r="O27" s="16">
        <v>6</v>
      </c>
      <c r="P27" s="16">
        <v>2</v>
      </c>
      <c r="Q27" s="16">
        <v>3</v>
      </c>
      <c r="R27" s="16">
        <v>0</v>
      </c>
      <c r="S27" s="16">
        <v>4</v>
      </c>
      <c r="T27" s="16">
        <f t="shared" si="0"/>
        <v>30</v>
      </c>
      <c r="U27" s="17">
        <f t="shared" si="1"/>
        <v>26.086956521739129</v>
      </c>
      <c r="V27" s="19"/>
    </row>
    <row r="28" spans="1:22" x14ac:dyDescent="0.25">
      <c r="A28" s="7">
        <v>25</v>
      </c>
      <c r="B28" s="8" t="s">
        <v>22</v>
      </c>
      <c r="C28" s="8">
        <v>77</v>
      </c>
      <c r="D28" s="8" t="s">
        <v>56</v>
      </c>
      <c r="E28" s="9" t="s">
        <v>29</v>
      </c>
      <c r="F28" s="10">
        <v>38474</v>
      </c>
      <c r="G28" s="11" t="s">
        <v>25</v>
      </c>
      <c r="H28" s="12">
        <v>19</v>
      </c>
      <c r="I28" s="12">
        <v>10</v>
      </c>
      <c r="J28" s="16">
        <v>5</v>
      </c>
      <c r="K28" s="16">
        <v>2</v>
      </c>
      <c r="L28" s="16">
        <v>9</v>
      </c>
      <c r="M28" s="16">
        <v>0</v>
      </c>
      <c r="N28" s="16">
        <v>4</v>
      </c>
      <c r="O28" s="16">
        <v>4</v>
      </c>
      <c r="P28" s="16">
        <v>0</v>
      </c>
      <c r="Q28" s="16">
        <v>0</v>
      </c>
      <c r="R28" s="16">
        <v>0</v>
      </c>
      <c r="S28" s="16">
        <v>5</v>
      </c>
      <c r="T28" s="16">
        <f t="shared" si="0"/>
        <v>29</v>
      </c>
      <c r="U28" s="17">
        <f t="shared" si="1"/>
        <v>25.217391304347824</v>
      </c>
      <c r="V28" s="19"/>
    </row>
    <row r="29" spans="1:22" ht="24.75" x14ac:dyDescent="0.25">
      <c r="A29" s="7">
        <v>26</v>
      </c>
      <c r="B29" s="8" t="s">
        <v>27</v>
      </c>
      <c r="C29" s="8">
        <v>14</v>
      </c>
      <c r="D29" s="8" t="s">
        <v>57</v>
      </c>
      <c r="E29" s="9" t="s">
        <v>29</v>
      </c>
      <c r="F29" s="10">
        <v>38349</v>
      </c>
      <c r="G29" s="11" t="s">
        <v>25</v>
      </c>
      <c r="H29" s="18" t="s">
        <v>32</v>
      </c>
      <c r="I29" s="12">
        <v>10</v>
      </c>
      <c r="J29" s="16">
        <v>6</v>
      </c>
      <c r="K29" s="16">
        <v>0</v>
      </c>
      <c r="L29" s="16">
        <v>3</v>
      </c>
      <c r="M29" s="16">
        <v>1</v>
      </c>
      <c r="N29" s="16">
        <v>0</v>
      </c>
      <c r="O29" s="16">
        <v>0</v>
      </c>
      <c r="P29" s="16">
        <v>4</v>
      </c>
      <c r="Q29" s="16">
        <v>3</v>
      </c>
      <c r="R29" s="16">
        <v>4</v>
      </c>
      <c r="S29" s="16">
        <v>6</v>
      </c>
      <c r="T29" s="16">
        <f t="shared" si="0"/>
        <v>27</v>
      </c>
      <c r="U29" s="17">
        <f t="shared" si="1"/>
        <v>23.478260869565219</v>
      </c>
      <c r="V29" s="19"/>
    </row>
    <row r="30" spans="1:22" x14ac:dyDescent="0.25">
      <c r="A30" s="7">
        <v>27</v>
      </c>
      <c r="B30" s="8" t="s">
        <v>33</v>
      </c>
      <c r="C30" s="8">
        <v>1</v>
      </c>
      <c r="D30" s="8" t="s">
        <v>58</v>
      </c>
      <c r="E30" s="9" t="s">
        <v>29</v>
      </c>
      <c r="F30" s="10">
        <v>38731</v>
      </c>
      <c r="G30" s="11" t="s">
        <v>25</v>
      </c>
      <c r="H30" s="12">
        <v>60</v>
      </c>
      <c r="I30" s="12">
        <v>10</v>
      </c>
      <c r="J30" s="13">
        <v>5</v>
      </c>
      <c r="K30" s="13">
        <v>2</v>
      </c>
      <c r="L30" s="13">
        <v>0</v>
      </c>
      <c r="M30" s="13">
        <v>0</v>
      </c>
      <c r="N30" s="13">
        <v>3</v>
      </c>
      <c r="O30" s="13">
        <v>8</v>
      </c>
      <c r="P30" s="13">
        <v>2</v>
      </c>
      <c r="Q30" s="13">
        <v>3</v>
      </c>
      <c r="R30" s="13">
        <v>0</v>
      </c>
      <c r="S30" s="13">
        <v>3</v>
      </c>
      <c r="T30" s="13">
        <f t="shared" si="0"/>
        <v>26</v>
      </c>
      <c r="U30" s="14">
        <f t="shared" si="1"/>
        <v>22.608695652173914</v>
      </c>
      <c r="V30" s="15"/>
    </row>
    <row r="31" spans="1:22" x14ac:dyDescent="0.25">
      <c r="A31" s="7">
        <v>28</v>
      </c>
      <c r="B31" s="8" t="s">
        <v>27</v>
      </c>
      <c r="C31" s="8">
        <v>61</v>
      </c>
      <c r="D31" s="8" t="s">
        <v>59</v>
      </c>
      <c r="E31" s="9" t="s">
        <v>29</v>
      </c>
      <c r="F31" s="10">
        <v>38478</v>
      </c>
      <c r="G31" s="11" t="s">
        <v>25</v>
      </c>
      <c r="H31" s="12">
        <v>76</v>
      </c>
      <c r="I31" s="12">
        <v>10</v>
      </c>
      <c r="J31" s="16">
        <v>6</v>
      </c>
      <c r="K31" s="16">
        <v>0</v>
      </c>
      <c r="L31" s="16">
        <v>3</v>
      </c>
      <c r="M31" s="16">
        <v>0</v>
      </c>
      <c r="N31" s="16">
        <v>5</v>
      </c>
      <c r="O31" s="16">
        <v>4</v>
      </c>
      <c r="P31" s="16">
        <v>2</v>
      </c>
      <c r="Q31" s="16">
        <v>0</v>
      </c>
      <c r="R31" s="16">
        <v>0</v>
      </c>
      <c r="S31" s="16">
        <v>6</v>
      </c>
      <c r="T31" s="16">
        <f t="shared" si="0"/>
        <v>26</v>
      </c>
      <c r="U31" s="17">
        <f t="shared" si="1"/>
        <v>22.608695652173914</v>
      </c>
      <c r="V31" s="19"/>
    </row>
    <row r="32" spans="1:22" ht="24.75" x14ac:dyDescent="0.25">
      <c r="A32" s="7">
        <v>29</v>
      </c>
      <c r="B32" s="8" t="s">
        <v>27</v>
      </c>
      <c r="C32" s="8">
        <v>32</v>
      </c>
      <c r="D32" s="8" t="s">
        <v>60</v>
      </c>
      <c r="E32" s="9" t="s">
        <v>29</v>
      </c>
      <c r="F32" s="10">
        <v>38442</v>
      </c>
      <c r="G32" s="11" t="s">
        <v>25</v>
      </c>
      <c r="H32" s="18" t="s">
        <v>32</v>
      </c>
      <c r="I32" s="12">
        <v>10</v>
      </c>
      <c r="J32" s="16">
        <v>4</v>
      </c>
      <c r="K32" s="16">
        <v>0</v>
      </c>
      <c r="L32" s="16">
        <v>0</v>
      </c>
      <c r="M32" s="16">
        <v>0</v>
      </c>
      <c r="N32" s="16">
        <v>0</v>
      </c>
      <c r="O32" s="16">
        <v>12</v>
      </c>
      <c r="P32" s="16">
        <v>4</v>
      </c>
      <c r="Q32" s="16">
        <v>3</v>
      </c>
      <c r="R32" s="16">
        <v>0</v>
      </c>
      <c r="S32" s="16">
        <v>2</v>
      </c>
      <c r="T32" s="16">
        <f t="shared" si="0"/>
        <v>25</v>
      </c>
      <c r="U32" s="17">
        <f t="shared" si="1"/>
        <v>21.739130434782609</v>
      </c>
      <c r="V32" s="19"/>
    </row>
    <row r="33" spans="1:22" x14ac:dyDescent="0.25">
      <c r="A33" s="7">
        <v>30</v>
      </c>
      <c r="B33" s="8" t="s">
        <v>22</v>
      </c>
      <c r="C33" s="8">
        <v>34</v>
      </c>
      <c r="D33" s="8" t="s">
        <v>61</v>
      </c>
      <c r="E33" s="9" t="s">
        <v>24</v>
      </c>
      <c r="F33" s="10">
        <v>38439</v>
      </c>
      <c r="G33" s="11" t="s">
        <v>25</v>
      </c>
      <c r="H33" s="12">
        <v>19</v>
      </c>
      <c r="I33" s="12">
        <v>10</v>
      </c>
      <c r="J33" s="16">
        <v>5</v>
      </c>
      <c r="K33" s="16">
        <v>6</v>
      </c>
      <c r="L33" s="16">
        <v>0</v>
      </c>
      <c r="M33" s="16">
        <v>0</v>
      </c>
      <c r="N33" s="16">
        <v>2</v>
      </c>
      <c r="O33" s="16">
        <v>7</v>
      </c>
      <c r="P33" s="16">
        <v>2</v>
      </c>
      <c r="Q33" s="16">
        <v>0</v>
      </c>
      <c r="R33" s="16">
        <v>0</v>
      </c>
      <c r="S33" s="16">
        <v>3</v>
      </c>
      <c r="T33" s="16">
        <f t="shared" si="0"/>
        <v>25</v>
      </c>
      <c r="U33" s="17">
        <f t="shared" si="1"/>
        <v>21.739130434782609</v>
      </c>
      <c r="V33" s="19"/>
    </row>
    <row r="34" spans="1:22" ht="24.75" x14ac:dyDescent="0.25">
      <c r="A34" s="7">
        <v>31</v>
      </c>
      <c r="B34" s="8" t="s">
        <v>27</v>
      </c>
      <c r="C34" s="8">
        <v>6</v>
      </c>
      <c r="D34" s="8" t="s">
        <v>62</v>
      </c>
      <c r="E34" s="9" t="s">
        <v>24</v>
      </c>
      <c r="F34" s="10">
        <v>38415</v>
      </c>
      <c r="G34" s="11" t="s">
        <v>25</v>
      </c>
      <c r="H34" s="18" t="s">
        <v>32</v>
      </c>
      <c r="I34" s="12">
        <v>10</v>
      </c>
      <c r="J34" s="16">
        <v>4</v>
      </c>
      <c r="K34" s="16">
        <v>4</v>
      </c>
      <c r="L34" s="16">
        <v>3</v>
      </c>
      <c r="M34" s="16">
        <v>0</v>
      </c>
      <c r="N34" s="16">
        <v>0</v>
      </c>
      <c r="O34" s="16">
        <v>5</v>
      </c>
      <c r="P34" s="16">
        <v>4</v>
      </c>
      <c r="Q34" s="16">
        <v>3</v>
      </c>
      <c r="R34" s="16">
        <v>0</v>
      </c>
      <c r="S34" s="16">
        <v>1</v>
      </c>
      <c r="T34" s="16">
        <f t="shared" si="0"/>
        <v>24</v>
      </c>
      <c r="U34" s="17">
        <f t="shared" si="1"/>
        <v>20.869565217391305</v>
      </c>
      <c r="V34" s="19"/>
    </row>
    <row r="35" spans="1:22" x14ac:dyDescent="0.25">
      <c r="A35" s="7">
        <v>32</v>
      </c>
      <c r="B35" s="8" t="s">
        <v>27</v>
      </c>
      <c r="C35" s="8">
        <v>27</v>
      </c>
      <c r="D35" s="8" t="s">
        <v>63</v>
      </c>
      <c r="E35" s="9" t="s">
        <v>24</v>
      </c>
      <c r="F35" s="10">
        <v>38476</v>
      </c>
      <c r="G35" s="11" t="s">
        <v>25</v>
      </c>
      <c r="H35" s="12">
        <v>94</v>
      </c>
      <c r="I35" s="12">
        <v>10</v>
      </c>
      <c r="J35" s="16">
        <v>4</v>
      </c>
      <c r="K35" s="16">
        <v>0</v>
      </c>
      <c r="L35" s="16">
        <v>0</v>
      </c>
      <c r="M35" s="16">
        <v>0</v>
      </c>
      <c r="N35" s="16">
        <v>0</v>
      </c>
      <c r="O35" s="16">
        <v>16</v>
      </c>
      <c r="P35" s="16">
        <v>2</v>
      </c>
      <c r="Q35" s="16">
        <v>0</v>
      </c>
      <c r="R35" s="16">
        <v>0</v>
      </c>
      <c r="S35" s="16">
        <v>2</v>
      </c>
      <c r="T35" s="16">
        <f t="shared" si="0"/>
        <v>24</v>
      </c>
      <c r="U35" s="17">
        <f t="shared" si="1"/>
        <v>20.869565217391305</v>
      </c>
      <c r="V35" s="19"/>
    </row>
    <row r="36" spans="1:22" x14ac:dyDescent="0.25">
      <c r="A36" s="7">
        <v>33</v>
      </c>
      <c r="B36" s="8" t="s">
        <v>22</v>
      </c>
      <c r="C36" s="8">
        <v>5</v>
      </c>
      <c r="D36" s="8" t="s">
        <v>64</v>
      </c>
      <c r="E36" s="9" t="s">
        <v>24</v>
      </c>
      <c r="F36" s="10">
        <v>38457</v>
      </c>
      <c r="G36" s="11" t="s">
        <v>25</v>
      </c>
      <c r="H36" s="12">
        <v>16</v>
      </c>
      <c r="I36" s="12">
        <v>10</v>
      </c>
      <c r="J36" s="16">
        <v>2</v>
      </c>
      <c r="K36" s="16">
        <v>2</v>
      </c>
      <c r="L36" s="16">
        <v>3</v>
      </c>
      <c r="M36" s="16">
        <v>2</v>
      </c>
      <c r="N36" s="16">
        <v>0</v>
      </c>
      <c r="O36" s="16">
        <v>5</v>
      </c>
      <c r="P36" s="16">
        <v>2</v>
      </c>
      <c r="Q36" s="16">
        <v>0</v>
      </c>
      <c r="R36" s="16">
        <v>1</v>
      </c>
      <c r="S36" s="16">
        <v>6</v>
      </c>
      <c r="T36" s="16">
        <f t="shared" ref="T36:T67" si="2">SUM(J36:S36)</f>
        <v>23</v>
      </c>
      <c r="U36" s="17">
        <f t="shared" ref="U36:U67" si="3">T36/115*100</f>
        <v>20</v>
      </c>
      <c r="V36" s="19"/>
    </row>
    <row r="37" spans="1:22" x14ac:dyDescent="0.25">
      <c r="A37" s="7">
        <v>34</v>
      </c>
      <c r="B37" s="8" t="s">
        <v>27</v>
      </c>
      <c r="C37" s="8">
        <v>13</v>
      </c>
      <c r="D37" s="8" t="s">
        <v>65</v>
      </c>
      <c r="E37" s="9" t="s">
        <v>24</v>
      </c>
      <c r="F37" s="10">
        <v>38612</v>
      </c>
      <c r="G37" s="11" t="s">
        <v>25</v>
      </c>
      <c r="H37" s="12">
        <v>37</v>
      </c>
      <c r="I37" s="12">
        <v>10</v>
      </c>
      <c r="J37" s="16">
        <v>6</v>
      </c>
      <c r="K37" s="16">
        <v>2</v>
      </c>
      <c r="L37" s="16">
        <v>3</v>
      </c>
      <c r="M37" s="16">
        <v>0</v>
      </c>
      <c r="N37" s="16">
        <v>0</v>
      </c>
      <c r="O37" s="16">
        <v>5</v>
      </c>
      <c r="P37" s="16">
        <v>2</v>
      </c>
      <c r="Q37" s="16">
        <v>0</v>
      </c>
      <c r="R37" s="16">
        <v>0</v>
      </c>
      <c r="S37" s="16">
        <v>5</v>
      </c>
      <c r="T37" s="16">
        <f t="shared" si="2"/>
        <v>23</v>
      </c>
      <c r="U37" s="17">
        <f t="shared" si="3"/>
        <v>20</v>
      </c>
      <c r="V37" s="19"/>
    </row>
    <row r="38" spans="1:22" x14ac:dyDescent="0.25">
      <c r="A38" s="7">
        <v>35</v>
      </c>
      <c r="B38" s="8" t="s">
        <v>33</v>
      </c>
      <c r="C38" s="8">
        <v>25</v>
      </c>
      <c r="D38" s="8" t="s">
        <v>66</v>
      </c>
      <c r="E38" s="9" t="s">
        <v>24</v>
      </c>
      <c r="F38" s="10">
        <v>38581</v>
      </c>
      <c r="G38" s="11" t="s">
        <v>25</v>
      </c>
      <c r="H38" s="12">
        <v>55</v>
      </c>
      <c r="I38" s="12">
        <v>10</v>
      </c>
      <c r="J38" s="16">
        <v>6</v>
      </c>
      <c r="K38" s="16">
        <v>2</v>
      </c>
      <c r="L38" s="16">
        <v>6</v>
      </c>
      <c r="M38" s="16">
        <v>0</v>
      </c>
      <c r="N38" s="16">
        <v>0</v>
      </c>
      <c r="O38" s="16">
        <v>3</v>
      </c>
      <c r="P38" s="16">
        <v>2</v>
      </c>
      <c r="Q38" s="16">
        <v>0</v>
      </c>
      <c r="R38" s="16">
        <v>2</v>
      </c>
      <c r="S38" s="16">
        <v>2</v>
      </c>
      <c r="T38" s="16">
        <f t="shared" si="2"/>
        <v>23</v>
      </c>
      <c r="U38" s="17">
        <f t="shared" si="3"/>
        <v>20</v>
      </c>
      <c r="V38" s="19"/>
    </row>
    <row r="39" spans="1:22" x14ac:dyDescent="0.25">
      <c r="A39" s="7">
        <v>36</v>
      </c>
      <c r="B39" s="8" t="s">
        <v>27</v>
      </c>
      <c r="C39" s="8">
        <v>31</v>
      </c>
      <c r="D39" s="8" t="s">
        <v>67</v>
      </c>
      <c r="E39" s="9" t="s">
        <v>24</v>
      </c>
      <c r="F39" s="10">
        <v>38579</v>
      </c>
      <c r="G39" s="11" t="s">
        <v>25</v>
      </c>
      <c r="H39" s="12">
        <v>38</v>
      </c>
      <c r="I39" s="12">
        <v>10</v>
      </c>
      <c r="J39" s="16">
        <v>6</v>
      </c>
      <c r="K39" s="16">
        <v>0</v>
      </c>
      <c r="L39" s="16">
        <v>0</v>
      </c>
      <c r="M39" s="16">
        <v>0</v>
      </c>
      <c r="N39" s="16">
        <v>0</v>
      </c>
      <c r="O39" s="16">
        <v>12</v>
      </c>
      <c r="P39" s="16">
        <v>0</v>
      </c>
      <c r="Q39" s="16">
        <v>0</v>
      </c>
      <c r="R39" s="16">
        <v>1</v>
      </c>
      <c r="S39" s="16">
        <v>4</v>
      </c>
      <c r="T39" s="16">
        <f t="shared" si="2"/>
        <v>23</v>
      </c>
      <c r="U39" s="17">
        <f t="shared" si="3"/>
        <v>20</v>
      </c>
      <c r="V39" s="19"/>
    </row>
    <row r="40" spans="1:22" x14ac:dyDescent="0.25">
      <c r="A40" s="7">
        <v>37</v>
      </c>
      <c r="B40" s="8" t="s">
        <v>27</v>
      </c>
      <c r="C40" s="8">
        <v>60</v>
      </c>
      <c r="D40" s="8" t="s">
        <v>68</v>
      </c>
      <c r="E40" s="9" t="s">
        <v>29</v>
      </c>
      <c r="F40" s="10">
        <v>38648</v>
      </c>
      <c r="G40" s="11" t="s">
        <v>25</v>
      </c>
      <c r="H40" s="12">
        <v>45</v>
      </c>
      <c r="I40" s="12">
        <v>10</v>
      </c>
      <c r="J40" s="16">
        <v>8</v>
      </c>
      <c r="K40" s="16">
        <v>4</v>
      </c>
      <c r="L40" s="16">
        <v>0</v>
      </c>
      <c r="M40" s="16">
        <v>0</v>
      </c>
      <c r="N40" s="16">
        <v>6</v>
      </c>
      <c r="O40" s="16">
        <v>2</v>
      </c>
      <c r="P40" s="16">
        <v>0</v>
      </c>
      <c r="Q40" s="16">
        <v>0</v>
      </c>
      <c r="R40" s="16">
        <v>0</v>
      </c>
      <c r="S40" s="16">
        <v>3</v>
      </c>
      <c r="T40" s="16">
        <f t="shared" si="2"/>
        <v>23</v>
      </c>
      <c r="U40" s="17">
        <f t="shared" si="3"/>
        <v>20</v>
      </c>
      <c r="V40" s="19"/>
    </row>
    <row r="41" spans="1:22" x14ac:dyDescent="0.25">
      <c r="A41" s="7">
        <v>38</v>
      </c>
      <c r="B41" s="8" t="s">
        <v>33</v>
      </c>
      <c r="C41" s="8">
        <v>11</v>
      </c>
      <c r="D41" s="8" t="s">
        <v>69</v>
      </c>
      <c r="E41" s="9" t="s">
        <v>24</v>
      </c>
      <c r="F41" s="10">
        <v>38576</v>
      </c>
      <c r="G41" s="11" t="s">
        <v>25</v>
      </c>
      <c r="H41" s="12">
        <v>60</v>
      </c>
      <c r="I41" s="12">
        <v>10</v>
      </c>
      <c r="J41" s="16">
        <v>4</v>
      </c>
      <c r="K41" s="16">
        <v>2</v>
      </c>
      <c r="L41" s="16">
        <v>0</v>
      </c>
      <c r="M41" s="16">
        <v>0</v>
      </c>
      <c r="N41" s="16">
        <v>2</v>
      </c>
      <c r="O41" s="16">
        <v>10</v>
      </c>
      <c r="P41" s="16">
        <v>2</v>
      </c>
      <c r="Q41" s="16">
        <v>0</v>
      </c>
      <c r="R41" s="16">
        <v>0</v>
      </c>
      <c r="S41" s="16">
        <v>2</v>
      </c>
      <c r="T41" s="16">
        <f t="shared" si="2"/>
        <v>22</v>
      </c>
      <c r="U41" s="17">
        <f t="shared" si="3"/>
        <v>19.130434782608695</v>
      </c>
      <c r="V41" s="19"/>
    </row>
    <row r="42" spans="1:22" x14ac:dyDescent="0.25">
      <c r="A42" s="7">
        <v>39</v>
      </c>
      <c r="B42" s="8" t="s">
        <v>33</v>
      </c>
      <c r="C42" s="8">
        <v>80</v>
      </c>
      <c r="D42" s="8" t="s">
        <v>70</v>
      </c>
      <c r="E42" s="9" t="s">
        <v>29</v>
      </c>
      <c r="F42" s="10">
        <v>38622</v>
      </c>
      <c r="G42" s="11" t="s">
        <v>25</v>
      </c>
      <c r="H42" s="12">
        <v>39</v>
      </c>
      <c r="I42" s="12">
        <v>10</v>
      </c>
      <c r="J42" s="16">
        <v>5</v>
      </c>
      <c r="K42" s="16">
        <v>2</v>
      </c>
      <c r="L42" s="16">
        <v>3</v>
      </c>
      <c r="M42" s="16">
        <v>0</v>
      </c>
      <c r="N42" s="16">
        <v>0</v>
      </c>
      <c r="O42" s="16">
        <v>8</v>
      </c>
      <c r="P42" s="16">
        <v>4</v>
      </c>
      <c r="Q42" s="16">
        <v>0</v>
      </c>
      <c r="R42" s="16">
        <v>0</v>
      </c>
      <c r="S42" s="16">
        <v>0</v>
      </c>
      <c r="T42" s="16">
        <f t="shared" si="2"/>
        <v>22</v>
      </c>
      <c r="U42" s="17">
        <f t="shared" si="3"/>
        <v>19.130434782608695</v>
      </c>
      <c r="V42" s="19"/>
    </row>
    <row r="43" spans="1:22" x14ac:dyDescent="0.25">
      <c r="A43" s="7">
        <v>40</v>
      </c>
      <c r="B43" s="8" t="s">
        <v>27</v>
      </c>
      <c r="C43" s="8">
        <v>86</v>
      </c>
      <c r="D43" s="8" t="s">
        <v>71</v>
      </c>
      <c r="E43" s="9" t="s">
        <v>24</v>
      </c>
      <c r="F43" s="10">
        <v>38620</v>
      </c>
      <c r="G43" s="11" t="s">
        <v>25</v>
      </c>
      <c r="H43" s="12">
        <v>38</v>
      </c>
      <c r="I43" s="12">
        <v>10</v>
      </c>
      <c r="J43" s="16">
        <v>6</v>
      </c>
      <c r="K43" s="16">
        <v>2</v>
      </c>
      <c r="L43" s="16">
        <v>3</v>
      </c>
      <c r="M43" s="16">
        <v>0</v>
      </c>
      <c r="N43" s="16">
        <v>0</v>
      </c>
      <c r="O43" s="16">
        <v>7</v>
      </c>
      <c r="P43" s="16">
        <v>2</v>
      </c>
      <c r="Q43" s="16">
        <v>0</v>
      </c>
      <c r="R43" s="16">
        <v>0</v>
      </c>
      <c r="S43" s="16">
        <v>2</v>
      </c>
      <c r="T43" s="16">
        <f t="shared" si="2"/>
        <v>22</v>
      </c>
      <c r="U43" s="17">
        <f t="shared" si="3"/>
        <v>19.130434782608695</v>
      </c>
      <c r="V43" s="19"/>
    </row>
    <row r="44" spans="1:22" x14ac:dyDescent="0.25">
      <c r="A44" s="7">
        <v>41</v>
      </c>
      <c r="B44" s="8" t="s">
        <v>27</v>
      </c>
      <c r="C44" s="8">
        <v>15</v>
      </c>
      <c r="D44" s="8" t="s">
        <v>72</v>
      </c>
      <c r="E44" s="9" t="s">
        <v>29</v>
      </c>
      <c r="F44" s="10">
        <v>38328</v>
      </c>
      <c r="G44" s="11" t="s">
        <v>25</v>
      </c>
      <c r="H44" s="18" t="s">
        <v>73</v>
      </c>
      <c r="I44" s="12">
        <v>10</v>
      </c>
      <c r="J44" s="16">
        <v>6</v>
      </c>
      <c r="K44" s="16">
        <v>2</v>
      </c>
      <c r="L44" s="16">
        <v>0</v>
      </c>
      <c r="M44" s="16">
        <v>0</v>
      </c>
      <c r="N44" s="16">
        <v>0</v>
      </c>
      <c r="O44" s="16">
        <v>8</v>
      </c>
      <c r="P44" s="16">
        <v>0</v>
      </c>
      <c r="Q44" s="16">
        <v>3</v>
      </c>
      <c r="R44" s="16">
        <v>0</v>
      </c>
      <c r="S44" s="16">
        <v>2</v>
      </c>
      <c r="T44" s="16">
        <f t="shared" si="2"/>
        <v>21</v>
      </c>
      <c r="U44" s="17">
        <f t="shared" si="3"/>
        <v>18.260869565217391</v>
      </c>
      <c r="V44" s="19"/>
    </row>
    <row r="45" spans="1:22" ht="24.75" x14ac:dyDescent="0.25">
      <c r="A45" s="7">
        <v>42</v>
      </c>
      <c r="B45" s="8" t="s">
        <v>27</v>
      </c>
      <c r="C45" s="8">
        <v>28</v>
      </c>
      <c r="D45" s="8" t="s">
        <v>74</v>
      </c>
      <c r="E45" s="9" t="s">
        <v>24</v>
      </c>
      <c r="F45" s="10">
        <v>38644</v>
      </c>
      <c r="G45" s="11" t="s">
        <v>25</v>
      </c>
      <c r="H45" s="18" t="s">
        <v>32</v>
      </c>
      <c r="I45" s="12">
        <v>10</v>
      </c>
      <c r="J45" s="16">
        <v>6</v>
      </c>
      <c r="K45" s="16">
        <v>2</v>
      </c>
      <c r="L45" s="16">
        <v>3</v>
      </c>
      <c r="M45" s="16">
        <v>0</v>
      </c>
      <c r="N45" s="16">
        <v>0</v>
      </c>
      <c r="O45" s="16">
        <v>3</v>
      </c>
      <c r="P45" s="16">
        <v>4</v>
      </c>
      <c r="Q45" s="16">
        <v>3</v>
      </c>
      <c r="R45" s="16">
        <v>0</v>
      </c>
      <c r="S45" s="16">
        <v>0</v>
      </c>
      <c r="T45" s="16">
        <f t="shared" si="2"/>
        <v>21</v>
      </c>
      <c r="U45" s="17">
        <f t="shared" si="3"/>
        <v>18.260869565217391</v>
      </c>
      <c r="V45" s="19"/>
    </row>
    <row r="46" spans="1:22" x14ac:dyDescent="0.25">
      <c r="A46" s="7">
        <v>43</v>
      </c>
      <c r="B46" s="8" t="s">
        <v>27</v>
      </c>
      <c r="C46" s="8">
        <v>42</v>
      </c>
      <c r="D46" s="8" t="s">
        <v>75</v>
      </c>
      <c r="E46" s="9" t="s">
        <v>24</v>
      </c>
      <c r="F46" s="10">
        <v>38554</v>
      </c>
      <c r="G46" s="11" t="s">
        <v>25</v>
      </c>
      <c r="H46" s="18" t="s">
        <v>73</v>
      </c>
      <c r="I46" s="12">
        <v>10</v>
      </c>
      <c r="J46" s="16">
        <v>7</v>
      </c>
      <c r="K46" s="16">
        <v>2</v>
      </c>
      <c r="L46" s="16">
        <v>3</v>
      </c>
      <c r="M46" s="16">
        <v>0</v>
      </c>
      <c r="N46" s="16">
        <v>0</v>
      </c>
      <c r="O46" s="16">
        <v>2</v>
      </c>
      <c r="P46" s="16">
        <v>2</v>
      </c>
      <c r="Q46" s="16">
        <v>0</v>
      </c>
      <c r="R46" s="16">
        <v>0</v>
      </c>
      <c r="S46" s="16">
        <v>5</v>
      </c>
      <c r="T46" s="16">
        <f t="shared" si="2"/>
        <v>21</v>
      </c>
      <c r="U46" s="17">
        <f t="shared" si="3"/>
        <v>18.260869565217391</v>
      </c>
      <c r="V46" s="19"/>
    </row>
    <row r="47" spans="1:22" x14ac:dyDescent="0.25">
      <c r="A47" s="7">
        <v>44</v>
      </c>
      <c r="B47" s="8" t="s">
        <v>27</v>
      </c>
      <c r="C47" s="8">
        <v>22</v>
      </c>
      <c r="D47" s="8" t="s">
        <v>76</v>
      </c>
      <c r="E47" s="9" t="s">
        <v>24</v>
      </c>
      <c r="F47" s="10">
        <v>38428</v>
      </c>
      <c r="G47" s="11" t="s">
        <v>25</v>
      </c>
      <c r="H47" s="12">
        <v>38</v>
      </c>
      <c r="I47" s="12">
        <v>10</v>
      </c>
      <c r="J47" s="16">
        <v>6</v>
      </c>
      <c r="K47" s="16">
        <v>0</v>
      </c>
      <c r="L47" s="16">
        <v>3</v>
      </c>
      <c r="M47" s="16">
        <v>0</v>
      </c>
      <c r="N47" s="16">
        <v>0</v>
      </c>
      <c r="O47" s="16">
        <v>5</v>
      </c>
      <c r="P47" s="16">
        <v>4</v>
      </c>
      <c r="Q47" s="16">
        <v>0</v>
      </c>
      <c r="R47" s="16">
        <v>0</v>
      </c>
      <c r="S47" s="16">
        <v>2</v>
      </c>
      <c r="T47" s="16">
        <f t="shared" si="2"/>
        <v>20</v>
      </c>
      <c r="U47" s="17">
        <f t="shared" si="3"/>
        <v>17.391304347826086</v>
      </c>
      <c r="V47" s="19"/>
    </row>
    <row r="48" spans="1:22" x14ac:dyDescent="0.25">
      <c r="A48" s="7">
        <v>45</v>
      </c>
      <c r="B48" s="8" t="s">
        <v>27</v>
      </c>
      <c r="C48" s="8">
        <v>37</v>
      </c>
      <c r="D48" s="8" t="s">
        <v>77</v>
      </c>
      <c r="E48" s="9" t="s">
        <v>24</v>
      </c>
      <c r="F48" s="10" t="s">
        <v>78</v>
      </c>
      <c r="G48" s="11" t="s">
        <v>25</v>
      </c>
      <c r="H48" s="12">
        <v>70</v>
      </c>
      <c r="I48" s="12">
        <v>10</v>
      </c>
      <c r="J48" s="16">
        <v>8</v>
      </c>
      <c r="K48" s="16">
        <v>0</v>
      </c>
      <c r="L48" s="16">
        <v>6</v>
      </c>
      <c r="M48" s="16">
        <v>0</v>
      </c>
      <c r="N48" s="16">
        <v>0</v>
      </c>
      <c r="O48" s="16">
        <v>5</v>
      </c>
      <c r="P48" s="16">
        <v>0</v>
      </c>
      <c r="Q48" s="16">
        <v>0</v>
      </c>
      <c r="R48" s="16">
        <v>0</v>
      </c>
      <c r="S48" s="16">
        <v>1</v>
      </c>
      <c r="T48" s="16">
        <f t="shared" si="2"/>
        <v>20</v>
      </c>
      <c r="U48" s="17">
        <f t="shared" si="3"/>
        <v>17.391304347826086</v>
      </c>
      <c r="V48" s="19"/>
    </row>
    <row r="49" spans="1:22" ht="24.75" x14ac:dyDescent="0.25">
      <c r="A49" s="7">
        <v>46</v>
      </c>
      <c r="B49" s="8" t="s">
        <v>27</v>
      </c>
      <c r="C49" s="8">
        <v>52</v>
      </c>
      <c r="D49" s="8" t="s">
        <v>79</v>
      </c>
      <c r="E49" s="9" t="s">
        <v>24</v>
      </c>
      <c r="F49" s="10">
        <v>38554</v>
      </c>
      <c r="G49" s="11" t="s">
        <v>25</v>
      </c>
      <c r="H49" s="18" t="s">
        <v>32</v>
      </c>
      <c r="I49" s="12">
        <v>10</v>
      </c>
      <c r="J49" s="16">
        <v>6</v>
      </c>
      <c r="K49" s="16">
        <v>0</v>
      </c>
      <c r="L49" s="16">
        <v>0</v>
      </c>
      <c r="M49" s="16">
        <v>0</v>
      </c>
      <c r="N49" s="16">
        <v>0</v>
      </c>
      <c r="O49" s="16">
        <v>4</v>
      </c>
      <c r="P49" s="16">
        <v>4</v>
      </c>
      <c r="Q49" s="16">
        <v>3</v>
      </c>
      <c r="R49" s="16">
        <v>2</v>
      </c>
      <c r="S49" s="16">
        <v>1</v>
      </c>
      <c r="T49" s="16">
        <f t="shared" si="2"/>
        <v>20</v>
      </c>
      <c r="U49" s="17">
        <f t="shared" si="3"/>
        <v>17.391304347826086</v>
      </c>
      <c r="V49" s="19"/>
    </row>
    <row r="50" spans="1:22" x14ac:dyDescent="0.25">
      <c r="A50" s="7">
        <v>47</v>
      </c>
      <c r="B50" s="8" t="s">
        <v>27</v>
      </c>
      <c r="C50" s="8">
        <v>90</v>
      </c>
      <c r="D50" s="8" t="s">
        <v>80</v>
      </c>
      <c r="E50" s="9" t="s">
        <v>24</v>
      </c>
      <c r="F50" s="10">
        <v>38639</v>
      </c>
      <c r="G50" s="11" t="s">
        <v>25</v>
      </c>
      <c r="H50" s="12">
        <v>43</v>
      </c>
      <c r="I50" s="12">
        <v>10</v>
      </c>
      <c r="J50" s="16">
        <v>5</v>
      </c>
      <c r="K50" s="16">
        <v>2</v>
      </c>
      <c r="L50" s="16">
        <v>0</v>
      </c>
      <c r="M50" s="16">
        <v>0</v>
      </c>
      <c r="N50" s="16">
        <v>0</v>
      </c>
      <c r="O50" s="16">
        <v>6</v>
      </c>
      <c r="P50" s="16">
        <v>2</v>
      </c>
      <c r="Q50" s="16">
        <v>0</v>
      </c>
      <c r="R50" s="16">
        <v>2</v>
      </c>
      <c r="S50" s="16">
        <v>3</v>
      </c>
      <c r="T50" s="16">
        <f t="shared" si="2"/>
        <v>20</v>
      </c>
      <c r="U50" s="17">
        <f t="shared" si="3"/>
        <v>17.391304347826086</v>
      </c>
      <c r="V50" s="19"/>
    </row>
    <row r="51" spans="1:22" x14ac:dyDescent="0.25">
      <c r="A51" s="7">
        <v>48</v>
      </c>
      <c r="B51" s="8" t="s">
        <v>27</v>
      </c>
      <c r="C51" s="8">
        <v>8</v>
      </c>
      <c r="D51" s="8" t="s">
        <v>81</v>
      </c>
      <c r="E51" s="9" t="s">
        <v>29</v>
      </c>
      <c r="F51" s="10">
        <v>38520</v>
      </c>
      <c r="G51" s="11" t="s">
        <v>25</v>
      </c>
      <c r="H51" s="12">
        <v>38</v>
      </c>
      <c r="I51" s="12">
        <v>10</v>
      </c>
      <c r="J51" s="16">
        <v>3</v>
      </c>
      <c r="K51" s="16">
        <v>2</v>
      </c>
      <c r="L51" s="16">
        <v>0</v>
      </c>
      <c r="M51" s="16">
        <v>0</v>
      </c>
      <c r="N51" s="16">
        <v>0</v>
      </c>
      <c r="O51" s="16">
        <v>12</v>
      </c>
      <c r="P51" s="16">
        <v>0</v>
      </c>
      <c r="Q51" s="16">
        <v>0</v>
      </c>
      <c r="R51" s="16">
        <v>0</v>
      </c>
      <c r="S51" s="16">
        <v>2</v>
      </c>
      <c r="T51" s="16">
        <f t="shared" si="2"/>
        <v>19</v>
      </c>
      <c r="U51" s="17">
        <f t="shared" si="3"/>
        <v>16.521739130434781</v>
      </c>
      <c r="V51" s="19"/>
    </row>
    <row r="52" spans="1:22" x14ac:dyDescent="0.25">
      <c r="A52" s="7">
        <v>49</v>
      </c>
      <c r="B52" s="8" t="s">
        <v>27</v>
      </c>
      <c r="C52" s="8">
        <v>45</v>
      </c>
      <c r="D52" s="8" t="s">
        <v>82</v>
      </c>
      <c r="E52" s="9" t="s">
        <v>24</v>
      </c>
      <c r="F52" s="10" t="s">
        <v>83</v>
      </c>
      <c r="G52" s="11" t="s">
        <v>25</v>
      </c>
      <c r="H52" s="12">
        <v>90</v>
      </c>
      <c r="I52" s="12">
        <v>10</v>
      </c>
      <c r="J52" s="16">
        <v>5</v>
      </c>
      <c r="K52" s="16">
        <v>2</v>
      </c>
      <c r="L52" s="16">
        <v>3</v>
      </c>
      <c r="M52" s="16">
        <v>0</v>
      </c>
      <c r="N52" s="16">
        <v>0</v>
      </c>
      <c r="O52" s="16">
        <v>5</v>
      </c>
      <c r="P52" s="16">
        <v>2</v>
      </c>
      <c r="Q52" s="16">
        <v>0</v>
      </c>
      <c r="R52" s="16">
        <v>2</v>
      </c>
      <c r="S52" s="16">
        <v>0</v>
      </c>
      <c r="T52" s="16">
        <f t="shared" si="2"/>
        <v>19</v>
      </c>
      <c r="U52" s="17">
        <f t="shared" si="3"/>
        <v>16.521739130434781</v>
      </c>
      <c r="V52" s="19"/>
    </row>
    <row r="53" spans="1:22" x14ac:dyDescent="0.25">
      <c r="A53" s="7">
        <v>50</v>
      </c>
      <c r="B53" s="8" t="s">
        <v>22</v>
      </c>
      <c r="C53" s="8">
        <v>81</v>
      </c>
      <c r="D53" s="8" t="s">
        <v>84</v>
      </c>
      <c r="E53" s="9" t="s">
        <v>29</v>
      </c>
      <c r="F53" s="10">
        <v>38358</v>
      </c>
      <c r="G53" s="11" t="s">
        <v>25</v>
      </c>
      <c r="H53" s="12">
        <v>19</v>
      </c>
      <c r="I53" s="12">
        <v>10</v>
      </c>
      <c r="J53" s="16">
        <v>4</v>
      </c>
      <c r="K53" s="16">
        <v>0</v>
      </c>
      <c r="L53" s="16">
        <v>0</v>
      </c>
      <c r="M53" s="16">
        <v>0</v>
      </c>
      <c r="N53" s="16">
        <v>2</v>
      </c>
      <c r="O53" s="16">
        <v>7</v>
      </c>
      <c r="P53" s="16">
        <v>2</v>
      </c>
      <c r="Q53" s="16">
        <v>0</v>
      </c>
      <c r="R53" s="16">
        <v>0</v>
      </c>
      <c r="S53" s="16">
        <v>4</v>
      </c>
      <c r="T53" s="16">
        <f t="shared" si="2"/>
        <v>19</v>
      </c>
      <c r="U53" s="17">
        <f t="shared" si="3"/>
        <v>16.521739130434781</v>
      </c>
      <c r="V53" s="19"/>
    </row>
    <row r="54" spans="1:22" x14ac:dyDescent="0.25">
      <c r="A54" s="7">
        <v>51</v>
      </c>
      <c r="B54" s="8" t="s">
        <v>33</v>
      </c>
      <c r="C54" s="8">
        <v>84</v>
      </c>
      <c r="D54" s="8" t="s">
        <v>85</v>
      </c>
      <c r="E54" s="9" t="s">
        <v>24</v>
      </c>
      <c r="F54" s="10">
        <v>38458</v>
      </c>
      <c r="G54" s="11" t="s">
        <v>25</v>
      </c>
      <c r="H54" s="12">
        <v>6</v>
      </c>
      <c r="I54" s="12">
        <v>10</v>
      </c>
      <c r="J54" s="16">
        <v>6</v>
      </c>
      <c r="K54" s="16">
        <v>2</v>
      </c>
      <c r="L54" s="16">
        <v>3</v>
      </c>
      <c r="M54" s="16">
        <v>0</v>
      </c>
      <c r="N54" s="16">
        <v>0</v>
      </c>
      <c r="O54" s="16">
        <v>4</v>
      </c>
      <c r="P54" s="16">
        <v>4</v>
      </c>
      <c r="Q54" s="16">
        <v>0</v>
      </c>
      <c r="R54" s="16">
        <v>0</v>
      </c>
      <c r="S54" s="16">
        <v>0</v>
      </c>
      <c r="T54" s="16">
        <f t="shared" si="2"/>
        <v>19</v>
      </c>
      <c r="U54" s="17">
        <f t="shared" si="3"/>
        <v>16.521739130434781</v>
      </c>
      <c r="V54" s="19"/>
    </row>
    <row r="55" spans="1:22" x14ac:dyDescent="0.25">
      <c r="A55" s="7">
        <v>52</v>
      </c>
      <c r="B55" s="8" t="s">
        <v>27</v>
      </c>
      <c r="C55" s="8">
        <v>85</v>
      </c>
      <c r="D55" s="8" t="s">
        <v>86</v>
      </c>
      <c r="E55" s="9" t="s">
        <v>24</v>
      </c>
      <c r="F55" s="10">
        <v>38433</v>
      </c>
      <c r="G55" s="11" t="s">
        <v>25</v>
      </c>
      <c r="H55" s="12">
        <v>94</v>
      </c>
      <c r="I55" s="12">
        <v>10</v>
      </c>
      <c r="J55" s="16">
        <v>0</v>
      </c>
      <c r="K55" s="16">
        <v>0</v>
      </c>
      <c r="L55" s="16">
        <v>0</v>
      </c>
      <c r="M55" s="16">
        <v>0</v>
      </c>
      <c r="N55" s="16">
        <v>4</v>
      </c>
      <c r="O55" s="16">
        <v>9</v>
      </c>
      <c r="P55" s="16">
        <v>0</v>
      </c>
      <c r="Q55" s="16">
        <v>0</v>
      </c>
      <c r="R55" s="16">
        <v>0</v>
      </c>
      <c r="S55" s="16">
        <v>6</v>
      </c>
      <c r="T55" s="16">
        <f t="shared" si="2"/>
        <v>19</v>
      </c>
      <c r="U55" s="17">
        <f t="shared" si="3"/>
        <v>16.521739130434781</v>
      </c>
      <c r="V55" s="19"/>
    </row>
    <row r="56" spans="1:22" ht="24.75" x14ac:dyDescent="0.25">
      <c r="A56" s="7">
        <v>53</v>
      </c>
      <c r="B56" s="8" t="s">
        <v>27</v>
      </c>
      <c r="C56" s="8">
        <v>94</v>
      </c>
      <c r="D56" s="8" t="s">
        <v>87</v>
      </c>
      <c r="E56" s="9" t="s">
        <v>24</v>
      </c>
      <c r="F56" s="10">
        <v>38638</v>
      </c>
      <c r="G56" s="11" t="s">
        <v>25</v>
      </c>
      <c r="H56" s="18" t="s">
        <v>32</v>
      </c>
      <c r="I56" s="12">
        <v>10</v>
      </c>
      <c r="J56" s="16">
        <v>5</v>
      </c>
      <c r="K56" s="16">
        <v>0</v>
      </c>
      <c r="L56" s="16">
        <v>3</v>
      </c>
      <c r="M56" s="16">
        <v>0</v>
      </c>
      <c r="N56" s="16">
        <v>0</v>
      </c>
      <c r="O56" s="16">
        <v>4</v>
      </c>
      <c r="P56" s="16">
        <v>4</v>
      </c>
      <c r="Q56" s="16">
        <v>3</v>
      </c>
      <c r="R56" s="16">
        <v>0</v>
      </c>
      <c r="S56" s="16">
        <v>0</v>
      </c>
      <c r="T56" s="16">
        <f t="shared" si="2"/>
        <v>19</v>
      </c>
      <c r="U56" s="17">
        <f t="shared" si="3"/>
        <v>16.521739130434781</v>
      </c>
      <c r="V56" s="19"/>
    </row>
    <row r="57" spans="1:22" x14ac:dyDescent="0.25">
      <c r="A57" s="7">
        <v>54</v>
      </c>
      <c r="B57" s="8" t="s">
        <v>33</v>
      </c>
      <c r="C57" s="8">
        <v>18</v>
      </c>
      <c r="D57" s="8" t="s">
        <v>88</v>
      </c>
      <c r="E57" s="9" t="s">
        <v>24</v>
      </c>
      <c r="F57" s="10">
        <v>38609</v>
      </c>
      <c r="G57" s="11" t="s">
        <v>25</v>
      </c>
      <c r="H57" s="12">
        <v>39</v>
      </c>
      <c r="I57" s="12">
        <v>10</v>
      </c>
      <c r="J57" s="16">
        <v>6</v>
      </c>
      <c r="K57" s="16">
        <v>2</v>
      </c>
      <c r="L57" s="16">
        <v>0</v>
      </c>
      <c r="M57" s="16">
        <v>2</v>
      </c>
      <c r="N57" s="16">
        <v>0</v>
      </c>
      <c r="O57" s="16">
        <v>2</v>
      </c>
      <c r="P57" s="16">
        <v>2</v>
      </c>
      <c r="Q57" s="16">
        <v>0</v>
      </c>
      <c r="R57" s="16">
        <v>1</v>
      </c>
      <c r="S57" s="16">
        <v>3</v>
      </c>
      <c r="T57" s="16">
        <f t="shared" si="2"/>
        <v>18</v>
      </c>
      <c r="U57" s="17">
        <f t="shared" si="3"/>
        <v>15.65217391304348</v>
      </c>
      <c r="V57" s="19"/>
    </row>
    <row r="58" spans="1:22" ht="24.75" x14ac:dyDescent="0.25">
      <c r="A58" s="7">
        <v>55</v>
      </c>
      <c r="B58" s="8" t="s">
        <v>27</v>
      </c>
      <c r="C58" s="8">
        <v>19</v>
      </c>
      <c r="D58" s="8" t="s">
        <v>89</v>
      </c>
      <c r="E58" s="9" t="s">
        <v>24</v>
      </c>
      <c r="F58" s="10">
        <v>38377</v>
      </c>
      <c r="G58" s="11" t="s">
        <v>25</v>
      </c>
      <c r="H58" s="18" t="s">
        <v>32</v>
      </c>
      <c r="I58" s="12">
        <v>10</v>
      </c>
      <c r="J58" s="16">
        <v>3</v>
      </c>
      <c r="K58" s="16">
        <v>2</v>
      </c>
      <c r="L58" s="16">
        <v>3</v>
      </c>
      <c r="M58" s="16">
        <v>0</v>
      </c>
      <c r="N58" s="16">
        <v>0</v>
      </c>
      <c r="O58" s="16">
        <v>2</v>
      </c>
      <c r="P58" s="16">
        <v>4</v>
      </c>
      <c r="Q58" s="16">
        <v>3</v>
      </c>
      <c r="R58" s="16">
        <v>0</v>
      </c>
      <c r="S58" s="16">
        <v>1</v>
      </c>
      <c r="T58" s="16">
        <f t="shared" si="2"/>
        <v>18</v>
      </c>
      <c r="U58" s="17">
        <f t="shared" si="3"/>
        <v>15.65217391304348</v>
      </c>
      <c r="V58" s="19"/>
    </row>
    <row r="59" spans="1:22" x14ac:dyDescent="0.25">
      <c r="A59" s="7">
        <v>56</v>
      </c>
      <c r="B59" s="8" t="s">
        <v>27</v>
      </c>
      <c r="C59" s="8">
        <v>48</v>
      </c>
      <c r="D59" s="8" t="s">
        <v>90</v>
      </c>
      <c r="E59" s="9" t="s">
        <v>29</v>
      </c>
      <c r="F59" s="10">
        <v>38595</v>
      </c>
      <c r="G59" s="11" t="s">
        <v>25</v>
      </c>
      <c r="H59" s="12">
        <v>77</v>
      </c>
      <c r="I59" s="12">
        <v>10</v>
      </c>
      <c r="J59" s="16">
        <v>7</v>
      </c>
      <c r="K59" s="16">
        <v>4</v>
      </c>
      <c r="L59" s="16">
        <v>0</v>
      </c>
      <c r="M59" s="16">
        <v>0</v>
      </c>
      <c r="N59" s="16">
        <v>0</v>
      </c>
      <c r="O59" s="16">
        <v>3</v>
      </c>
      <c r="P59" s="16">
        <v>0</v>
      </c>
      <c r="Q59" s="16">
        <v>0</v>
      </c>
      <c r="R59" s="16">
        <v>0</v>
      </c>
      <c r="S59" s="16">
        <v>4</v>
      </c>
      <c r="T59" s="16">
        <f t="shared" si="2"/>
        <v>18</v>
      </c>
      <c r="U59" s="17">
        <f t="shared" si="3"/>
        <v>15.65217391304348</v>
      </c>
      <c r="V59" s="19"/>
    </row>
    <row r="60" spans="1:22" x14ac:dyDescent="0.25">
      <c r="A60" s="7">
        <v>57</v>
      </c>
      <c r="B60" s="8" t="s">
        <v>27</v>
      </c>
      <c r="C60" s="8">
        <v>75</v>
      </c>
      <c r="D60" s="8" t="s">
        <v>91</v>
      </c>
      <c r="E60" s="9" t="s">
        <v>24</v>
      </c>
      <c r="F60" s="10">
        <v>38569</v>
      </c>
      <c r="G60" s="11" t="s">
        <v>25</v>
      </c>
      <c r="H60" s="12">
        <v>89</v>
      </c>
      <c r="I60" s="12">
        <v>10</v>
      </c>
      <c r="J60" s="16">
        <v>5</v>
      </c>
      <c r="K60" s="16">
        <v>2</v>
      </c>
      <c r="L60" s="16">
        <v>3</v>
      </c>
      <c r="M60" s="16">
        <v>0</v>
      </c>
      <c r="N60" s="16">
        <v>0</v>
      </c>
      <c r="O60" s="16">
        <v>6</v>
      </c>
      <c r="P60" s="16">
        <v>2</v>
      </c>
      <c r="Q60" s="16">
        <v>0</v>
      </c>
      <c r="R60" s="16">
        <v>0</v>
      </c>
      <c r="S60" s="16">
        <v>0</v>
      </c>
      <c r="T60" s="16">
        <f t="shared" si="2"/>
        <v>18</v>
      </c>
      <c r="U60" s="17">
        <f t="shared" si="3"/>
        <v>15.65217391304348</v>
      </c>
      <c r="V60" s="19"/>
    </row>
    <row r="61" spans="1:22" x14ac:dyDescent="0.25">
      <c r="A61" s="7">
        <v>58</v>
      </c>
      <c r="B61" s="8" t="s">
        <v>27</v>
      </c>
      <c r="C61" s="8">
        <v>30</v>
      </c>
      <c r="D61" s="8" t="s">
        <v>92</v>
      </c>
      <c r="E61" s="9" t="s">
        <v>24</v>
      </c>
      <c r="F61" s="10">
        <v>38332</v>
      </c>
      <c r="G61" s="11" t="s">
        <v>25</v>
      </c>
      <c r="H61" s="12">
        <v>94</v>
      </c>
      <c r="I61" s="12">
        <v>10</v>
      </c>
      <c r="J61" s="16">
        <v>4</v>
      </c>
      <c r="K61" s="16">
        <v>2</v>
      </c>
      <c r="L61" s="16">
        <v>0</v>
      </c>
      <c r="M61" s="16">
        <v>0</v>
      </c>
      <c r="N61" s="16">
        <v>0</v>
      </c>
      <c r="O61" s="16">
        <v>11</v>
      </c>
      <c r="P61" s="16">
        <v>0</v>
      </c>
      <c r="Q61" s="16">
        <v>0</v>
      </c>
      <c r="R61" s="16">
        <v>0</v>
      </c>
      <c r="S61" s="16">
        <v>0</v>
      </c>
      <c r="T61" s="16">
        <f t="shared" si="2"/>
        <v>17</v>
      </c>
      <c r="U61" s="17">
        <f t="shared" si="3"/>
        <v>14.782608695652174</v>
      </c>
      <c r="V61" s="19"/>
    </row>
    <row r="62" spans="1:22" x14ac:dyDescent="0.25">
      <c r="A62" s="7">
        <v>59</v>
      </c>
      <c r="B62" s="8" t="s">
        <v>27</v>
      </c>
      <c r="C62" s="8">
        <v>33</v>
      </c>
      <c r="D62" s="8" t="s">
        <v>93</v>
      </c>
      <c r="E62" s="9" t="s">
        <v>29</v>
      </c>
      <c r="F62" s="10">
        <v>38349</v>
      </c>
      <c r="G62" s="11" t="s">
        <v>25</v>
      </c>
      <c r="H62" s="12">
        <v>90</v>
      </c>
      <c r="I62" s="12">
        <v>10</v>
      </c>
      <c r="J62" s="16">
        <v>6</v>
      </c>
      <c r="K62" s="16">
        <v>2</v>
      </c>
      <c r="L62" s="16">
        <v>3</v>
      </c>
      <c r="M62" s="16">
        <v>0</v>
      </c>
      <c r="N62" s="16">
        <v>0</v>
      </c>
      <c r="O62" s="16">
        <v>6</v>
      </c>
      <c r="P62" s="16">
        <v>0</v>
      </c>
      <c r="Q62" s="16">
        <v>0</v>
      </c>
      <c r="R62" s="16">
        <v>0</v>
      </c>
      <c r="S62" s="16">
        <v>0</v>
      </c>
      <c r="T62" s="16">
        <f t="shared" si="2"/>
        <v>17</v>
      </c>
      <c r="U62" s="17">
        <f t="shared" si="3"/>
        <v>14.782608695652174</v>
      </c>
      <c r="V62" s="19"/>
    </row>
    <row r="63" spans="1:22" x14ac:dyDescent="0.25">
      <c r="A63" s="7">
        <v>60</v>
      </c>
      <c r="B63" s="8" t="s">
        <v>27</v>
      </c>
      <c r="C63" s="8">
        <v>44</v>
      </c>
      <c r="D63" s="8" t="s">
        <v>94</v>
      </c>
      <c r="E63" s="9" t="s">
        <v>24</v>
      </c>
      <c r="F63" s="10">
        <v>38640</v>
      </c>
      <c r="G63" s="11" t="s">
        <v>25</v>
      </c>
      <c r="H63" s="12">
        <v>45</v>
      </c>
      <c r="I63" s="12">
        <v>10</v>
      </c>
      <c r="J63" s="16">
        <v>10</v>
      </c>
      <c r="K63" s="16">
        <v>4</v>
      </c>
      <c r="L63" s="16">
        <v>3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f t="shared" si="2"/>
        <v>17</v>
      </c>
      <c r="U63" s="17">
        <f t="shared" si="3"/>
        <v>14.782608695652174</v>
      </c>
      <c r="V63" s="19"/>
    </row>
    <row r="64" spans="1:22" x14ac:dyDescent="0.25">
      <c r="A64" s="7">
        <v>61</v>
      </c>
      <c r="B64" s="8" t="s">
        <v>27</v>
      </c>
      <c r="C64" s="8">
        <v>46</v>
      </c>
      <c r="D64" s="8" t="s">
        <v>95</v>
      </c>
      <c r="E64" s="9" t="s">
        <v>29</v>
      </c>
      <c r="F64" s="10">
        <v>38393</v>
      </c>
      <c r="G64" s="11" t="s">
        <v>25</v>
      </c>
      <c r="H64" s="12">
        <v>47</v>
      </c>
      <c r="I64" s="12">
        <v>10</v>
      </c>
      <c r="J64" s="16">
        <v>3</v>
      </c>
      <c r="K64" s="16">
        <v>0</v>
      </c>
      <c r="L64" s="16">
        <v>0</v>
      </c>
      <c r="M64" s="16">
        <v>0</v>
      </c>
      <c r="N64" s="16">
        <v>4</v>
      </c>
      <c r="O64" s="16">
        <v>1</v>
      </c>
      <c r="P64" s="16">
        <v>4</v>
      </c>
      <c r="Q64" s="16">
        <v>0</v>
      </c>
      <c r="R64" s="16">
        <v>0</v>
      </c>
      <c r="S64" s="16">
        <v>5</v>
      </c>
      <c r="T64" s="16">
        <f t="shared" si="2"/>
        <v>17</v>
      </c>
      <c r="U64" s="17">
        <f t="shared" si="3"/>
        <v>14.782608695652174</v>
      </c>
      <c r="V64" s="19"/>
    </row>
    <row r="65" spans="1:22" x14ac:dyDescent="0.25">
      <c r="A65" s="7">
        <v>62</v>
      </c>
      <c r="B65" s="8" t="s">
        <v>22</v>
      </c>
      <c r="C65" s="8">
        <v>57</v>
      </c>
      <c r="D65" s="8" t="s">
        <v>96</v>
      </c>
      <c r="E65" s="9" t="s">
        <v>24</v>
      </c>
      <c r="F65" s="10">
        <v>38391</v>
      </c>
      <c r="G65" s="11" t="s">
        <v>25</v>
      </c>
      <c r="H65" s="12">
        <v>19</v>
      </c>
      <c r="I65" s="12">
        <v>10</v>
      </c>
      <c r="J65" s="16">
        <v>6</v>
      </c>
      <c r="K65" s="16">
        <v>4</v>
      </c>
      <c r="L65" s="16">
        <v>0</v>
      </c>
      <c r="M65" s="16">
        <v>0</v>
      </c>
      <c r="N65" s="16">
        <v>0</v>
      </c>
      <c r="O65" s="16">
        <v>3</v>
      </c>
      <c r="P65" s="16">
        <v>2</v>
      </c>
      <c r="Q65" s="16">
        <v>0</v>
      </c>
      <c r="R65" s="16">
        <v>0</v>
      </c>
      <c r="S65" s="16">
        <v>2</v>
      </c>
      <c r="T65" s="16">
        <f t="shared" si="2"/>
        <v>17</v>
      </c>
      <c r="U65" s="17">
        <f t="shared" si="3"/>
        <v>14.782608695652174</v>
      </c>
      <c r="V65" s="19"/>
    </row>
    <row r="66" spans="1:22" x14ac:dyDescent="0.25">
      <c r="A66" s="7">
        <v>63</v>
      </c>
      <c r="B66" s="8" t="s">
        <v>22</v>
      </c>
      <c r="C66" s="8">
        <v>67</v>
      </c>
      <c r="D66" s="8" t="s">
        <v>97</v>
      </c>
      <c r="E66" s="9" t="s">
        <v>29</v>
      </c>
      <c r="F66" s="10">
        <v>38673</v>
      </c>
      <c r="G66" s="11" t="s">
        <v>25</v>
      </c>
      <c r="H66" s="12">
        <v>21</v>
      </c>
      <c r="I66" s="12">
        <v>10</v>
      </c>
      <c r="J66" s="16">
        <v>6</v>
      </c>
      <c r="K66" s="16">
        <v>0</v>
      </c>
      <c r="L66" s="16">
        <v>3</v>
      </c>
      <c r="M66" s="16">
        <v>2</v>
      </c>
      <c r="N66" s="16">
        <v>0</v>
      </c>
      <c r="O66" s="16">
        <v>3</v>
      </c>
      <c r="P66" s="16">
        <v>0</v>
      </c>
      <c r="Q66" s="16">
        <v>3</v>
      </c>
      <c r="R66" s="16">
        <v>0</v>
      </c>
      <c r="S66" s="16">
        <v>0</v>
      </c>
      <c r="T66" s="16">
        <f t="shared" si="2"/>
        <v>17</v>
      </c>
      <c r="U66" s="17">
        <f t="shared" si="3"/>
        <v>14.782608695652174</v>
      </c>
      <c r="V66" s="19"/>
    </row>
    <row r="67" spans="1:22" x14ac:dyDescent="0.25">
      <c r="A67" s="7">
        <v>64</v>
      </c>
      <c r="B67" s="8" t="s">
        <v>27</v>
      </c>
      <c r="C67" s="8">
        <v>12</v>
      </c>
      <c r="D67" s="8" t="s">
        <v>98</v>
      </c>
      <c r="E67" s="9" t="s">
        <v>29</v>
      </c>
      <c r="F67" s="10">
        <v>38612</v>
      </c>
      <c r="G67" s="11" t="s">
        <v>25</v>
      </c>
      <c r="H67" s="12">
        <v>45</v>
      </c>
      <c r="I67" s="12">
        <v>10</v>
      </c>
      <c r="J67" s="16">
        <v>7</v>
      </c>
      <c r="K67" s="16">
        <v>2</v>
      </c>
      <c r="L67" s="16">
        <v>0</v>
      </c>
      <c r="M67" s="16">
        <v>0</v>
      </c>
      <c r="N67" s="16">
        <v>0</v>
      </c>
      <c r="O67" s="16">
        <v>0</v>
      </c>
      <c r="P67" s="16">
        <v>2</v>
      </c>
      <c r="Q67" s="16">
        <v>0</v>
      </c>
      <c r="R67" s="16">
        <v>0</v>
      </c>
      <c r="S67" s="16">
        <v>5</v>
      </c>
      <c r="T67" s="16">
        <f t="shared" si="2"/>
        <v>16</v>
      </c>
      <c r="U67" s="17">
        <f t="shared" si="3"/>
        <v>13.913043478260869</v>
      </c>
      <c r="V67" s="19"/>
    </row>
    <row r="68" spans="1:22" x14ac:dyDescent="0.25">
      <c r="A68" s="7">
        <v>65</v>
      </c>
      <c r="B68" s="8" t="s">
        <v>22</v>
      </c>
      <c r="C68" s="8">
        <v>29</v>
      </c>
      <c r="D68" s="8" t="s">
        <v>99</v>
      </c>
      <c r="E68" s="9" t="s">
        <v>24</v>
      </c>
      <c r="F68" s="10">
        <v>38408</v>
      </c>
      <c r="G68" s="11" t="s">
        <v>25</v>
      </c>
      <c r="H68" s="12">
        <v>19</v>
      </c>
      <c r="I68" s="12">
        <v>10</v>
      </c>
      <c r="J68" s="16">
        <v>5</v>
      </c>
      <c r="K68" s="16">
        <v>0</v>
      </c>
      <c r="L68" s="16">
        <v>3</v>
      </c>
      <c r="M68" s="16">
        <v>0</v>
      </c>
      <c r="N68" s="16">
        <v>0</v>
      </c>
      <c r="O68" s="16">
        <v>8</v>
      </c>
      <c r="P68" s="16">
        <v>0</v>
      </c>
      <c r="Q68" s="16">
        <v>0</v>
      </c>
      <c r="R68" s="16">
        <v>0</v>
      </c>
      <c r="S68" s="16">
        <v>0</v>
      </c>
      <c r="T68" s="16">
        <f t="shared" ref="T68:T99" si="4">SUM(J68:S68)</f>
        <v>16</v>
      </c>
      <c r="U68" s="17">
        <f t="shared" ref="U68:U99" si="5">T68/115*100</f>
        <v>13.913043478260869</v>
      </c>
      <c r="V68" s="19"/>
    </row>
    <row r="69" spans="1:22" x14ac:dyDescent="0.25">
      <c r="A69" s="7">
        <v>66</v>
      </c>
      <c r="B69" s="8" t="s">
        <v>22</v>
      </c>
      <c r="C69" s="8">
        <v>59</v>
      </c>
      <c r="D69" s="8" t="s">
        <v>100</v>
      </c>
      <c r="E69" s="9" t="s">
        <v>29</v>
      </c>
      <c r="F69" s="10">
        <v>38521</v>
      </c>
      <c r="G69" s="11" t="s">
        <v>25</v>
      </c>
      <c r="H69" s="18" t="s">
        <v>101</v>
      </c>
      <c r="I69" s="12">
        <v>10</v>
      </c>
      <c r="J69" s="16">
        <v>6</v>
      </c>
      <c r="K69" s="16">
        <v>0</v>
      </c>
      <c r="L69" s="16">
        <v>3</v>
      </c>
      <c r="M69" s="16">
        <v>0</v>
      </c>
      <c r="N69" s="16">
        <v>4</v>
      </c>
      <c r="O69" s="16">
        <v>0</v>
      </c>
      <c r="P69" s="16">
        <v>0</v>
      </c>
      <c r="Q69" s="16">
        <v>0</v>
      </c>
      <c r="R69" s="16">
        <v>0</v>
      </c>
      <c r="S69" s="16">
        <v>3</v>
      </c>
      <c r="T69" s="16">
        <f t="shared" si="4"/>
        <v>16</v>
      </c>
      <c r="U69" s="17">
        <f t="shared" si="5"/>
        <v>13.913043478260869</v>
      </c>
      <c r="V69" s="19"/>
    </row>
    <row r="70" spans="1:22" x14ac:dyDescent="0.25">
      <c r="A70" s="7">
        <v>67</v>
      </c>
      <c r="B70" s="8" t="s">
        <v>27</v>
      </c>
      <c r="C70" s="8">
        <v>92</v>
      </c>
      <c r="D70" s="8" t="s">
        <v>102</v>
      </c>
      <c r="E70" s="9" t="s">
        <v>24</v>
      </c>
      <c r="F70" s="10">
        <v>38305</v>
      </c>
      <c r="G70" s="11" t="s">
        <v>25</v>
      </c>
      <c r="H70" s="12">
        <v>38</v>
      </c>
      <c r="I70" s="12">
        <v>10</v>
      </c>
      <c r="J70" s="16">
        <v>3</v>
      </c>
      <c r="K70" s="16">
        <v>0</v>
      </c>
      <c r="L70" s="16">
        <v>3</v>
      </c>
      <c r="M70" s="16">
        <v>0</v>
      </c>
      <c r="N70" s="16">
        <v>0</v>
      </c>
      <c r="O70" s="16">
        <v>7</v>
      </c>
      <c r="P70" s="16">
        <v>2</v>
      </c>
      <c r="Q70" s="16">
        <v>0</v>
      </c>
      <c r="R70" s="16">
        <v>0</v>
      </c>
      <c r="S70" s="16">
        <v>1</v>
      </c>
      <c r="T70" s="16">
        <f t="shared" si="4"/>
        <v>16</v>
      </c>
      <c r="U70" s="17">
        <f t="shared" si="5"/>
        <v>13.913043478260869</v>
      </c>
      <c r="V70" s="19"/>
    </row>
    <row r="71" spans="1:22" x14ac:dyDescent="0.25">
      <c r="A71" s="7">
        <v>68</v>
      </c>
      <c r="B71" s="8" t="s">
        <v>27</v>
      </c>
      <c r="C71" s="8">
        <v>7</v>
      </c>
      <c r="D71" s="8" t="s">
        <v>103</v>
      </c>
      <c r="E71" s="9" t="s">
        <v>24</v>
      </c>
      <c r="F71" s="10">
        <v>38472</v>
      </c>
      <c r="G71" s="11" t="s">
        <v>25</v>
      </c>
      <c r="H71" s="12">
        <v>70</v>
      </c>
      <c r="I71" s="12">
        <v>10</v>
      </c>
      <c r="J71" s="16">
        <v>7</v>
      </c>
      <c r="K71" s="16">
        <v>2</v>
      </c>
      <c r="L71" s="16">
        <v>3</v>
      </c>
      <c r="M71" s="16">
        <v>0</v>
      </c>
      <c r="N71" s="16">
        <v>0</v>
      </c>
      <c r="O71" s="16">
        <v>2</v>
      </c>
      <c r="P71" s="16">
        <v>0</v>
      </c>
      <c r="Q71" s="16">
        <v>0</v>
      </c>
      <c r="R71" s="16">
        <v>0</v>
      </c>
      <c r="S71" s="16">
        <v>1</v>
      </c>
      <c r="T71" s="16">
        <f t="shared" si="4"/>
        <v>15</v>
      </c>
      <c r="U71" s="17">
        <f t="shared" si="5"/>
        <v>13.043478260869565</v>
      </c>
      <c r="V71" s="19"/>
    </row>
    <row r="72" spans="1:22" x14ac:dyDescent="0.25">
      <c r="A72" s="7">
        <v>69</v>
      </c>
      <c r="B72" s="8" t="s">
        <v>27</v>
      </c>
      <c r="C72" s="8">
        <v>36</v>
      </c>
      <c r="D72" s="8" t="s">
        <v>104</v>
      </c>
      <c r="E72" s="9" t="s">
        <v>24</v>
      </c>
      <c r="F72" s="10">
        <v>38569</v>
      </c>
      <c r="G72" s="11" t="s">
        <v>25</v>
      </c>
      <c r="H72" s="12">
        <v>44</v>
      </c>
      <c r="I72" s="12">
        <v>10</v>
      </c>
      <c r="J72" s="16">
        <v>2</v>
      </c>
      <c r="K72" s="16">
        <v>2</v>
      </c>
      <c r="L72" s="16">
        <v>0</v>
      </c>
      <c r="M72" s="16">
        <v>0</v>
      </c>
      <c r="N72" s="16">
        <v>0</v>
      </c>
      <c r="O72" s="16">
        <v>9</v>
      </c>
      <c r="P72" s="16">
        <v>0</v>
      </c>
      <c r="Q72" s="16">
        <v>0</v>
      </c>
      <c r="R72" s="16">
        <v>1</v>
      </c>
      <c r="S72" s="16">
        <v>0</v>
      </c>
      <c r="T72" s="16">
        <f t="shared" si="4"/>
        <v>14</v>
      </c>
      <c r="U72" s="17">
        <f t="shared" si="5"/>
        <v>12.173913043478262</v>
      </c>
      <c r="V72" s="19"/>
    </row>
    <row r="73" spans="1:22" x14ac:dyDescent="0.25">
      <c r="A73" s="7">
        <v>70</v>
      </c>
      <c r="B73" s="8" t="s">
        <v>33</v>
      </c>
      <c r="C73" s="8">
        <v>68</v>
      </c>
      <c r="D73" s="8" t="s">
        <v>105</v>
      </c>
      <c r="E73" s="9" t="s">
        <v>24</v>
      </c>
      <c r="F73" s="10">
        <v>38549</v>
      </c>
      <c r="G73" s="11" t="s">
        <v>25</v>
      </c>
      <c r="H73" s="12">
        <v>6</v>
      </c>
      <c r="I73" s="12">
        <v>10</v>
      </c>
      <c r="J73" s="16">
        <v>6</v>
      </c>
      <c r="K73" s="16">
        <v>0</v>
      </c>
      <c r="L73" s="16">
        <v>3</v>
      </c>
      <c r="M73" s="16">
        <v>0</v>
      </c>
      <c r="N73" s="16">
        <v>0</v>
      </c>
      <c r="O73" s="16">
        <v>5</v>
      </c>
      <c r="P73" s="16">
        <v>0</v>
      </c>
      <c r="Q73" s="16">
        <v>0</v>
      </c>
      <c r="R73" s="16">
        <v>0</v>
      </c>
      <c r="S73" s="16">
        <v>0</v>
      </c>
      <c r="T73" s="16">
        <f t="shared" si="4"/>
        <v>14</v>
      </c>
      <c r="U73" s="17">
        <f t="shared" si="5"/>
        <v>12.173913043478262</v>
      </c>
      <c r="V73" s="19"/>
    </row>
    <row r="74" spans="1:22" x14ac:dyDescent="0.25">
      <c r="A74" s="7">
        <v>71</v>
      </c>
      <c r="B74" s="8" t="s">
        <v>27</v>
      </c>
      <c r="C74" s="8">
        <v>70</v>
      </c>
      <c r="D74" s="8" t="s">
        <v>106</v>
      </c>
      <c r="E74" s="9" t="s">
        <v>24</v>
      </c>
      <c r="F74" s="10">
        <v>38529</v>
      </c>
      <c r="G74" s="11" t="s">
        <v>25</v>
      </c>
      <c r="H74" s="12">
        <v>77</v>
      </c>
      <c r="I74" s="12">
        <v>10</v>
      </c>
      <c r="J74" s="16">
        <v>4</v>
      </c>
      <c r="K74" s="16">
        <v>0</v>
      </c>
      <c r="L74" s="16">
        <v>3</v>
      </c>
      <c r="M74" s="16">
        <v>0</v>
      </c>
      <c r="N74" s="16">
        <v>0</v>
      </c>
      <c r="O74" s="16">
        <v>5</v>
      </c>
      <c r="P74" s="16">
        <v>0</v>
      </c>
      <c r="Q74" s="16">
        <v>0</v>
      </c>
      <c r="R74" s="16">
        <v>0</v>
      </c>
      <c r="S74" s="16">
        <v>2</v>
      </c>
      <c r="T74" s="16">
        <f t="shared" si="4"/>
        <v>14</v>
      </c>
      <c r="U74" s="17">
        <f t="shared" si="5"/>
        <v>12.173913043478262</v>
      </c>
      <c r="V74" s="19"/>
    </row>
    <row r="75" spans="1:22" x14ac:dyDescent="0.25">
      <c r="A75" s="7">
        <v>72</v>
      </c>
      <c r="B75" s="8" t="s">
        <v>27</v>
      </c>
      <c r="C75" s="8">
        <v>3</v>
      </c>
      <c r="D75" s="8" t="s">
        <v>107</v>
      </c>
      <c r="E75" s="9" t="s">
        <v>29</v>
      </c>
      <c r="F75" s="10">
        <v>38650</v>
      </c>
      <c r="G75" s="11" t="s">
        <v>25</v>
      </c>
      <c r="H75" s="12">
        <v>38</v>
      </c>
      <c r="I75" s="12">
        <v>10</v>
      </c>
      <c r="J75" s="16">
        <v>5</v>
      </c>
      <c r="K75" s="16">
        <v>0</v>
      </c>
      <c r="L75" s="16">
        <v>0</v>
      </c>
      <c r="M75" s="16">
        <v>0</v>
      </c>
      <c r="N75" s="16">
        <v>0</v>
      </c>
      <c r="O75" s="16">
        <v>6</v>
      </c>
      <c r="P75" s="16">
        <v>0</v>
      </c>
      <c r="Q75" s="16">
        <v>0</v>
      </c>
      <c r="R75" s="16">
        <v>0</v>
      </c>
      <c r="S75" s="16">
        <v>2</v>
      </c>
      <c r="T75" s="16">
        <f t="shared" si="4"/>
        <v>13</v>
      </c>
      <c r="U75" s="17">
        <f t="shared" si="5"/>
        <v>11.304347826086957</v>
      </c>
      <c r="V75" s="19"/>
    </row>
    <row r="76" spans="1:22" x14ac:dyDescent="0.25">
      <c r="A76" s="7">
        <v>73</v>
      </c>
      <c r="B76" s="8" t="s">
        <v>33</v>
      </c>
      <c r="C76" s="8">
        <v>23</v>
      </c>
      <c r="D76" s="8" t="s">
        <v>108</v>
      </c>
      <c r="E76" s="9" t="s">
        <v>24</v>
      </c>
      <c r="F76" s="10">
        <v>38372</v>
      </c>
      <c r="G76" s="11" t="s">
        <v>25</v>
      </c>
      <c r="H76" s="12">
        <v>55</v>
      </c>
      <c r="I76" s="12">
        <v>10</v>
      </c>
      <c r="J76" s="16">
        <v>5</v>
      </c>
      <c r="K76" s="16">
        <v>2</v>
      </c>
      <c r="L76" s="16">
        <v>0</v>
      </c>
      <c r="M76" s="16">
        <v>0</v>
      </c>
      <c r="N76" s="16">
        <v>0</v>
      </c>
      <c r="O76" s="16">
        <v>6</v>
      </c>
      <c r="P76" s="16">
        <v>0</v>
      </c>
      <c r="Q76" s="16">
        <v>0</v>
      </c>
      <c r="R76" s="16">
        <v>0</v>
      </c>
      <c r="S76" s="16">
        <v>0</v>
      </c>
      <c r="T76" s="16">
        <f t="shared" si="4"/>
        <v>13</v>
      </c>
      <c r="U76" s="17">
        <f t="shared" si="5"/>
        <v>11.304347826086957</v>
      </c>
      <c r="V76" s="19"/>
    </row>
    <row r="77" spans="1:22" x14ac:dyDescent="0.25">
      <c r="A77" s="7">
        <v>74</v>
      </c>
      <c r="B77" s="8" t="s">
        <v>27</v>
      </c>
      <c r="C77" s="8">
        <v>93</v>
      </c>
      <c r="D77" s="8" t="s">
        <v>109</v>
      </c>
      <c r="E77" s="9" t="s">
        <v>24</v>
      </c>
      <c r="F77" s="10">
        <v>38328</v>
      </c>
      <c r="G77" s="11" t="s">
        <v>25</v>
      </c>
      <c r="H77" s="12">
        <v>57</v>
      </c>
      <c r="I77" s="12">
        <v>10</v>
      </c>
      <c r="J77" s="16">
        <v>3</v>
      </c>
      <c r="K77" s="16">
        <v>0</v>
      </c>
      <c r="L77" s="16">
        <v>0</v>
      </c>
      <c r="M77" s="16">
        <v>0</v>
      </c>
      <c r="N77" s="16">
        <v>0</v>
      </c>
      <c r="O77" s="16">
        <v>10</v>
      </c>
      <c r="P77" s="16">
        <v>0</v>
      </c>
      <c r="Q77" s="16">
        <v>0</v>
      </c>
      <c r="R77" s="16">
        <v>0</v>
      </c>
      <c r="S77" s="16">
        <v>0</v>
      </c>
      <c r="T77" s="16">
        <f t="shared" si="4"/>
        <v>13</v>
      </c>
      <c r="U77" s="17">
        <f t="shared" si="5"/>
        <v>11.304347826086957</v>
      </c>
      <c r="V77" s="19"/>
    </row>
    <row r="78" spans="1:22" x14ac:dyDescent="0.25">
      <c r="A78" s="7">
        <v>75</v>
      </c>
      <c r="B78" s="8" t="s">
        <v>22</v>
      </c>
      <c r="C78" s="8">
        <v>21</v>
      </c>
      <c r="D78" s="8" t="s">
        <v>110</v>
      </c>
      <c r="E78" s="9" t="s">
        <v>24</v>
      </c>
      <c r="F78" s="10">
        <v>38464</v>
      </c>
      <c r="G78" s="11" t="s">
        <v>25</v>
      </c>
      <c r="H78" s="12">
        <v>16</v>
      </c>
      <c r="I78" s="12">
        <v>10</v>
      </c>
      <c r="J78" s="16">
        <v>3</v>
      </c>
      <c r="K78" s="16">
        <v>0</v>
      </c>
      <c r="L78" s="16">
        <v>3</v>
      </c>
      <c r="M78" s="16">
        <v>2</v>
      </c>
      <c r="N78" s="16">
        <v>0</v>
      </c>
      <c r="O78" s="16">
        <v>2</v>
      </c>
      <c r="P78" s="16">
        <v>0</v>
      </c>
      <c r="Q78" s="16">
        <v>0</v>
      </c>
      <c r="R78" s="16">
        <v>0</v>
      </c>
      <c r="S78" s="16">
        <v>2</v>
      </c>
      <c r="T78" s="16">
        <f t="shared" si="4"/>
        <v>12</v>
      </c>
      <c r="U78" s="17">
        <f t="shared" si="5"/>
        <v>10.434782608695652</v>
      </c>
      <c r="V78" s="19"/>
    </row>
    <row r="79" spans="1:22" x14ac:dyDescent="0.25">
      <c r="A79" s="7">
        <v>76</v>
      </c>
      <c r="B79" s="8" t="s">
        <v>33</v>
      </c>
      <c r="C79" s="8">
        <v>56</v>
      </c>
      <c r="D79" s="8" t="s">
        <v>111</v>
      </c>
      <c r="E79" s="9" t="s">
        <v>24</v>
      </c>
      <c r="F79" s="10">
        <v>38430</v>
      </c>
      <c r="G79" s="11" t="s">
        <v>25</v>
      </c>
      <c r="H79" s="12">
        <v>55</v>
      </c>
      <c r="I79" s="12">
        <v>10</v>
      </c>
      <c r="J79" s="16">
        <v>3</v>
      </c>
      <c r="K79" s="16">
        <v>0</v>
      </c>
      <c r="L79" s="16">
        <v>3</v>
      </c>
      <c r="M79" s="16">
        <v>0</v>
      </c>
      <c r="N79" s="16">
        <v>0</v>
      </c>
      <c r="O79" s="16">
        <v>4</v>
      </c>
      <c r="P79" s="16">
        <v>0</v>
      </c>
      <c r="Q79" s="16">
        <v>0</v>
      </c>
      <c r="R79" s="16">
        <v>0</v>
      </c>
      <c r="S79" s="16">
        <v>2</v>
      </c>
      <c r="T79" s="16">
        <f t="shared" si="4"/>
        <v>12</v>
      </c>
      <c r="U79" s="17">
        <f t="shared" si="5"/>
        <v>10.434782608695652</v>
      </c>
      <c r="V79" s="19"/>
    </row>
    <row r="80" spans="1:22" x14ac:dyDescent="0.25">
      <c r="A80" s="7">
        <v>77</v>
      </c>
      <c r="B80" s="8" t="s">
        <v>27</v>
      </c>
      <c r="C80" s="8">
        <v>83</v>
      </c>
      <c r="D80" s="8" t="s">
        <v>112</v>
      </c>
      <c r="E80" s="9" t="s">
        <v>24</v>
      </c>
      <c r="F80" s="10">
        <v>38362</v>
      </c>
      <c r="G80" s="11" t="s">
        <v>25</v>
      </c>
      <c r="H80" s="12">
        <v>43</v>
      </c>
      <c r="I80" s="12">
        <v>10</v>
      </c>
      <c r="J80" s="16">
        <v>4</v>
      </c>
      <c r="K80" s="16">
        <v>0</v>
      </c>
      <c r="L80" s="16">
        <v>3</v>
      </c>
      <c r="M80" s="16">
        <v>1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4</v>
      </c>
      <c r="T80" s="16">
        <f t="shared" si="4"/>
        <v>12</v>
      </c>
      <c r="U80" s="17">
        <f t="shared" si="5"/>
        <v>10.434782608695652</v>
      </c>
      <c r="V80" s="19"/>
    </row>
    <row r="81" spans="1:22" ht="24.75" x14ac:dyDescent="0.25">
      <c r="A81" s="7">
        <v>78</v>
      </c>
      <c r="B81" s="8" t="s">
        <v>27</v>
      </c>
      <c r="C81" s="8">
        <v>87</v>
      </c>
      <c r="D81" s="8" t="s">
        <v>113</v>
      </c>
      <c r="E81" s="9" t="s">
        <v>24</v>
      </c>
      <c r="F81" s="10">
        <v>38398</v>
      </c>
      <c r="G81" s="11" t="s">
        <v>25</v>
      </c>
      <c r="H81" s="18" t="s">
        <v>32</v>
      </c>
      <c r="I81" s="12">
        <v>10</v>
      </c>
      <c r="J81" s="16">
        <v>4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4</v>
      </c>
      <c r="Q81" s="16">
        <v>3</v>
      </c>
      <c r="R81" s="16">
        <v>0</v>
      </c>
      <c r="S81" s="16">
        <v>0</v>
      </c>
      <c r="T81" s="16">
        <f t="shared" si="4"/>
        <v>11</v>
      </c>
      <c r="U81" s="17">
        <f t="shared" si="5"/>
        <v>9.5652173913043477</v>
      </c>
      <c r="V81" s="19"/>
    </row>
    <row r="82" spans="1:22" x14ac:dyDescent="0.25">
      <c r="A82" s="7">
        <v>79</v>
      </c>
      <c r="B82" s="8" t="s">
        <v>27</v>
      </c>
      <c r="C82" s="8">
        <v>41</v>
      </c>
      <c r="D82" s="8" t="s">
        <v>114</v>
      </c>
      <c r="E82" s="9" t="s">
        <v>29</v>
      </c>
      <c r="F82" s="10">
        <v>38344</v>
      </c>
      <c r="G82" s="11" t="s">
        <v>25</v>
      </c>
      <c r="H82" s="12">
        <v>57</v>
      </c>
      <c r="I82" s="12">
        <v>10</v>
      </c>
      <c r="J82" s="16">
        <v>4</v>
      </c>
      <c r="K82" s="16">
        <v>2</v>
      </c>
      <c r="L82" s="16">
        <v>0</v>
      </c>
      <c r="M82" s="16">
        <v>0</v>
      </c>
      <c r="N82" s="16">
        <v>0</v>
      </c>
      <c r="O82" s="16">
        <v>4</v>
      </c>
      <c r="P82" s="16">
        <v>0</v>
      </c>
      <c r="Q82" s="16">
        <v>0</v>
      </c>
      <c r="R82" s="16">
        <v>0</v>
      </c>
      <c r="S82" s="16">
        <v>0</v>
      </c>
      <c r="T82" s="16">
        <f t="shared" si="4"/>
        <v>10</v>
      </c>
      <c r="U82" s="17">
        <f t="shared" si="5"/>
        <v>8.695652173913043</v>
      </c>
      <c r="V82" s="19"/>
    </row>
    <row r="83" spans="1:22" x14ac:dyDescent="0.25">
      <c r="A83" s="7">
        <v>80</v>
      </c>
      <c r="B83" s="8" t="s">
        <v>27</v>
      </c>
      <c r="C83" s="8">
        <v>53</v>
      </c>
      <c r="D83" s="8" t="s">
        <v>115</v>
      </c>
      <c r="E83" s="9" t="s">
        <v>24</v>
      </c>
      <c r="F83" s="10">
        <v>38299</v>
      </c>
      <c r="G83" s="11" t="s">
        <v>25</v>
      </c>
      <c r="H83" s="12">
        <v>44</v>
      </c>
      <c r="I83" s="12">
        <v>10</v>
      </c>
      <c r="J83" s="16">
        <v>4</v>
      </c>
      <c r="K83" s="16">
        <v>0</v>
      </c>
      <c r="L83" s="16">
        <v>3</v>
      </c>
      <c r="M83" s="16">
        <v>0</v>
      </c>
      <c r="N83" s="16">
        <v>0</v>
      </c>
      <c r="O83" s="16">
        <v>3</v>
      </c>
      <c r="P83" s="16">
        <v>0</v>
      </c>
      <c r="Q83" s="16">
        <v>0</v>
      </c>
      <c r="R83" s="16">
        <v>0</v>
      </c>
      <c r="S83" s="16">
        <v>0</v>
      </c>
      <c r="T83" s="16">
        <f t="shared" si="4"/>
        <v>10</v>
      </c>
      <c r="U83" s="17">
        <f t="shared" si="5"/>
        <v>8.695652173913043</v>
      </c>
      <c r="V83" s="19"/>
    </row>
    <row r="84" spans="1:22" x14ac:dyDescent="0.25">
      <c r="A84" s="7">
        <v>81</v>
      </c>
      <c r="B84" s="8" t="s">
        <v>27</v>
      </c>
      <c r="C84" s="8">
        <v>58</v>
      </c>
      <c r="D84" s="8" t="s">
        <v>116</v>
      </c>
      <c r="E84" s="9" t="s">
        <v>24</v>
      </c>
      <c r="F84" s="10">
        <v>38420</v>
      </c>
      <c r="G84" s="11" t="s">
        <v>25</v>
      </c>
      <c r="H84" s="12">
        <v>44</v>
      </c>
      <c r="I84" s="12">
        <v>10</v>
      </c>
      <c r="J84" s="16">
        <v>6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4</v>
      </c>
      <c r="Q84" s="16">
        <v>0</v>
      </c>
      <c r="R84" s="16">
        <v>0</v>
      </c>
      <c r="S84" s="16">
        <v>0</v>
      </c>
      <c r="T84" s="16">
        <f t="shared" si="4"/>
        <v>10</v>
      </c>
      <c r="U84" s="17">
        <f t="shared" si="5"/>
        <v>8.695652173913043</v>
      </c>
      <c r="V84" s="19"/>
    </row>
    <row r="85" spans="1:22" x14ac:dyDescent="0.25">
      <c r="A85" s="7">
        <v>82</v>
      </c>
      <c r="B85" s="8" t="s">
        <v>27</v>
      </c>
      <c r="C85" s="8">
        <v>98</v>
      </c>
      <c r="D85" s="8" t="s">
        <v>117</v>
      </c>
      <c r="E85" s="9" t="s">
        <v>24</v>
      </c>
      <c r="F85" s="10">
        <v>38432</v>
      </c>
      <c r="G85" s="11" t="s">
        <v>25</v>
      </c>
      <c r="H85" s="12">
        <v>57</v>
      </c>
      <c r="I85" s="12">
        <v>10</v>
      </c>
      <c r="J85" s="16">
        <v>3</v>
      </c>
      <c r="K85" s="16">
        <v>2</v>
      </c>
      <c r="L85" s="16">
        <v>0</v>
      </c>
      <c r="M85" s="16">
        <v>0</v>
      </c>
      <c r="N85" s="16">
        <v>0</v>
      </c>
      <c r="O85" s="16">
        <v>0</v>
      </c>
      <c r="P85" s="16">
        <v>2</v>
      </c>
      <c r="Q85" s="16">
        <v>0</v>
      </c>
      <c r="R85" s="16">
        <v>0</v>
      </c>
      <c r="S85" s="16">
        <v>3</v>
      </c>
      <c r="T85" s="16">
        <f t="shared" si="4"/>
        <v>10</v>
      </c>
      <c r="U85" s="17">
        <f t="shared" si="5"/>
        <v>8.695652173913043</v>
      </c>
      <c r="V85" s="19"/>
    </row>
    <row r="86" spans="1:22" x14ac:dyDescent="0.25">
      <c r="A86" s="7">
        <v>83</v>
      </c>
      <c r="B86" s="8" t="s">
        <v>27</v>
      </c>
      <c r="C86" s="8">
        <v>26</v>
      </c>
      <c r="D86" s="8" t="s">
        <v>118</v>
      </c>
      <c r="E86" s="9" t="s">
        <v>24</v>
      </c>
      <c r="F86" s="10">
        <v>38570</v>
      </c>
      <c r="G86" s="11" t="s">
        <v>25</v>
      </c>
      <c r="H86" s="18" t="s">
        <v>73</v>
      </c>
      <c r="I86" s="12">
        <v>10</v>
      </c>
      <c r="J86" s="16">
        <v>4</v>
      </c>
      <c r="K86" s="16">
        <v>0</v>
      </c>
      <c r="L86" s="16">
        <v>0</v>
      </c>
      <c r="M86" s="16">
        <v>0</v>
      </c>
      <c r="N86" s="16">
        <v>0</v>
      </c>
      <c r="O86" s="16">
        <v>4</v>
      </c>
      <c r="P86" s="16">
        <v>0</v>
      </c>
      <c r="Q86" s="16">
        <v>0</v>
      </c>
      <c r="R86" s="16">
        <v>0</v>
      </c>
      <c r="S86" s="16">
        <v>1</v>
      </c>
      <c r="T86" s="16">
        <f t="shared" si="4"/>
        <v>9</v>
      </c>
      <c r="U86" s="17">
        <f t="shared" si="5"/>
        <v>7.8260869565217401</v>
      </c>
      <c r="V86" s="19"/>
    </row>
    <row r="87" spans="1:22" x14ac:dyDescent="0.25">
      <c r="A87" s="7">
        <v>84</v>
      </c>
      <c r="B87" s="8" t="s">
        <v>27</v>
      </c>
      <c r="C87" s="8">
        <v>43</v>
      </c>
      <c r="D87" s="8" t="s">
        <v>119</v>
      </c>
      <c r="E87" s="9" t="s">
        <v>24</v>
      </c>
      <c r="F87" s="10">
        <v>38670</v>
      </c>
      <c r="G87" s="11" t="s">
        <v>25</v>
      </c>
      <c r="H87" s="12">
        <v>89</v>
      </c>
      <c r="I87" s="12">
        <v>10</v>
      </c>
      <c r="J87" s="16">
        <v>4</v>
      </c>
      <c r="K87" s="16">
        <v>2</v>
      </c>
      <c r="L87" s="16">
        <v>0</v>
      </c>
      <c r="M87" s="16">
        <v>0</v>
      </c>
      <c r="N87" s="16">
        <v>0</v>
      </c>
      <c r="O87" s="16">
        <v>1</v>
      </c>
      <c r="P87" s="16">
        <v>0</v>
      </c>
      <c r="Q87" s="16">
        <v>0</v>
      </c>
      <c r="R87" s="16">
        <v>0</v>
      </c>
      <c r="S87" s="16">
        <v>0</v>
      </c>
      <c r="T87" s="16">
        <f t="shared" si="4"/>
        <v>7</v>
      </c>
      <c r="U87" s="17">
        <f t="shared" si="5"/>
        <v>6.0869565217391308</v>
      </c>
      <c r="V87" s="19"/>
    </row>
    <row r="88" spans="1:22" x14ac:dyDescent="0.25">
      <c r="A88" s="7">
        <v>85</v>
      </c>
      <c r="B88" s="8" t="s">
        <v>33</v>
      </c>
      <c r="C88" s="8">
        <v>55</v>
      </c>
      <c r="D88" s="8" t="s">
        <v>120</v>
      </c>
      <c r="E88" s="9" t="s">
        <v>24</v>
      </c>
      <c r="F88" s="10" t="s">
        <v>121</v>
      </c>
      <c r="G88" s="11" t="s">
        <v>25</v>
      </c>
      <c r="H88" s="12">
        <v>6</v>
      </c>
      <c r="I88" s="12">
        <v>10</v>
      </c>
      <c r="J88" s="16">
        <v>4</v>
      </c>
      <c r="K88" s="16">
        <v>0</v>
      </c>
      <c r="L88" s="16">
        <v>0</v>
      </c>
      <c r="M88" s="16">
        <v>0</v>
      </c>
      <c r="N88" s="16">
        <v>0</v>
      </c>
      <c r="O88" s="16">
        <v>3</v>
      </c>
      <c r="P88" s="16">
        <v>0</v>
      </c>
      <c r="Q88" s="16">
        <v>0</v>
      </c>
      <c r="R88" s="16">
        <v>0</v>
      </c>
      <c r="S88" s="16">
        <v>0</v>
      </c>
      <c r="T88" s="16">
        <f t="shared" si="4"/>
        <v>7</v>
      </c>
      <c r="U88" s="17">
        <f t="shared" si="5"/>
        <v>6.0869565217391308</v>
      </c>
      <c r="V88" s="19"/>
    </row>
    <row r="89" spans="1:22" x14ac:dyDescent="0.25">
      <c r="A89" s="7">
        <v>86</v>
      </c>
      <c r="B89" s="8" t="s">
        <v>27</v>
      </c>
      <c r="C89" s="8">
        <v>24</v>
      </c>
      <c r="D89" s="8" t="s">
        <v>122</v>
      </c>
      <c r="E89" s="9" t="s">
        <v>29</v>
      </c>
      <c r="F89" s="10">
        <v>38530</v>
      </c>
      <c r="G89" s="11" t="s">
        <v>25</v>
      </c>
      <c r="H89" s="12">
        <v>45</v>
      </c>
      <c r="I89" s="12">
        <v>10</v>
      </c>
      <c r="J89" s="16">
        <v>6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f t="shared" si="4"/>
        <v>6</v>
      </c>
      <c r="U89" s="17">
        <f t="shared" si="5"/>
        <v>5.2173913043478262</v>
      </c>
      <c r="V89" s="19"/>
    </row>
    <row r="90" spans="1:22" x14ac:dyDescent="0.25">
      <c r="A90" s="7">
        <v>87</v>
      </c>
      <c r="B90" s="8" t="s">
        <v>27</v>
      </c>
      <c r="C90" s="8">
        <v>38</v>
      </c>
      <c r="D90" s="8" t="s">
        <v>123</v>
      </c>
      <c r="E90" s="9" t="s">
        <v>24</v>
      </c>
      <c r="F90" s="10">
        <v>38596</v>
      </c>
      <c r="G90" s="11" t="s">
        <v>25</v>
      </c>
      <c r="H90" s="12">
        <v>89</v>
      </c>
      <c r="I90" s="12">
        <v>10</v>
      </c>
      <c r="J90" s="16">
        <v>3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f t="shared" si="4"/>
        <v>3</v>
      </c>
      <c r="U90" s="17">
        <f t="shared" si="5"/>
        <v>2.6086956521739131</v>
      </c>
      <c r="V90" s="19"/>
    </row>
    <row r="91" spans="1:22" x14ac:dyDescent="0.25">
      <c r="A91" s="7">
        <v>88</v>
      </c>
      <c r="B91" s="8" t="s">
        <v>27</v>
      </c>
      <c r="C91" s="8">
        <v>51</v>
      </c>
      <c r="D91" s="8" t="s">
        <v>124</v>
      </c>
      <c r="E91" s="9" t="s">
        <v>24</v>
      </c>
      <c r="F91" s="10">
        <v>38349</v>
      </c>
      <c r="G91" s="11" t="s">
        <v>25</v>
      </c>
      <c r="H91" s="12">
        <v>77</v>
      </c>
      <c r="I91" s="12">
        <v>10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f t="shared" si="4"/>
        <v>1</v>
      </c>
      <c r="U91" s="17">
        <f t="shared" si="5"/>
        <v>0.86956521739130432</v>
      </c>
      <c r="V91" s="19"/>
    </row>
    <row r="92" spans="1:22" x14ac:dyDescent="0.25">
      <c r="A92" s="7">
        <v>89</v>
      </c>
      <c r="B92" s="8" t="s">
        <v>27</v>
      </c>
      <c r="C92" s="8">
        <v>2</v>
      </c>
      <c r="D92" s="8" t="s">
        <v>125</v>
      </c>
      <c r="E92" s="9" t="s">
        <v>24</v>
      </c>
      <c r="F92" s="10">
        <v>38525</v>
      </c>
      <c r="G92" s="11" t="s">
        <v>25</v>
      </c>
      <c r="H92" s="12">
        <v>94</v>
      </c>
      <c r="I92" s="12">
        <v>10</v>
      </c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7"/>
      <c r="V92" s="19" t="s">
        <v>126</v>
      </c>
    </row>
    <row r="93" spans="1:22" x14ac:dyDescent="0.25">
      <c r="A93" s="7">
        <v>90</v>
      </c>
      <c r="B93" s="8" t="s">
        <v>33</v>
      </c>
      <c r="C93" s="8">
        <v>4</v>
      </c>
      <c r="D93" s="8" t="s">
        <v>127</v>
      </c>
      <c r="E93" s="9" t="s">
        <v>24</v>
      </c>
      <c r="F93" s="10">
        <v>38569</v>
      </c>
      <c r="G93" s="11" t="s">
        <v>25</v>
      </c>
      <c r="H93" s="12">
        <v>6</v>
      </c>
      <c r="I93" s="12">
        <v>10</v>
      </c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7"/>
      <c r="V93" s="19" t="s">
        <v>126</v>
      </c>
    </row>
    <row r="94" spans="1:22" ht="24.75" x14ac:dyDescent="0.25">
      <c r="A94" s="7">
        <v>91</v>
      </c>
      <c r="B94" s="8" t="s">
        <v>27</v>
      </c>
      <c r="C94" s="8">
        <v>10</v>
      </c>
      <c r="D94" s="8" t="s">
        <v>128</v>
      </c>
      <c r="E94" s="9" t="s">
        <v>24</v>
      </c>
      <c r="F94" s="10">
        <v>38463</v>
      </c>
      <c r="G94" s="11" t="s">
        <v>25</v>
      </c>
      <c r="H94" s="18" t="s">
        <v>32</v>
      </c>
      <c r="I94" s="12">
        <v>10</v>
      </c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  <c r="V94" s="19" t="s">
        <v>126</v>
      </c>
    </row>
    <row r="95" spans="1:22" x14ac:dyDescent="0.25">
      <c r="A95" s="7">
        <v>92</v>
      </c>
      <c r="B95" s="8" t="s">
        <v>33</v>
      </c>
      <c r="C95" s="8">
        <v>16</v>
      </c>
      <c r="D95" s="8" t="s">
        <v>129</v>
      </c>
      <c r="E95" s="9" t="s">
        <v>24</v>
      </c>
      <c r="F95" s="10">
        <v>38318</v>
      </c>
      <c r="G95" s="11" t="s">
        <v>25</v>
      </c>
      <c r="H95" s="12">
        <v>6</v>
      </c>
      <c r="I95" s="12">
        <v>10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  <c r="V95" s="19" t="s">
        <v>126</v>
      </c>
    </row>
    <row r="96" spans="1:22" x14ac:dyDescent="0.25">
      <c r="A96" s="7">
        <v>93</v>
      </c>
      <c r="B96" s="8" t="s">
        <v>27</v>
      </c>
      <c r="C96" s="8">
        <v>39</v>
      </c>
      <c r="D96" s="8" t="s">
        <v>130</v>
      </c>
      <c r="E96" s="9" t="s">
        <v>24</v>
      </c>
      <c r="F96" s="10">
        <v>39353</v>
      </c>
      <c r="G96" s="11" t="s">
        <v>25</v>
      </c>
      <c r="H96" s="12">
        <v>43</v>
      </c>
      <c r="I96" s="12">
        <v>10</v>
      </c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7"/>
      <c r="V96" s="19" t="s">
        <v>126</v>
      </c>
    </row>
    <row r="97" spans="1:22" x14ac:dyDescent="0.25">
      <c r="A97" s="7">
        <v>94</v>
      </c>
      <c r="B97" s="8" t="s">
        <v>27</v>
      </c>
      <c r="C97" s="8">
        <v>47</v>
      </c>
      <c r="D97" s="8" t="s">
        <v>131</v>
      </c>
      <c r="E97" s="9" t="s">
        <v>24</v>
      </c>
      <c r="F97" s="10">
        <v>38601</v>
      </c>
      <c r="G97" s="11" t="s">
        <v>25</v>
      </c>
      <c r="H97" s="12">
        <v>70</v>
      </c>
      <c r="I97" s="12">
        <v>10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7"/>
      <c r="V97" s="19" t="s">
        <v>126</v>
      </c>
    </row>
    <row r="98" spans="1:22" x14ac:dyDescent="0.25">
      <c r="A98" s="7">
        <v>95</v>
      </c>
      <c r="B98" s="8" t="s">
        <v>22</v>
      </c>
      <c r="C98" s="8">
        <v>62</v>
      </c>
      <c r="D98" s="8" t="s">
        <v>132</v>
      </c>
      <c r="E98" s="9" t="s">
        <v>29</v>
      </c>
      <c r="F98" s="10" t="s">
        <v>133</v>
      </c>
      <c r="G98" s="11" t="s">
        <v>25</v>
      </c>
      <c r="H98" s="12">
        <v>16</v>
      </c>
      <c r="I98" s="12">
        <v>10</v>
      </c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  <c r="V98" s="19" t="s">
        <v>126</v>
      </c>
    </row>
    <row r="99" spans="1:22" x14ac:dyDescent="0.25">
      <c r="A99" s="7">
        <v>96</v>
      </c>
      <c r="B99" s="8" t="s">
        <v>33</v>
      </c>
      <c r="C99" s="8">
        <v>64</v>
      </c>
      <c r="D99" s="8" t="s">
        <v>134</v>
      </c>
      <c r="E99" s="9" t="s">
        <v>29</v>
      </c>
      <c r="F99" s="10" t="s">
        <v>135</v>
      </c>
      <c r="G99" s="11" t="s">
        <v>25</v>
      </c>
      <c r="H99" s="12">
        <v>6</v>
      </c>
      <c r="I99" s="12">
        <v>10</v>
      </c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7"/>
      <c r="V99" s="19" t="s">
        <v>126</v>
      </c>
    </row>
    <row r="100" spans="1:22" ht="24.75" x14ac:dyDescent="0.25">
      <c r="A100" s="7">
        <v>97</v>
      </c>
      <c r="B100" s="8" t="s">
        <v>27</v>
      </c>
      <c r="C100" s="8">
        <v>69</v>
      </c>
      <c r="D100" s="8" t="s">
        <v>136</v>
      </c>
      <c r="E100" s="9" t="s">
        <v>24</v>
      </c>
      <c r="F100" s="10">
        <v>38455</v>
      </c>
      <c r="G100" s="11" t="s">
        <v>25</v>
      </c>
      <c r="H100" s="18" t="s">
        <v>32</v>
      </c>
      <c r="I100" s="12">
        <v>10</v>
      </c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7"/>
      <c r="V100" s="19" t="s">
        <v>126</v>
      </c>
    </row>
    <row r="101" spans="1:22" x14ac:dyDescent="0.25">
      <c r="A101" s="7">
        <v>98</v>
      </c>
      <c r="B101" s="8" t="s">
        <v>27</v>
      </c>
      <c r="C101" s="8">
        <v>89</v>
      </c>
      <c r="D101" s="8" t="s">
        <v>137</v>
      </c>
      <c r="E101" s="9" t="s">
        <v>24</v>
      </c>
      <c r="F101" s="10">
        <v>38721</v>
      </c>
      <c r="G101" s="11" t="s">
        <v>25</v>
      </c>
      <c r="H101" s="12">
        <v>70</v>
      </c>
      <c r="I101" s="12">
        <v>10</v>
      </c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7"/>
      <c r="V101" s="19" t="s">
        <v>126</v>
      </c>
    </row>
    <row r="102" spans="1:22" ht="24.75" x14ac:dyDescent="0.25">
      <c r="A102" s="7">
        <v>99</v>
      </c>
      <c r="B102" s="8" t="s">
        <v>27</v>
      </c>
      <c r="C102" s="8">
        <v>96</v>
      </c>
      <c r="D102" s="8" t="s">
        <v>138</v>
      </c>
      <c r="E102" s="9" t="s">
        <v>29</v>
      </c>
      <c r="F102" s="10">
        <v>38402</v>
      </c>
      <c r="G102" s="11" t="s">
        <v>25</v>
      </c>
      <c r="H102" s="18" t="s">
        <v>32</v>
      </c>
      <c r="I102" s="12">
        <v>10</v>
      </c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7"/>
      <c r="V102" s="19" t="s">
        <v>126</v>
      </c>
    </row>
    <row r="104" spans="1:22" s="20" customFormat="1" x14ac:dyDescent="0.25">
      <c r="B104" s="21" t="s">
        <v>139</v>
      </c>
      <c r="E104" s="22"/>
      <c r="F104" s="21" t="s">
        <v>140</v>
      </c>
      <c r="J104" s="22"/>
      <c r="K104" s="20" t="s">
        <v>141</v>
      </c>
      <c r="N104" s="23" t="s">
        <v>142</v>
      </c>
      <c r="T104" s="23" t="s">
        <v>143</v>
      </c>
    </row>
    <row r="105" spans="1:22" s="20" customFormat="1" x14ac:dyDescent="0.25">
      <c r="B105" s="22"/>
      <c r="E105" s="22"/>
      <c r="F105" s="22"/>
      <c r="J105" s="22"/>
      <c r="N105" s="23" t="s">
        <v>144</v>
      </c>
      <c r="T105" s="23" t="s">
        <v>145</v>
      </c>
    </row>
    <row r="106" spans="1:22" s="20" customFormat="1" x14ac:dyDescent="0.25">
      <c r="B106" s="21" t="s">
        <v>146</v>
      </c>
      <c r="E106" s="22"/>
      <c r="F106" s="21" t="s">
        <v>147</v>
      </c>
      <c r="J106" s="22"/>
      <c r="N106" s="23" t="s">
        <v>148</v>
      </c>
      <c r="T106" s="20" t="s">
        <v>149</v>
      </c>
    </row>
    <row r="107" spans="1:22" s="20" customFormat="1" x14ac:dyDescent="0.25">
      <c r="B107" s="22"/>
      <c r="E107" s="22"/>
      <c r="F107" s="22"/>
      <c r="J107" s="22"/>
    </row>
    <row r="108" spans="1:22" s="20" customFormat="1" x14ac:dyDescent="0.25">
      <c r="B108" s="22"/>
      <c r="E108" s="22"/>
      <c r="F108" s="22"/>
      <c r="J108" s="22"/>
    </row>
  </sheetData>
  <autoFilter ref="A3:W3">
    <sortState ref="A4:W102">
      <sortCondition descending="1" ref="U3"/>
    </sortState>
  </autoFilter>
  <mergeCells count="1">
    <mergeCell ref="A1:T1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2021-11-23T11:32:17Z</dcterms:created>
  <dcterms:modified xsi:type="dcterms:W3CDTF">2021-11-26T11:08:47Z</dcterms:modified>
</cp:coreProperties>
</file>