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1.11 Право\Протоколы_Право\На сайт\"/>
    </mc:Choice>
  </mc:AlternateContent>
  <bookViews>
    <workbookView xWindow="0" yWindow="0" windowWidth="28800" windowHeight="12330"/>
  </bookViews>
  <sheets>
    <sheet name="на сайт" sheetId="1" r:id="rId1"/>
  </sheets>
  <definedNames>
    <definedName name="_xlnm._FilterDatabase" localSheetId="0" hidden="1">'на сайт'!$B$3:$U$3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</calcChain>
</file>

<file path=xl/sharedStrings.xml><?xml version="1.0" encoding="utf-8"?>
<sst xmlns="http://schemas.openxmlformats.org/spreadsheetml/2006/main" count="208" uniqueCount="85">
  <si>
    <t>Лукьянчикова О.П.</t>
  </si>
  <si>
    <t>Пашинская М.В.</t>
  </si>
  <si>
    <t xml:space="preserve">Сопредседатель жюри: </t>
  </si>
  <si>
    <t>Аляскина Т.В.</t>
  </si>
  <si>
    <t>Маркина И.Г.</t>
  </si>
  <si>
    <t>Члены жюри:</t>
  </si>
  <si>
    <t>Комиссарова Т.В.</t>
  </si>
  <si>
    <t>Председатель жюри:</t>
  </si>
  <si>
    <t>неявка</t>
  </si>
  <si>
    <t>право</t>
  </si>
  <si>
    <t>м</t>
  </si>
  <si>
    <t>9ПР39</t>
  </si>
  <si>
    <t>к</t>
  </si>
  <si>
    <t>ж</t>
  </si>
  <si>
    <t>9ПР35</t>
  </si>
  <si>
    <t>а</t>
  </si>
  <si>
    <t>9ПР27</t>
  </si>
  <si>
    <t>9ПР26</t>
  </si>
  <si>
    <t>9ПР25</t>
  </si>
  <si>
    <t>9ПР20</t>
  </si>
  <si>
    <t>9ПР18</t>
  </si>
  <si>
    <t>9ПР04</t>
  </si>
  <si>
    <t>9ПР24</t>
  </si>
  <si>
    <t>9ПР31</t>
  </si>
  <si>
    <t>9ПР06</t>
  </si>
  <si>
    <t>02.08.2006</t>
  </si>
  <si>
    <t>9ПР34</t>
  </si>
  <si>
    <t>9ПР03</t>
  </si>
  <si>
    <t>9ПР41</t>
  </si>
  <si>
    <t>9ПР33</t>
  </si>
  <si>
    <t>03.07.2006</t>
  </si>
  <si>
    <t>9ПР10</t>
  </si>
  <si>
    <t>9ПР21</t>
  </si>
  <si>
    <t>9ПР01</t>
  </si>
  <si>
    <t>9ПР05</t>
  </si>
  <si>
    <t>9ПР32</t>
  </si>
  <si>
    <t>9ПР12</t>
  </si>
  <si>
    <t>9ПР07</t>
  </si>
  <si>
    <t>9ПР16</t>
  </si>
  <si>
    <t>9ПР28</t>
  </si>
  <si>
    <t>9ПР19</t>
  </si>
  <si>
    <t>9ПР08</t>
  </si>
  <si>
    <t>28.02.2006</t>
  </si>
  <si>
    <t>9ПР37</t>
  </si>
  <si>
    <t>9ПР23</t>
  </si>
  <si>
    <t>9ПР02</t>
  </si>
  <si>
    <t>9ПР22</t>
  </si>
  <si>
    <t>9ПР14</t>
  </si>
  <si>
    <t>9ПР29</t>
  </si>
  <si>
    <t>9ПР30</t>
  </si>
  <si>
    <t>9ПР15</t>
  </si>
  <si>
    <t>9ПР09</t>
  </si>
  <si>
    <t>9ПР36</t>
  </si>
  <si>
    <t>9ПР13</t>
  </si>
  <si>
    <t>ц</t>
  </si>
  <si>
    <t>9ПР17</t>
  </si>
  <si>
    <t>9ПР40</t>
  </si>
  <si>
    <t>призер</t>
  </si>
  <si>
    <t>9ПР11</t>
  </si>
  <si>
    <t>победитель</t>
  </si>
  <si>
    <t>9ПР38</t>
  </si>
  <si>
    <t>Результат</t>
  </si>
  <si>
    <t>% выполнения</t>
  </si>
  <si>
    <t>Итого (макс. 115б)</t>
  </si>
  <si>
    <t>Задание 10 (9б)</t>
  </si>
  <si>
    <t>Задание 9 (4б)</t>
  </si>
  <si>
    <t>Задание 8 (3б)</t>
  </si>
  <si>
    <t>Задание 7 (6б)</t>
  </si>
  <si>
    <t>Задание 6 (25б)</t>
  </si>
  <si>
    <t>Задание 5 (15б)</t>
  </si>
  <si>
    <t>Задание 4 (9б)</t>
  </si>
  <si>
    <t>Задание 3 (15б)</t>
  </si>
  <si>
    <t>Задание 2 (14б)</t>
  </si>
  <si>
    <t>Задание 1 (15б)</t>
  </si>
  <si>
    <t>Класс</t>
  </si>
  <si>
    <t>№ ОО</t>
  </si>
  <si>
    <t>Предмет</t>
  </si>
  <si>
    <t>Дата рождения (00.00.0000)</t>
  </si>
  <si>
    <t>Пол</t>
  </si>
  <si>
    <t>Код</t>
  </si>
  <si>
    <t>Счетчик</t>
  </si>
  <si>
    <t>район</t>
  </si>
  <si>
    <t>№ п/п</t>
  </si>
  <si>
    <t>Дата размещения на сайте:  23.11.2021</t>
  </si>
  <si>
    <t>Протокол окружного этапа всероссийской олимпиады школьников в 2021-2022  уч.году
Право. 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</si>
</sst>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2" xfId="0" applyFont="1" applyFill="1" applyBorder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14" fontId="5" fillId="2" borderId="3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zoomScaleNormal="100" workbookViewId="0">
      <selection activeCell="M21" sqref="M21"/>
    </sheetView>
  </sheetViews>
  <sheetFormatPr defaultRowHeight="15" x14ac:dyDescent="0.25"/>
  <cols>
    <col min="1" max="1" width="5.7109375" style="1" bestFit="1" customWidth="1"/>
    <col min="2" max="2" width="5.5703125" style="1" bestFit="1" customWidth="1"/>
    <col min="3" max="3" width="8" style="1" bestFit="1" customWidth="1"/>
    <col min="4" max="4" width="9.85546875" style="1" customWidth="1"/>
    <col min="5" max="5" width="4.140625" style="1" bestFit="1" customWidth="1"/>
    <col min="6" max="6" width="12" style="1" customWidth="1"/>
    <col min="7" max="7" width="8" style="1" bestFit="1" customWidth="1"/>
    <col min="8" max="8" width="8" style="1" customWidth="1"/>
    <col min="9" max="20" width="9.140625" style="1"/>
    <col min="21" max="21" width="11.85546875" style="1" customWidth="1"/>
    <col min="22" max="22" width="12.5703125" style="1" customWidth="1"/>
    <col min="23" max="16384" width="9.140625" style="1"/>
  </cols>
  <sheetData>
    <row r="1" spans="1:22" ht="36.75" customHeight="1" x14ac:dyDescent="0.25">
      <c r="A1" s="21" t="s">
        <v>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2" x14ac:dyDescent="0.25">
      <c r="A2" s="20" t="s">
        <v>83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2" ht="63.75" customHeight="1" x14ac:dyDescent="0.25">
      <c r="A3" s="15" t="s">
        <v>82</v>
      </c>
      <c r="B3" s="15" t="s">
        <v>81</v>
      </c>
      <c r="C3" s="15" t="s">
        <v>80</v>
      </c>
      <c r="D3" s="15" t="s">
        <v>79</v>
      </c>
      <c r="E3" s="19" t="s">
        <v>78</v>
      </c>
      <c r="F3" s="18" t="s">
        <v>77</v>
      </c>
      <c r="G3" s="17" t="s">
        <v>76</v>
      </c>
      <c r="H3" s="16" t="s">
        <v>75</v>
      </c>
      <c r="I3" s="16" t="s">
        <v>74</v>
      </c>
      <c r="J3" s="15" t="s">
        <v>73</v>
      </c>
      <c r="K3" s="15" t="s">
        <v>72</v>
      </c>
      <c r="L3" s="15" t="s">
        <v>71</v>
      </c>
      <c r="M3" s="15" t="s">
        <v>70</v>
      </c>
      <c r="N3" s="15" t="s">
        <v>69</v>
      </c>
      <c r="O3" s="15" t="s">
        <v>68</v>
      </c>
      <c r="P3" s="15" t="s">
        <v>67</v>
      </c>
      <c r="Q3" s="15" t="s">
        <v>66</v>
      </c>
      <c r="R3" s="15" t="s">
        <v>65</v>
      </c>
      <c r="S3" s="15" t="s">
        <v>64</v>
      </c>
      <c r="T3" s="15" t="s">
        <v>63</v>
      </c>
      <c r="U3" s="15" t="s">
        <v>62</v>
      </c>
      <c r="V3" s="15" t="s">
        <v>61</v>
      </c>
    </row>
    <row r="4" spans="1:22" x14ac:dyDescent="0.25">
      <c r="A4" s="14">
        <v>1</v>
      </c>
      <c r="B4" s="13" t="s">
        <v>15</v>
      </c>
      <c r="C4" s="13">
        <v>38</v>
      </c>
      <c r="D4" s="13" t="s">
        <v>60</v>
      </c>
      <c r="E4" s="12" t="s">
        <v>10</v>
      </c>
      <c r="F4" s="11">
        <v>39613</v>
      </c>
      <c r="G4" s="10" t="s">
        <v>9</v>
      </c>
      <c r="H4" s="9">
        <v>32</v>
      </c>
      <c r="I4" s="9">
        <v>9</v>
      </c>
      <c r="J4" s="8">
        <v>12</v>
      </c>
      <c r="K4" s="8">
        <v>2</v>
      </c>
      <c r="L4" s="8">
        <v>3</v>
      </c>
      <c r="M4" s="8">
        <v>0</v>
      </c>
      <c r="N4" s="8">
        <v>15</v>
      </c>
      <c r="O4" s="8">
        <v>17</v>
      </c>
      <c r="P4" s="8">
        <v>4</v>
      </c>
      <c r="Q4" s="8">
        <v>3</v>
      </c>
      <c r="R4" s="8">
        <v>2</v>
      </c>
      <c r="S4" s="8">
        <v>8</v>
      </c>
      <c r="T4" s="8">
        <f t="shared" ref="T4:T37" si="0">SUM(J4:S4)</f>
        <v>66</v>
      </c>
      <c r="U4" s="7">
        <f t="shared" ref="U4:U37" si="1">T4/115*100</f>
        <v>57.391304347826086</v>
      </c>
      <c r="V4" s="6" t="s">
        <v>59</v>
      </c>
    </row>
    <row r="5" spans="1:22" x14ac:dyDescent="0.25">
      <c r="A5" s="14">
        <v>2</v>
      </c>
      <c r="B5" s="13" t="s">
        <v>54</v>
      </c>
      <c r="C5" s="13">
        <v>11</v>
      </c>
      <c r="D5" s="13" t="s">
        <v>58</v>
      </c>
      <c r="E5" s="12" t="s">
        <v>10</v>
      </c>
      <c r="F5" s="11">
        <v>38724</v>
      </c>
      <c r="G5" s="10" t="s">
        <v>9</v>
      </c>
      <c r="H5" s="9">
        <v>19</v>
      </c>
      <c r="I5" s="9">
        <v>9</v>
      </c>
      <c r="J5" s="8">
        <v>8</v>
      </c>
      <c r="K5" s="8">
        <v>2</v>
      </c>
      <c r="L5" s="8">
        <v>3</v>
      </c>
      <c r="M5" s="8">
        <v>0</v>
      </c>
      <c r="N5" s="8">
        <v>11</v>
      </c>
      <c r="O5" s="8">
        <v>25</v>
      </c>
      <c r="P5" s="8">
        <v>0</v>
      </c>
      <c r="Q5" s="8">
        <v>3</v>
      </c>
      <c r="R5" s="8">
        <v>0</v>
      </c>
      <c r="S5" s="8">
        <v>6</v>
      </c>
      <c r="T5" s="8">
        <f t="shared" si="0"/>
        <v>58</v>
      </c>
      <c r="U5" s="7">
        <f t="shared" si="1"/>
        <v>50.434782608695649</v>
      </c>
      <c r="V5" s="6" t="s">
        <v>57</v>
      </c>
    </row>
    <row r="6" spans="1:22" x14ac:dyDescent="0.25">
      <c r="A6" s="14">
        <v>3</v>
      </c>
      <c r="B6" s="13" t="s">
        <v>54</v>
      </c>
      <c r="C6" s="13">
        <v>40</v>
      </c>
      <c r="D6" s="13" t="s">
        <v>56</v>
      </c>
      <c r="E6" s="12" t="s">
        <v>10</v>
      </c>
      <c r="F6" s="11">
        <v>39048</v>
      </c>
      <c r="G6" s="10" t="s">
        <v>9</v>
      </c>
      <c r="H6" s="9">
        <v>19</v>
      </c>
      <c r="I6" s="9">
        <v>9</v>
      </c>
      <c r="J6" s="8">
        <v>11</v>
      </c>
      <c r="K6" s="8">
        <v>6</v>
      </c>
      <c r="L6" s="8">
        <v>6</v>
      </c>
      <c r="M6" s="8">
        <v>0</v>
      </c>
      <c r="N6" s="8">
        <v>0</v>
      </c>
      <c r="O6" s="8">
        <v>22</v>
      </c>
      <c r="P6" s="8">
        <v>2</v>
      </c>
      <c r="Q6" s="8">
        <v>3</v>
      </c>
      <c r="R6" s="8">
        <v>0</v>
      </c>
      <c r="S6" s="8">
        <v>7</v>
      </c>
      <c r="T6" s="8">
        <f t="shared" si="0"/>
        <v>57</v>
      </c>
      <c r="U6" s="7">
        <f t="shared" si="1"/>
        <v>49.565217391304351</v>
      </c>
      <c r="V6" s="6"/>
    </row>
    <row r="7" spans="1:22" x14ac:dyDescent="0.25">
      <c r="A7" s="14">
        <v>4</v>
      </c>
      <c r="B7" s="13" t="s">
        <v>15</v>
      </c>
      <c r="C7" s="13">
        <v>17</v>
      </c>
      <c r="D7" s="13" t="s">
        <v>55</v>
      </c>
      <c r="E7" s="12" t="s">
        <v>10</v>
      </c>
      <c r="F7" s="11">
        <v>39080</v>
      </c>
      <c r="G7" s="10" t="s">
        <v>9</v>
      </c>
      <c r="H7" s="9">
        <v>45</v>
      </c>
      <c r="I7" s="9">
        <v>9</v>
      </c>
      <c r="J7" s="8">
        <v>11</v>
      </c>
      <c r="K7" s="8">
        <v>2</v>
      </c>
      <c r="L7" s="8">
        <v>6</v>
      </c>
      <c r="M7" s="8">
        <v>0</v>
      </c>
      <c r="N7" s="8">
        <v>5</v>
      </c>
      <c r="O7" s="8">
        <v>15</v>
      </c>
      <c r="P7" s="8">
        <v>2</v>
      </c>
      <c r="Q7" s="8">
        <v>3</v>
      </c>
      <c r="R7" s="8">
        <v>0</v>
      </c>
      <c r="S7" s="8">
        <v>8</v>
      </c>
      <c r="T7" s="8">
        <f t="shared" si="0"/>
        <v>52</v>
      </c>
      <c r="U7" s="7">
        <f t="shared" si="1"/>
        <v>45.217391304347828</v>
      </c>
      <c r="V7" s="6"/>
    </row>
    <row r="8" spans="1:22" x14ac:dyDescent="0.25">
      <c r="A8" s="14">
        <v>5</v>
      </c>
      <c r="B8" s="13" t="s">
        <v>54</v>
      </c>
      <c r="C8" s="13">
        <v>13</v>
      </c>
      <c r="D8" s="13" t="s">
        <v>53</v>
      </c>
      <c r="E8" s="12" t="s">
        <v>13</v>
      </c>
      <c r="F8" s="11">
        <v>39030</v>
      </c>
      <c r="G8" s="10" t="s">
        <v>9</v>
      </c>
      <c r="H8" s="9">
        <v>20</v>
      </c>
      <c r="I8" s="9">
        <v>9</v>
      </c>
      <c r="J8" s="8">
        <v>3</v>
      </c>
      <c r="K8" s="8">
        <v>4</v>
      </c>
      <c r="L8" s="8">
        <v>3</v>
      </c>
      <c r="M8" s="8">
        <v>4</v>
      </c>
      <c r="N8" s="8">
        <v>8</v>
      </c>
      <c r="O8" s="8">
        <v>2</v>
      </c>
      <c r="P8" s="8">
        <v>6</v>
      </c>
      <c r="Q8" s="8">
        <v>3</v>
      </c>
      <c r="R8" s="8">
        <v>2</v>
      </c>
      <c r="S8" s="8">
        <v>8</v>
      </c>
      <c r="T8" s="8">
        <f t="shared" si="0"/>
        <v>43</v>
      </c>
      <c r="U8" s="7">
        <f t="shared" si="1"/>
        <v>37.391304347826086</v>
      </c>
      <c r="V8" s="6"/>
    </row>
    <row r="9" spans="1:22" x14ac:dyDescent="0.25">
      <c r="A9" s="14">
        <v>6</v>
      </c>
      <c r="B9" s="13" t="s">
        <v>15</v>
      </c>
      <c r="C9" s="13">
        <v>36</v>
      </c>
      <c r="D9" s="13" t="s">
        <v>52</v>
      </c>
      <c r="E9" s="12" t="s">
        <v>10</v>
      </c>
      <c r="F9" s="11">
        <v>39687</v>
      </c>
      <c r="G9" s="10" t="s">
        <v>9</v>
      </c>
      <c r="H9" s="9">
        <v>67</v>
      </c>
      <c r="I9" s="9">
        <v>9</v>
      </c>
      <c r="J9" s="8">
        <v>8</v>
      </c>
      <c r="K9" s="8">
        <v>0</v>
      </c>
      <c r="L9" s="8">
        <v>3</v>
      </c>
      <c r="M9" s="8">
        <v>2</v>
      </c>
      <c r="N9" s="8">
        <v>0</v>
      </c>
      <c r="O9" s="8">
        <v>11</v>
      </c>
      <c r="P9" s="8">
        <v>6</v>
      </c>
      <c r="Q9" s="8">
        <v>0</v>
      </c>
      <c r="R9" s="8">
        <v>4</v>
      </c>
      <c r="S9" s="8">
        <v>7</v>
      </c>
      <c r="T9" s="8">
        <f t="shared" si="0"/>
        <v>41</v>
      </c>
      <c r="U9" s="7">
        <f t="shared" si="1"/>
        <v>35.652173913043477</v>
      </c>
      <c r="V9" s="6"/>
    </row>
    <row r="10" spans="1:22" x14ac:dyDescent="0.25">
      <c r="A10" s="14">
        <v>7</v>
      </c>
      <c r="B10" s="13" t="s">
        <v>15</v>
      </c>
      <c r="C10" s="13">
        <v>9</v>
      </c>
      <c r="D10" s="13" t="s">
        <v>51</v>
      </c>
      <c r="E10" s="12" t="s">
        <v>13</v>
      </c>
      <c r="F10" s="11">
        <v>38687</v>
      </c>
      <c r="G10" s="10" t="s">
        <v>9</v>
      </c>
      <c r="H10" s="9">
        <v>94</v>
      </c>
      <c r="I10" s="9">
        <v>9</v>
      </c>
      <c r="J10" s="8">
        <v>10</v>
      </c>
      <c r="K10" s="8">
        <v>4</v>
      </c>
      <c r="L10" s="8">
        <v>3</v>
      </c>
      <c r="M10" s="8">
        <v>0</v>
      </c>
      <c r="N10" s="8">
        <v>2</v>
      </c>
      <c r="O10" s="8">
        <v>17</v>
      </c>
      <c r="P10" s="8">
        <v>0</v>
      </c>
      <c r="Q10" s="8">
        <v>0</v>
      </c>
      <c r="R10" s="8">
        <v>0</v>
      </c>
      <c r="S10" s="8">
        <v>3</v>
      </c>
      <c r="T10" s="8">
        <f t="shared" si="0"/>
        <v>39</v>
      </c>
      <c r="U10" s="7">
        <f t="shared" si="1"/>
        <v>33.913043478260867</v>
      </c>
      <c r="V10" s="6"/>
    </row>
    <row r="11" spans="1:22" x14ac:dyDescent="0.25">
      <c r="A11" s="14">
        <v>8</v>
      </c>
      <c r="B11" s="13" t="s">
        <v>15</v>
      </c>
      <c r="C11" s="13">
        <v>15</v>
      </c>
      <c r="D11" s="13" t="s">
        <v>50</v>
      </c>
      <c r="E11" s="12" t="s">
        <v>10</v>
      </c>
      <c r="F11" s="11">
        <v>38983</v>
      </c>
      <c r="G11" s="10" t="s">
        <v>9</v>
      </c>
      <c r="H11" s="9">
        <v>67</v>
      </c>
      <c r="I11" s="9">
        <v>9</v>
      </c>
      <c r="J11" s="8">
        <v>10</v>
      </c>
      <c r="K11" s="8">
        <v>12</v>
      </c>
      <c r="L11" s="8">
        <v>3</v>
      </c>
      <c r="M11" s="8">
        <v>0</v>
      </c>
      <c r="N11" s="8">
        <v>2</v>
      </c>
      <c r="O11" s="8">
        <v>9</v>
      </c>
      <c r="P11" s="8">
        <v>0</v>
      </c>
      <c r="Q11" s="8">
        <v>0</v>
      </c>
      <c r="R11" s="8">
        <v>0</v>
      </c>
      <c r="S11" s="8">
        <v>3</v>
      </c>
      <c r="T11" s="8">
        <f t="shared" si="0"/>
        <v>39</v>
      </c>
      <c r="U11" s="7">
        <f t="shared" si="1"/>
        <v>33.913043478260867</v>
      </c>
      <c r="V11" s="6"/>
    </row>
    <row r="12" spans="1:22" x14ac:dyDescent="0.25">
      <c r="A12" s="14">
        <v>9</v>
      </c>
      <c r="B12" s="13" t="s">
        <v>15</v>
      </c>
      <c r="C12" s="13">
        <v>30</v>
      </c>
      <c r="D12" s="13" t="s">
        <v>49</v>
      </c>
      <c r="E12" s="12" t="s">
        <v>13</v>
      </c>
      <c r="F12" s="11">
        <v>38784</v>
      </c>
      <c r="G12" s="10" t="s">
        <v>9</v>
      </c>
      <c r="H12" s="9">
        <v>58</v>
      </c>
      <c r="I12" s="9">
        <v>9</v>
      </c>
      <c r="J12" s="8">
        <v>7</v>
      </c>
      <c r="K12" s="8">
        <v>4</v>
      </c>
      <c r="L12" s="8">
        <v>3</v>
      </c>
      <c r="M12" s="8">
        <v>0</v>
      </c>
      <c r="N12" s="8">
        <v>2</v>
      </c>
      <c r="O12" s="8">
        <v>20</v>
      </c>
      <c r="P12" s="8">
        <v>0</v>
      </c>
      <c r="Q12" s="8">
        <v>0</v>
      </c>
      <c r="R12" s="8">
        <v>0</v>
      </c>
      <c r="S12" s="8">
        <v>3</v>
      </c>
      <c r="T12" s="8">
        <f t="shared" si="0"/>
        <v>39</v>
      </c>
      <c r="U12" s="7">
        <f t="shared" si="1"/>
        <v>33.913043478260867</v>
      </c>
      <c r="V12" s="6"/>
    </row>
    <row r="13" spans="1:22" x14ac:dyDescent="0.25">
      <c r="A13" s="14">
        <v>10</v>
      </c>
      <c r="B13" s="13" t="s">
        <v>15</v>
      </c>
      <c r="C13" s="13">
        <v>29</v>
      </c>
      <c r="D13" s="13" t="s">
        <v>48</v>
      </c>
      <c r="E13" s="12" t="s">
        <v>13</v>
      </c>
      <c r="F13" s="11">
        <v>38837</v>
      </c>
      <c r="G13" s="10" t="s">
        <v>9</v>
      </c>
      <c r="H13" s="9">
        <v>43</v>
      </c>
      <c r="I13" s="9">
        <v>9</v>
      </c>
      <c r="J13" s="8">
        <v>11</v>
      </c>
      <c r="K13" s="8">
        <v>2</v>
      </c>
      <c r="L13" s="8">
        <v>3</v>
      </c>
      <c r="M13" s="8">
        <v>1</v>
      </c>
      <c r="N13" s="8">
        <v>4</v>
      </c>
      <c r="O13" s="8">
        <v>12</v>
      </c>
      <c r="P13" s="8">
        <v>0</v>
      </c>
      <c r="Q13" s="8">
        <v>0</v>
      </c>
      <c r="R13" s="8">
        <v>0</v>
      </c>
      <c r="S13" s="8">
        <v>4</v>
      </c>
      <c r="T13" s="8">
        <f t="shared" si="0"/>
        <v>37</v>
      </c>
      <c r="U13" s="7">
        <f t="shared" si="1"/>
        <v>32.173913043478258</v>
      </c>
      <c r="V13" s="6"/>
    </row>
    <row r="14" spans="1:22" x14ac:dyDescent="0.25">
      <c r="A14" s="14">
        <v>11</v>
      </c>
      <c r="B14" s="13" t="s">
        <v>15</v>
      </c>
      <c r="C14" s="13">
        <v>14</v>
      </c>
      <c r="D14" s="13" t="s">
        <v>47</v>
      </c>
      <c r="E14" s="12" t="s">
        <v>10</v>
      </c>
      <c r="F14" s="11">
        <v>38659</v>
      </c>
      <c r="G14" s="10" t="s">
        <v>9</v>
      </c>
      <c r="H14" s="9">
        <v>45</v>
      </c>
      <c r="I14" s="9">
        <v>9</v>
      </c>
      <c r="J14" s="8">
        <v>6</v>
      </c>
      <c r="K14" s="8">
        <v>2</v>
      </c>
      <c r="L14" s="8">
        <v>3</v>
      </c>
      <c r="M14" s="8">
        <v>0</v>
      </c>
      <c r="N14" s="8">
        <v>0</v>
      </c>
      <c r="O14" s="8">
        <v>20</v>
      </c>
      <c r="P14" s="8">
        <v>0</v>
      </c>
      <c r="Q14" s="8">
        <v>0</v>
      </c>
      <c r="R14" s="8">
        <v>0</v>
      </c>
      <c r="S14" s="8">
        <v>3</v>
      </c>
      <c r="T14" s="8">
        <f t="shared" si="0"/>
        <v>34</v>
      </c>
      <c r="U14" s="7">
        <f t="shared" si="1"/>
        <v>29.565217391304348</v>
      </c>
      <c r="V14" s="6"/>
    </row>
    <row r="15" spans="1:22" x14ac:dyDescent="0.25">
      <c r="A15" s="14">
        <v>12</v>
      </c>
      <c r="B15" s="13" t="s">
        <v>15</v>
      </c>
      <c r="C15" s="13">
        <v>22</v>
      </c>
      <c r="D15" s="13" t="s">
        <v>46</v>
      </c>
      <c r="E15" s="12" t="s">
        <v>13</v>
      </c>
      <c r="F15" s="11">
        <v>38670</v>
      </c>
      <c r="G15" s="10" t="s">
        <v>9</v>
      </c>
      <c r="H15" s="9">
        <v>62</v>
      </c>
      <c r="I15" s="9">
        <v>9</v>
      </c>
      <c r="J15" s="8">
        <v>13</v>
      </c>
      <c r="K15" s="8">
        <v>4</v>
      </c>
      <c r="L15" s="8">
        <v>0</v>
      </c>
      <c r="M15" s="8">
        <v>0</v>
      </c>
      <c r="N15" s="8">
        <v>0</v>
      </c>
      <c r="O15" s="8">
        <v>15</v>
      </c>
      <c r="P15" s="8">
        <v>2</v>
      </c>
      <c r="Q15" s="8">
        <v>0</v>
      </c>
      <c r="R15" s="8">
        <v>0</v>
      </c>
      <c r="S15" s="8">
        <v>0</v>
      </c>
      <c r="T15" s="8">
        <f t="shared" si="0"/>
        <v>34</v>
      </c>
      <c r="U15" s="7">
        <f t="shared" si="1"/>
        <v>29.565217391304348</v>
      </c>
      <c r="V15" s="6"/>
    </row>
    <row r="16" spans="1:22" x14ac:dyDescent="0.25">
      <c r="A16" s="14">
        <v>13</v>
      </c>
      <c r="B16" s="13" t="s">
        <v>15</v>
      </c>
      <c r="C16" s="13">
        <v>2</v>
      </c>
      <c r="D16" s="13" t="s">
        <v>45</v>
      </c>
      <c r="E16" s="12" t="s">
        <v>13</v>
      </c>
      <c r="F16" s="11">
        <v>39688</v>
      </c>
      <c r="G16" s="10" t="s">
        <v>9</v>
      </c>
      <c r="H16" s="9">
        <v>67</v>
      </c>
      <c r="I16" s="9">
        <v>9</v>
      </c>
      <c r="J16" s="8">
        <v>9</v>
      </c>
      <c r="K16" s="8">
        <v>2</v>
      </c>
      <c r="L16" s="8">
        <v>0</v>
      </c>
      <c r="M16" s="8">
        <v>0</v>
      </c>
      <c r="N16" s="8">
        <v>0</v>
      </c>
      <c r="O16" s="8">
        <v>12</v>
      </c>
      <c r="P16" s="8">
        <v>2</v>
      </c>
      <c r="Q16" s="8">
        <v>0</v>
      </c>
      <c r="R16" s="8">
        <v>0</v>
      </c>
      <c r="S16" s="8">
        <v>8</v>
      </c>
      <c r="T16" s="8">
        <f t="shared" si="0"/>
        <v>33</v>
      </c>
      <c r="U16" s="7">
        <f t="shared" si="1"/>
        <v>28.695652173913043</v>
      </c>
      <c r="V16" s="6"/>
    </row>
    <row r="17" spans="1:22" x14ac:dyDescent="0.25">
      <c r="A17" s="14">
        <v>14</v>
      </c>
      <c r="B17" s="13" t="s">
        <v>15</v>
      </c>
      <c r="C17" s="13">
        <v>23</v>
      </c>
      <c r="D17" s="13" t="s">
        <v>44</v>
      </c>
      <c r="E17" s="12" t="s">
        <v>13</v>
      </c>
      <c r="F17" s="11">
        <v>38904</v>
      </c>
      <c r="G17" s="10" t="s">
        <v>9</v>
      </c>
      <c r="H17" s="9">
        <v>62</v>
      </c>
      <c r="I17" s="9">
        <v>9</v>
      </c>
      <c r="J17" s="8">
        <v>11</v>
      </c>
      <c r="K17" s="8">
        <v>2</v>
      </c>
      <c r="L17" s="8">
        <v>3</v>
      </c>
      <c r="M17" s="8">
        <v>0</v>
      </c>
      <c r="N17" s="8">
        <v>0</v>
      </c>
      <c r="O17" s="8">
        <v>15</v>
      </c>
      <c r="P17" s="8">
        <v>0</v>
      </c>
      <c r="Q17" s="8">
        <v>0</v>
      </c>
      <c r="R17" s="8">
        <v>0</v>
      </c>
      <c r="S17" s="8">
        <v>1</v>
      </c>
      <c r="T17" s="8">
        <f t="shared" si="0"/>
        <v>32</v>
      </c>
      <c r="U17" s="7">
        <f t="shared" si="1"/>
        <v>27.826086956521738</v>
      </c>
      <c r="V17" s="6"/>
    </row>
    <row r="18" spans="1:22" x14ac:dyDescent="0.25">
      <c r="A18" s="14">
        <v>15</v>
      </c>
      <c r="B18" s="13" t="s">
        <v>15</v>
      </c>
      <c r="C18" s="13">
        <v>37</v>
      </c>
      <c r="D18" s="13" t="s">
        <v>43</v>
      </c>
      <c r="E18" s="12" t="s">
        <v>13</v>
      </c>
      <c r="F18" s="11" t="s">
        <v>42</v>
      </c>
      <c r="G18" s="10" t="s">
        <v>9</v>
      </c>
      <c r="H18" s="9">
        <v>90</v>
      </c>
      <c r="I18" s="9">
        <v>9</v>
      </c>
      <c r="J18" s="8">
        <v>9</v>
      </c>
      <c r="K18" s="8">
        <v>2</v>
      </c>
      <c r="L18" s="8">
        <v>3</v>
      </c>
      <c r="M18" s="8">
        <v>0</v>
      </c>
      <c r="N18" s="8">
        <v>0</v>
      </c>
      <c r="O18" s="8">
        <v>17</v>
      </c>
      <c r="P18" s="8">
        <v>0</v>
      </c>
      <c r="Q18" s="8">
        <v>0</v>
      </c>
      <c r="R18" s="8">
        <v>0</v>
      </c>
      <c r="S18" s="8">
        <v>1</v>
      </c>
      <c r="T18" s="8">
        <f t="shared" si="0"/>
        <v>32</v>
      </c>
      <c r="U18" s="7">
        <f t="shared" si="1"/>
        <v>27.826086956521738</v>
      </c>
      <c r="V18" s="6"/>
    </row>
    <row r="19" spans="1:22" x14ac:dyDescent="0.25">
      <c r="A19" s="14">
        <v>16</v>
      </c>
      <c r="B19" s="13" t="s">
        <v>15</v>
      </c>
      <c r="C19" s="13">
        <v>8</v>
      </c>
      <c r="D19" s="13" t="s">
        <v>41</v>
      </c>
      <c r="E19" s="12" t="s">
        <v>10</v>
      </c>
      <c r="F19" s="11">
        <v>38898</v>
      </c>
      <c r="G19" s="10" t="s">
        <v>9</v>
      </c>
      <c r="H19" s="9">
        <v>32</v>
      </c>
      <c r="I19" s="9">
        <v>9</v>
      </c>
      <c r="J19" s="8">
        <v>8</v>
      </c>
      <c r="K19" s="8">
        <v>0</v>
      </c>
      <c r="L19" s="8">
        <v>3</v>
      </c>
      <c r="M19" s="8">
        <v>0</v>
      </c>
      <c r="N19" s="8">
        <v>0</v>
      </c>
      <c r="O19" s="8">
        <v>15</v>
      </c>
      <c r="P19" s="8">
        <v>0</v>
      </c>
      <c r="Q19" s="8">
        <v>3</v>
      </c>
      <c r="R19" s="8">
        <v>0</v>
      </c>
      <c r="S19" s="8">
        <v>2</v>
      </c>
      <c r="T19" s="8">
        <f t="shared" si="0"/>
        <v>31</v>
      </c>
      <c r="U19" s="7">
        <f t="shared" si="1"/>
        <v>26.956521739130434</v>
      </c>
      <c r="V19" s="6"/>
    </row>
    <row r="20" spans="1:22" x14ac:dyDescent="0.25">
      <c r="A20" s="14">
        <v>17</v>
      </c>
      <c r="B20" s="13" t="s">
        <v>15</v>
      </c>
      <c r="C20" s="13">
        <v>19</v>
      </c>
      <c r="D20" s="13" t="s">
        <v>40</v>
      </c>
      <c r="E20" s="12" t="s">
        <v>10</v>
      </c>
      <c r="F20" s="11">
        <v>38957</v>
      </c>
      <c r="G20" s="10" t="s">
        <v>9</v>
      </c>
      <c r="H20" s="9">
        <v>67</v>
      </c>
      <c r="I20" s="9">
        <v>9</v>
      </c>
      <c r="J20" s="8">
        <v>7</v>
      </c>
      <c r="K20" s="8">
        <v>2</v>
      </c>
      <c r="L20" s="8">
        <v>0</v>
      </c>
      <c r="M20" s="8">
        <v>0</v>
      </c>
      <c r="N20" s="8">
        <v>0</v>
      </c>
      <c r="O20" s="8">
        <v>14</v>
      </c>
      <c r="P20" s="8">
        <v>2</v>
      </c>
      <c r="Q20" s="8">
        <v>0</v>
      </c>
      <c r="R20" s="8">
        <v>0</v>
      </c>
      <c r="S20" s="8">
        <v>5</v>
      </c>
      <c r="T20" s="8">
        <f t="shared" si="0"/>
        <v>30</v>
      </c>
      <c r="U20" s="7">
        <f t="shared" si="1"/>
        <v>26.086956521739129</v>
      </c>
      <c r="V20" s="6"/>
    </row>
    <row r="21" spans="1:22" x14ac:dyDescent="0.25">
      <c r="A21" s="14">
        <v>18</v>
      </c>
      <c r="B21" s="13" t="s">
        <v>15</v>
      </c>
      <c r="C21" s="13">
        <v>28</v>
      </c>
      <c r="D21" s="13" t="s">
        <v>39</v>
      </c>
      <c r="E21" s="12" t="s">
        <v>13</v>
      </c>
      <c r="F21" s="11">
        <v>38942</v>
      </c>
      <c r="G21" s="10" t="s">
        <v>9</v>
      </c>
      <c r="H21" s="9">
        <v>57</v>
      </c>
      <c r="I21" s="9">
        <v>9</v>
      </c>
      <c r="J21" s="8">
        <v>5</v>
      </c>
      <c r="K21" s="8">
        <v>2</v>
      </c>
      <c r="L21" s="8">
        <v>6</v>
      </c>
      <c r="M21" s="8">
        <v>0</v>
      </c>
      <c r="N21" s="8">
        <v>0</v>
      </c>
      <c r="O21" s="8">
        <v>13</v>
      </c>
      <c r="P21" s="8">
        <v>0</v>
      </c>
      <c r="Q21" s="8">
        <v>0</v>
      </c>
      <c r="R21" s="8">
        <v>0</v>
      </c>
      <c r="S21" s="8">
        <v>3</v>
      </c>
      <c r="T21" s="8">
        <f t="shared" si="0"/>
        <v>29</v>
      </c>
      <c r="U21" s="7">
        <f t="shared" si="1"/>
        <v>25.217391304347824</v>
      </c>
      <c r="V21" s="6"/>
    </row>
    <row r="22" spans="1:22" x14ac:dyDescent="0.25">
      <c r="A22" s="14">
        <v>19</v>
      </c>
      <c r="B22" s="13" t="s">
        <v>12</v>
      </c>
      <c r="C22" s="13">
        <v>16</v>
      </c>
      <c r="D22" s="13" t="s">
        <v>38</v>
      </c>
      <c r="E22" s="12" t="s">
        <v>13</v>
      </c>
      <c r="F22" s="11">
        <v>38875</v>
      </c>
      <c r="G22" s="10" t="s">
        <v>9</v>
      </c>
      <c r="H22" s="9">
        <v>60</v>
      </c>
      <c r="I22" s="9">
        <v>9</v>
      </c>
      <c r="J22" s="8">
        <v>4</v>
      </c>
      <c r="K22" s="8">
        <v>2</v>
      </c>
      <c r="L22" s="8">
        <v>0</v>
      </c>
      <c r="M22" s="8">
        <v>0</v>
      </c>
      <c r="N22" s="8">
        <v>0</v>
      </c>
      <c r="O22" s="8">
        <v>17</v>
      </c>
      <c r="P22" s="8">
        <v>0</v>
      </c>
      <c r="Q22" s="8">
        <v>0</v>
      </c>
      <c r="R22" s="8">
        <v>0</v>
      </c>
      <c r="S22" s="8">
        <v>5</v>
      </c>
      <c r="T22" s="8">
        <f t="shared" si="0"/>
        <v>28</v>
      </c>
      <c r="U22" s="7">
        <f t="shared" si="1"/>
        <v>24.347826086956523</v>
      </c>
      <c r="V22" s="6"/>
    </row>
    <row r="23" spans="1:22" x14ac:dyDescent="0.25">
      <c r="A23" s="14">
        <v>20</v>
      </c>
      <c r="B23" s="13" t="s">
        <v>12</v>
      </c>
      <c r="C23" s="13">
        <v>7</v>
      </c>
      <c r="D23" s="13" t="s">
        <v>37</v>
      </c>
      <c r="E23" s="12" t="s">
        <v>13</v>
      </c>
      <c r="F23" s="11">
        <v>38874</v>
      </c>
      <c r="G23" s="10" t="s">
        <v>9</v>
      </c>
      <c r="H23" s="9">
        <v>39</v>
      </c>
      <c r="I23" s="9">
        <v>9</v>
      </c>
      <c r="J23" s="8">
        <v>5</v>
      </c>
      <c r="K23" s="8">
        <v>2</v>
      </c>
      <c r="L23" s="8">
        <v>0</v>
      </c>
      <c r="M23" s="8">
        <v>0</v>
      </c>
      <c r="N23" s="8">
        <v>0</v>
      </c>
      <c r="O23" s="8">
        <v>17</v>
      </c>
      <c r="P23" s="8">
        <v>2</v>
      </c>
      <c r="Q23" s="8">
        <v>0</v>
      </c>
      <c r="R23" s="8">
        <v>0</v>
      </c>
      <c r="S23" s="8">
        <v>0</v>
      </c>
      <c r="T23" s="8">
        <f t="shared" si="0"/>
        <v>26</v>
      </c>
      <c r="U23" s="7">
        <f t="shared" si="1"/>
        <v>22.608695652173914</v>
      </c>
      <c r="V23" s="6"/>
    </row>
    <row r="24" spans="1:22" x14ac:dyDescent="0.25">
      <c r="A24" s="14">
        <v>21</v>
      </c>
      <c r="B24" s="13" t="s">
        <v>15</v>
      </c>
      <c r="C24" s="13">
        <v>12</v>
      </c>
      <c r="D24" s="13" t="s">
        <v>36</v>
      </c>
      <c r="E24" s="12" t="s">
        <v>13</v>
      </c>
      <c r="F24" s="11">
        <v>38821</v>
      </c>
      <c r="G24" s="10" t="s">
        <v>9</v>
      </c>
      <c r="H24" s="9">
        <v>94</v>
      </c>
      <c r="I24" s="9">
        <v>9</v>
      </c>
      <c r="J24" s="8">
        <v>7</v>
      </c>
      <c r="K24" s="8">
        <v>4</v>
      </c>
      <c r="L24" s="8">
        <v>0</v>
      </c>
      <c r="M24" s="8">
        <v>0</v>
      </c>
      <c r="N24" s="8">
        <v>0</v>
      </c>
      <c r="O24" s="8">
        <v>13</v>
      </c>
      <c r="P24" s="8">
        <v>0</v>
      </c>
      <c r="Q24" s="8">
        <v>0</v>
      </c>
      <c r="R24" s="8">
        <v>0</v>
      </c>
      <c r="S24" s="8">
        <v>2</v>
      </c>
      <c r="T24" s="8">
        <f t="shared" si="0"/>
        <v>26</v>
      </c>
      <c r="U24" s="7">
        <f t="shared" si="1"/>
        <v>22.608695652173914</v>
      </c>
      <c r="V24" s="6"/>
    </row>
    <row r="25" spans="1:22" x14ac:dyDescent="0.25">
      <c r="A25" s="14">
        <v>22</v>
      </c>
      <c r="B25" s="13" t="s">
        <v>15</v>
      </c>
      <c r="C25" s="13">
        <v>32</v>
      </c>
      <c r="D25" s="13" t="s">
        <v>35</v>
      </c>
      <c r="E25" s="12" t="s">
        <v>10</v>
      </c>
      <c r="F25" s="11">
        <v>38982</v>
      </c>
      <c r="G25" s="10" t="s">
        <v>9</v>
      </c>
      <c r="H25" s="9">
        <v>43</v>
      </c>
      <c r="I25" s="9">
        <v>9</v>
      </c>
      <c r="J25" s="8">
        <v>6</v>
      </c>
      <c r="K25" s="8">
        <v>2</v>
      </c>
      <c r="L25" s="8">
        <v>3</v>
      </c>
      <c r="M25" s="8">
        <v>0</v>
      </c>
      <c r="N25" s="8">
        <v>2</v>
      </c>
      <c r="O25" s="8">
        <v>8</v>
      </c>
      <c r="P25" s="8">
        <v>0</v>
      </c>
      <c r="Q25" s="8">
        <v>0</v>
      </c>
      <c r="R25" s="8">
        <v>0</v>
      </c>
      <c r="S25" s="8">
        <v>3</v>
      </c>
      <c r="T25" s="8">
        <f t="shared" si="0"/>
        <v>24</v>
      </c>
      <c r="U25" s="7">
        <f t="shared" si="1"/>
        <v>20.869565217391305</v>
      </c>
      <c r="V25" s="6"/>
    </row>
    <row r="26" spans="1:22" x14ac:dyDescent="0.25">
      <c r="A26" s="14">
        <v>23</v>
      </c>
      <c r="B26" s="13" t="s">
        <v>15</v>
      </c>
      <c r="C26" s="13">
        <v>5</v>
      </c>
      <c r="D26" s="13" t="s">
        <v>34</v>
      </c>
      <c r="E26" s="12" t="s">
        <v>13</v>
      </c>
      <c r="F26" s="11">
        <v>38744</v>
      </c>
      <c r="G26" s="10" t="s">
        <v>9</v>
      </c>
      <c r="H26" s="9">
        <v>38</v>
      </c>
      <c r="I26" s="9">
        <v>9</v>
      </c>
      <c r="J26" s="8">
        <v>7</v>
      </c>
      <c r="K26" s="8">
        <v>2</v>
      </c>
      <c r="L26" s="8">
        <v>3</v>
      </c>
      <c r="M26" s="8">
        <v>0</v>
      </c>
      <c r="N26" s="8">
        <v>2</v>
      </c>
      <c r="O26" s="8">
        <v>7</v>
      </c>
      <c r="P26" s="8">
        <v>0</v>
      </c>
      <c r="Q26" s="8">
        <v>0</v>
      </c>
      <c r="R26" s="8">
        <v>0</v>
      </c>
      <c r="S26" s="8">
        <v>2</v>
      </c>
      <c r="T26" s="8">
        <f t="shared" si="0"/>
        <v>23</v>
      </c>
      <c r="U26" s="7">
        <f t="shared" si="1"/>
        <v>20</v>
      </c>
      <c r="V26" s="6"/>
    </row>
    <row r="27" spans="1:22" x14ac:dyDescent="0.25">
      <c r="A27" s="14">
        <v>24</v>
      </c>
      <c r="B27" s="13" t="s">
        <v>15</v>
      </c>
      <c r="C27" s="13">
        <v>1</v>
      </c>
      <c r="D27" s="13" t="s">
        <v>33</v>
      </c>
      <c r="E27" s="12" t="s">
        <v>10</v>
      </c>
      <c r="F27" s="11">
        <v>38918</v>
      </c>
      <c r="G27" s="10" t="s">
        <v>9</v>
      </c>
      <c r="H27" s="9">
        <v>66</v>
      </c>
      <c r="I27" s="9">
        <v>9</v>
      </c>
      <c r="J27" s="8">
        <v>4</v>
      </c>
      <c r="K27" s="8">
        <v>2</v>
      </c>
      <c r="L27" s="8">
        <v>0</v>
      </c>
      <c r="M27" s="8">
        <v>0</v>
      </c>
      <c r="N27" s="8">
        <v>0</v>
      </c>
      <c r="O27" s="8">
        <v>12</v>
      </c>
      <c r="P27" s="8">
        <v>0</v>
      </c>
      <c r="Q27" s="8">
        <v>3</v>
      </c>
      <c r="R27" s="8">
        <v>0</v>
      </c>
      <c r="S27" s="8">
        <v>1</v>
      </c>
      <c r="T27" s="8">
        <f t="shared" si="0"/>
        <v>22</v>
      </c>
      <c r="U27" s="7">
        <f t="shared" si="1"/>
        <v>19.130434782608695</v>
      </c>
      <c r="V27" s="6"/>
    </row>
    <row r="28" spans="1:22" x14ac:dyDescent="0.25">
      <c r="A28" s="14">
        <v>25</v>
      </c>
      <c r="B28" s="13" t="s">
        <v>15</v>
      </c>
      <c r="C28" s="13">
        <v>21</v>
      </c>
      <c r="D28" s="13" t="s">
        <v>32</v>
      </c>
      <c r="E28" s="12" t="s">
        <v>10</v>
      </c>
      <c r="F28" s="11">
        <v>38751</v>
      </c>
      <c r="G28" s="10" t="s">
        <v>9</v>
      </c>
      <c r="H28" s="9">
        <v>62</v>
      </c>
      <c r="I28" s="9">
        <v>9</v>
      </c>
      <c r="J28" s="8">
        <v>7</v>
      </c>
      <c r="K28" s="8">
        <v>6</v>
      </c>
      <c r="L28" s="8">
        <v>0</v>
      </c>
      <c r="M28" s="8">
        <v>0</v>
      </c>
      <c r="N28" s="8">
        <v>0</v>
      </c>
      <c r="O28" s="8">
        <v>9</v>
      </c>
      <c r="P28" s="8">
        <v>0</v>
      </c>
      <c r="Q28" s="8">
        <v>0</v>
      </c>
      <c r="R28" s="8">
        <v>0</v>
      </c>
      <c r="S28" s="8">
        <v>0</v>
      </c>
      <c r="T28" s="8">
        <f t="shared" si="0"/>
        <v>22</v>
      </c>
      <c r="U28" s="7">
        <f t="shared" si="1"/>
        <v>19.130434782608695</v>
      </c>
      <c r="V28" s="6"/>
    </row>
    <row r="29" spans="1:22" x14ac:dyDescent="0.25">
      <c r="A29" s="14">
        <v>26</v>
      </c>
      <c r="B29" s="13" t="s">
        <v>15</v>
      </c>
      <c r="C29" s="13">
        <v>10</v>
      </c>
      <c r="D29" s="13" t="s">
        <v>31</v>
      </c>
      <c r="E29" s="12" t="s">
        <v>13</v>
      </c>
      <c r="F29" s="11" t="s">
        <v>30</v>
      </c>
      <c r="G29" s="10" t="s">
        <v>9</v>
      </c>
      <c r="H29" s="9">
        <v>90</v>
      </c>
      <c r="I29" s="9">
        <v>9</v>
      </c>
      <c r="J29" s="8">
        <v>6</v>
      </c>
      <c r="K29" s="8">
        <v>4</v>
      </c>
      <c r="L29" s="8">
        <v>3</v>
      </c>
      <c r="M29" s="8">
        <v>0</v>
      </c>
      <c r="N29" s="8">
        <v>0</v>
      </c>
      <c r="O29" s="8">
        <v>7</v>
      </c>
      <c r="P29" s="8">
        <v>0</v>
      </c>
      <c r="Q29" s="8">
        <v>0</v>
      </c>
      <c r="R29" s="8">
        <v>0</v>
      </c>
      <c r="S29" s="8">
        <v>1</v>
      </c>
      <c r="T29" s="8">
        <f t="shared" si="0"/>
        <v>21</v>
      </c>
      <c r="U29" s="7">
        <f t="shared" si="1"/>
        <v>18.260869565217391</v>
      </c>
      <c r="V29" s="6"/>
    </row>
    <row r="30" spans="1:22" x14ac:dyDescent="0.25">
      <c r="A30" s="14">
        <v>27</v>
      </c>
      <c r="B30" s="13" t="s">
        <v>15</v>
      </c>
      <c r="C30" s="13">
        <v>33</v>
      </c>
      <c r="D30" s="13" t="s">
        <v>29</v>
      </c>
      <c r="E30" s="12" t="s">
        <v>13</v>
      </c>
      <c r="F30" s="11">
        <v>39058</v>
      </c>
      <c r="G30" s="10" t="s">
        <v>9</v>
      </c>
      <c r="H30" s="9">
        <v>94</v>
      </c>
      <c r="I30" s="9">
        <v>9</v>
      </c>
      <c r="J30" s="8">
        <v>9</v>
      </c>
      <c r="K30" s="8">
        <v>0</v>
      </c>
      <c r="L30" s="8">
        <v>0</v>
      </c>
      <c r="M30" s="8">
        <v>0</v>
      </c>
      <c r="N30" s="8">
        <v>0</v>
      </c>
      <c r="O30" s="8">
        <v>8</v>
      </c>
      <c r="P30" s="8">
        <v>0</v>
      </c>
      <c r="Q30" s="8">
        <v>0</v>
      </c>
      <c r="R30" s="8">
        <v>0</v>
      </c>
      <c r="S30" s="8">
        <v>3</v>
      </c>
      <c r="T30" s="8">
        <f t="shared" si="0"/>
        <v>20</v>
      </c>
      <c r="U30" s="7">
        <f t="shared" si="1"/>
        <v>17.391304347826086</v>
      </c>
      <c r="V30" s="6"/>
    </row>
    <row r="31" spans="1:22" x14ac:dyDescent="0.25">
      <c r="A31" s="14">
        <v>28</v>
      </c>
      <c r="B31" s="13" t="s">
        <v>15</v>
      </c>
      <c r="C31" s="13">
        <v>41</v>
      </c>
      <c r="D31" s="13" t="s">
        <v>28</v>
      </c>
      <c r="E31" s="12" t="s">
        <v>13</v>
      </c>
      <c r="F31" s="11">
        <v>38701</v>
      </c>
      <c r="G31" s="10" t="s">
        <v>9</v>
      </c>
      <c r="H31" s="9">
        <v>57</v>
      </c>
      <c r="I31" s="9">
        <v>9</v>
      </c>
      <c r="J31" s="8">
        <v>7</v>
      </c>
      <c r="K31" s="8">
        <v>2</v>
      </c>
      <c r="L31" s="8">
        <v>0</v>
      </c>
      <c r="M31" s="8">
        <v>0</v>
      </c>
      <c r="N31" s="8">
        <v>0</v>
      </c>
      <c r="O31" s="8">
        <v>7</v>
      </c>
      <c r="P31" s="8">
        <v>0</v>
      </c>
      <c r="Q31" s="8">
        <v>0</v>
      </c>
      <c r="R31" s="8">
        <v>0</v>
      </c>
      <c r="S31" s="8">
        <v>4</v>
      </c>
      <c r="T31" s="8">
        <f t="shared" si="0"/>
        <v>20</v>
      </c>
      <c r="U31" s="7">
        <f t="shared" si="1"/>
        <v>17.391304347826086</v>
      </c>
      <c r="V31" s="6"/>
    </row>
    <row r="32" spans="1:22" x14ac:dyDescent="0.25">
      <c r="A32" s="14">
        <v>29</v>
      </c>
      <c r="B32" s="13" t="s">
        <v>15</v>
      </c>
      <c r="C32" s="13">
        <v>3</v>
      </c>
      <c r="D32" s="13" t="s">
        <v>27</v>
      </c>
      <c r="E32" s="12" t="s">
        <v>10</v>
      </c>
      <c r="F32" s="11">
        <v>38652</v>
      </c>
      <c r="G32" s="10" t="s">
        <v>9</v>
      </c>
      <c r="H32" s="9">
        <v>44</v>
      </c>
      <c r="I32" s="9">
        <v>9</v>
      </c>
      <c r="J32" s="8">
        <v>5</v>
      </c>
      <c r="K32" s="8">
        <v>2</v>
      </c>
      <c r="L32" s="8">
        <v>3</v>
      </c>
      <c r="M32" s="8">
        <v>0</v>
      </c>
      <c r="N32" s="8">
        <v>0</v>
      </c>
      <c r="O32" s="8">
        <v>9</v>
      </c>
      <c r="P32" s="8">
        <v>0</v>
      </c>
      <c r="Q32" s="8">
        <v>0</v>
      </c>
      <c r="R32" s="8">
        <v>0</v>
      </c>
      <c r="S32" s="8">
        <v>0</v>
      </c>
      <c r="T32" s="8">
        <f t="shared" si="0"/>
        <v>19</v>
      </c>
      <c r="U32" s="7">
        <f t="shared" si="1"/>
        <v>16.521739130434781</v>
      </c>
      <c r="V32" s="6"/>
    </row>
    <row r="33" spans="1:22" x14ac:dyDescent="0.25">
      <c r="A33" s="14">
        <v>30</v>
      </c>
      <c r="B33" s="13" t="s">
        <v>15</v>
      </c>
      <c r="C33" s="13">
        <v>34</v>
      </c>
      <c r="D33" s="13" t="s">
        <v>26</v>
      </c>
      <c r="E33" s="12" t="s">
        <v>13</v>
      </c>
      <c r="F33" s="11" t="s">
        <v>25</v>
      </c>
      <c r="G33" s="10" t="s">
        <v>9</v>
      </c>
      <c r="H33" s="9">
        <v>90</v>
      </c>
      <c r="I33" s="9">
        <v>9</v>
      </c>
      <c r="J33" s="8">
        <v>5</v>
      </c>
      <c r="K33" s="8">
        <v>0</v>
      </c>
      <c r="L33" s="8">
        <v>3</v>
      </c>
      <c r="M33" s="8">
        <v>0</v>
      </c>
      <c r="N33" s="8">
        <v>0</v>
      </c>
      <c r="O33" s="8">
        <v>10</v>
      </c>
      <c r="P33" s="8">
        <v>0</v>
      </c>
      <c r="Q33" s="8">
        <v>0</v>
      </c>
      <c r="R33" s="8">
        <v>0</v>
      </c>
      <c r="S33" s="8">
        <v>0</v>
      </c>
      <c r="T33" s="8">
        <f t="shared" si="0"/>
        <v>18</v>
      </c>
      <c r="U33" s="7">
        <f t="shared" si="1"/>
        <v>15.65217391304348</v>
      </c>
      <c r="V33" s="6"/>
    </row>
    <row r="34" spans="1:22" x14ac:dyDescent="0.25">
      <c r="A34" s="14">
        <v>31</v>
      </c>
      <c r="B34" s="13" t="s">
        <v>15</v>
      </c>
      <c r="C34" s="13">
        <v>6</v>
      </c>
      <c r="D34" s="13" t="s">
        <v>24</v>
      </c>
      <c r="E34" s="12" t="s">
        <v>10</v>
      </c>
      <c r="F34" s="11">
        <v>38849</v>
      </c>
      <c r="G34" s="10" t="s">
        <v>9</v>
      </c>
      <c r="H34" s="9">
        <v>44</v>
      </c>
      <c r="I34" s="9">
        <v>9</v>
      </c>
      <c r="J34" s="8">
        <v>7</v>
      </c>
      <c r="K34" s="8">
        <v>0</v>
      </c>
      <c r="L34" s="8">
        <v>3</v>
      </c>
      <c r="M34" s="8">
        <v>0</v>
      </c>
      <c r="N34" s="8">
        <v>0</v>
      </c>
      <c r="O34" s="8">
        <v>7</v>
      </c>
      <c r="P34" s="8">
        <v>0</v>
      </c>
      <c r="Q34" s="8">
        <v>0</v>
      </c>
      <c r="R34" s="8">
        <v>0</v>
      </c>
      <c r="S34" s="8">
        <v>0</v>
      </c>
      <c r="T34" s="8">
        <f t="shared" si="0"/>
        <v>17</v>
      </c>
      <c r="U34" s="7">
        <f t="shared" si="1"/>
        <v>14.782608695652174</v>
      </c>
      <c r="V34" s="6"/>
    </row>
    <row r="35" spans="1:22" x14ac:dyDescent="0.25">
      <c r="A35" s="14">
        <v>32</v>
      </c>
      <c r="B35" s="13" t="s">
        <v>15</v>
      </c>
      <c r="C35" s="13">
        <v>31</v>
      </c>
      <c r="D35" s="13" t="s">
        <v>23</v>
      </c>
      <c r="E35" s="12" t="s">
        <v>10</v>
      </c>
      <c r="F35" s="11">
        <v>38630</v>
      </c>
      <c r="G35" s="10" t="s">
        <v>9</v>
      </c>
      <c r="H35" s="9">
        <v>44</v>
      </c>
      <c r="I35" s="9">
        <v>9</v>
      </c>
      <c r="J35" s="8">
        <v>5</v>
      </c>
      <c r="K35" s="8">
        <v>0</v>
      </c>
      <c r="L35" s="8">
        <v>0</v>
      </c>
      <c r="M35" s="8">
        <v>0</v>
      </c>
      <c r="N35" s="8">
        <v>0</v>
      </c>
      <c r="O35" s="8">
        <v>4</v>
      </c>
      <c r="P35" s="8">
        <v>2</v>
      </c>
      <c r="Q35" s="8">
        <v>0</v>
      </c>
      <c r="R35" s="8">
        <v>0</v>
      </c>
      <c r="S35" s="8">
        <v>4</v>
      </c>
      <c r="T35" s="8">
        <f t="shared" si="0"/>
        <v>15</v>
      </c>
      <c r="U35" s="7">
        <f t="shared" si="1"/>
        <v>13.043478260869565</v>
      </c>
      <c r="V35" s="6"/>
    </row>
    <row r="36" spans="1:22" x14ac:dyDescent="0.25">
      <c r="A36" s="14">
        <v>33</v>
      </c>
      <c r="B36" s="13" t="s">
        <v>15</v>
      </c>
      <c r="C36" s="13">
        <v>24</v>
      </c>
      <c r="D36" s="13" t="s">
        <v>22</v>
      </c>
      <c r="E36" s="12" t="s">
        <v>13</v>
      </c>
      <c r="F36" s="11">
        <v>39014</v>
      </c>
      <c r="G36" s="10" t="s">
        <v>9</v>
      </c>
      <c r="H36" s="9">
        <v>43</v>
      </c>
      <c r="I36" s="9">
        <v>9</v>
      </c>
      <c r="J36" s="8">
        <v>6</v>
      </c>
      <c r="K36" s="8">
        <v>2</v>
      </c>
      <c r="L36" s="8">
        <v>0</v>
      </c>
      <c r="M36" s="8">
        <v>0</v>
      </c>
      <c r="N36" s="8">
        <v>0</v>
      </c>
      <c r="O36" s="8">
        <v>5</v>
      </c>
      <c r="P36" s="8">
        <v>0</v>
      </c>
      <c r="Q36" s="8">
        <v>0</v>
      </c>
      <c r="R36" s="8">
        <v>0</v>
      </c>
      <c r="S36" s="8">
        <v>0</v>
      </c>
      <c r="T36" s="8">
        <f t="shared" si="0"/>
        <v>13</v>
      </c>
      <c r="U36" s="7">
        <f t="shared" si="1"/>
        <v>11.304347826086957</v>
      </c>
      <c r="V36" s="6"/>
    </row>
    <row r="37" spans="1:22" x14ac:dyDescent="0.25">
      <c r="A37" s="14">
        <v>34</v>
      </c>
      <c r="B37" s="13" t="s">
        <v>15</v>
      </c>
      <c r="C37" s="13">
        <v>4</v>
      </c>
      <c r="D37" s="13" t="s">
        <v>21</v>
      </c>
      <c r="E37" s="12" t="s">
        <v>10</v>
      </c>
      <c r="F37" s="11">
        <v>39022</v>
      </c>
      <c r="G37" s="10" t="s">
        <v>9</v>
      </c>
      <c r="H37" s="9">
        <v>66</v>
      </c>
      <c r="I37" s="9">
        <v>9</v>
      </c>
      <c r="J37" s="8">
        <v>0</v>
      </c>
      <c r="K37" s="8">
        <v>2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f t="shared" si="0"/>
        <v>2</v>
      </c>
      <c r="U37" s="7">
        <f t="shared" si="1"/>
        <v>1.7391304347826086</v>
      </c>
      <c r="V37" s="6"/>
    </row>
    <row r="38" spans="1:22" x14ac:dyDescent="0.25">
      <c r="A38" s="14">
        <v>35</v>
      </c>
      <c r="B38" s="13" t="s">
        <v>15</v>
      </c>
      <c r="C38" s="13">
        <v>18</v>
      </c>
      <c r="D38" s="13" t="s">
        <v>20</v>
      </c>
      <c r="E38" s="12" t="s">
        <v>10</v>
      </c>
      <c r="F38" s="11">
        <v>38978</v>
      </c>
      <c r="G38" s="10" t="s">
        <v>9</v>
      </c>
      <c r="H38" s="9">
        <v>67</v>
      </c>
      <c r="I38" s="9">
        <v>9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7"/>
      <c r="V38" s="6" t="s">
        <v>8</v>
      </c>
    </row>
    <row r="39" spans="1:22" x14ac:dyDescent="0.25">
      <c r="A39" s="14">
        <v>36</v>
      </c>
      <c r="B39" s="13" t="s">
        <v>12</v>
      </c>
      <c r="C39" s="13">
        <v>20</v>
      </c>
      <c r="D39" s="13" t="s">
        <v>19</v>
      </c>
      <c r="E39" s="12" t="s">
        <v>13</v>
      </c>
      <c r="F39" s="11">
        <v>39151</v>
      </c>
      <c r="G39" s="10" t="s">
        <v>9</v>
      </c>
      <c r="H39" s="9">
        <v>55</v>
      </c>
      <c r="I39" s="9">
        <v>9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7"/>
      <c r="V39" s="6" t="s">
        <v>8</v>
      </c>
    </row>
    <row r="40" spans="1:22" x14ac:dyDescent="0.25">
      <c r="A40" s="14">
        <v>37</v>
      </c>
      <c r="B40" s="13" t="s">
        <v>15</v>
      </c>
      <c r="C40" s="13">
        <v>25</v>
      </c>
      <c r="D40" s="13" t="s">
        <v>18</v>
      </c>
      <c r="E40" s="12" t="s">
        <v>13</v>
      </c>
      <c r="F40" s="11">
        <v>38894</v>
      </c>
      <c r="G40" s="10" t="s">
        <v>9</v>
      </c>
      <c r="H40" s="9">
        <v>58</v>
      </c>
      <c r="I40" s="9">
        <v>9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7"/>
      <c r="V40" s="6" t="s">
        <v>8</v>
      </c>
    </row>
    <row r="41" spans="1:22" x14ac:dyDescent="0.25">
      <c r="A41" s="14">
        <v>38</v>
      </c>
      <c r="B41" s="13" t="s">
        <v>15</v>
      </c>
      <c r="C41" s="13">
        <v>26</v>
      </c>
      <c r="D41" s="13" t="s">
        <v>17</v>
      </c>
      <c r="E41" s="12" t="s">
        <v>10</v>
      </c>
      <c r="F41" s="11">
        <v>38632</v>
      </c>
      <c r="G41" s="10" t="s">
        <v>9</v>
      </c>
      <c r="H41" s="9">
        <v>67</v>
      </c>
      <c r="I41" s="9">
        <v>9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7"/>
      <c r="V41" s="6" t="s">
        <v>8</v>
      </c>
    </row>
    <row r="42" spans="1:22" x14ac:dyDescent="0.25">
      <c r="A42" s="14">
        <v>39</v>
      </c>
      <c r="B42" s="13" t="s">
        <v>15</v>
      </c>
      <c r="C42" s="13">
        <v>27</v>
      </c>
      <c r="D42" s="13" t="s">
        <v>16</v>
      </c>
      <c r="E42" s="12" t="s">
        <v>10</v>
      </c>
      <c r="F42" s="11">
        <v>38833</v>
      </c>
      <c r="G42" s="10" t="s">
        <v>9</v>
      </c>
      <c r="H42" s="9">
        <v>57</v>
      </c>
      <c r="I42" s="9">
        <v>9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7"/>
      <c r="V42" s="6" t="s">
        <v>8</v>
      </c>
    </row>
    <row r="43" spans="1:22" x14ac:dyDescent="0.25">
      <c r="A43" s="14">
        <v>40</v>
      </c>
      <c r="B43" s="13" t="s">
        <v>15</v>
      </c>
      <c r="C43" s="13">
        <v>35</v>
      </c>
      <c r="D43" s="13" t="s">
        <v>14</v>
      </c>
      <c r="E43" s="12" t="s">
        <v>13</v>
      </c>
      <c r="F43" s="11">
        <v>38848</v>
      </c>
      <c r="G43" s="10" t="s">
        <v>9</v>
      </c>
      <c r="H43" s="9">
        <v>94</v>
      </c>
      <c r="I43" s="9">
        <v>9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7"/>
      <c r="V43" s="6" t="s">
        <v>8</v>
      </c>
    </row>
    <row r="44" spans="1:22" x14ac:dyDescent="0.25">
      <c r="A44" s="14">
        <v>41</v>
      </c>
      <c r="B44" s="13" t="s">
        <v>12</v>
      </c>
      <c r="C44" s="13">
        <v>39</v>
      </c>
      <c r="D44" s="13" t="s">
        <v>11</v>
      </c>
      <c r="E44" s="12" t="s">
        <v>10</v>
      </c>
      <c r="F44" s="11">
        <v>38793</v>
      </c>
      <c r="G44" s="10" t="s">
        <v>9</v>
      </c>
      <c r="H44" s="9">
        <v>55</v>
      </c>
      <c r="I44" s="9">
        <v>9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7"/>
      <c r="V44" s="6" t="s">
        <v>8</v>
      </c>
    </row>
    <row r="46" spans="1:22" s="2" customFormat="1" ht="20.100000000000001" customHeight="1" x14ac:dyDescent="0.25">
      <c r="B46" s="5" t="s">
        <v>7</v>
      </c>
      <c r="E46" s="4"/>
      <c r="F46" s="5" t="s">
        <v>6</v>
      </c>
      <c r="J46" s="4"/>
      <c r="K46" s="2" t="s">
        <v>5</v>
      </c>
      <c r="N46" s="3" t="s">
        <v>4</v>
      </c>
    </row>
    <row r="47" spans="1:22" s="2" customFormat="1" ht="20.100000000000001" customHeight="1" x14ac:dyDescent="0.25">
      <c r="B47" s="4"/>
      <c r="E47" s="4"/>
      <c r="F47" s="4"/>
      <c r="J47" s="4"/>
      <c r="N47" s="3" t="s">
        <v>3</v>
      </c>
    </row>
    <row r="48" spans="1:22" s="2" customFormat="1" ht="20.100000000000001" customHeight="1" x14ac:dyDescent="0.25">
      <c r="B48" s="5" t="s">
        <v>2</v>
      </c>
      <c r="E48" s="4"/>
      <c r="F48" s="5" t="s">
        <v>1</v>
      </c>
      <c r="J48" s="4"/>
      <c r="N48" s="3" t="s">
        <v>0</v>
      </c>
    </row>
    <row r="49" spans="2:14" s="2" customFormat="1" ht="20.100000000000001" customHeight="1" x14ac:dyDescent="0.25">
      <c r="B49" s="4"/>
      <c r="E49" s="4"/>
      <c r="F49" s="4"/>
      <c r="J49" s="4"/>
    </row>
    <row r="50" spans="2:14" s="2" customFormat="1" ht="20.100000000000001" customHeight="1" x14ac:dyDescent="0.25">
      <c r="B50" s="4"/>
      <c r="E50" s="4"/>
      <c r="F50" s="4"/>
      <c r="J50" s="4"/>
      <c r="N50" s="3"/>
    </row>
  </sheetData>
  <mergeCells count="1">
    <mergeCell ref="A1:T1"/>
  </mergeCells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2021-11-23T04:32:05Z</dcterms:created>
  <dcterms:modified xsi:type="dcterms:W3CDTF">2021-11-23T04:34:51Z</dcterms:modified>
</cp:coreProperties>
</file>