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 4-6 кл\6 Русский язык_29.03.22\на сайт\"/>
    </mc:Choice>
  </mc:AlternateContent>
  <xr:revisionPtr revIDLastSave="0" documentId="13_ncr:1_{BF2E3A63-E65F-4C79-9409-5FBAB576A9D9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6 кл" sheetId="1" r:id="rId1"/>
  </sheets>
  <definedNames>
    <definedName name="_xlnm._FilterDatabase" localSheetId="0" hidden="1">'6 кл'!$A$4:$V$4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3" i="1" l="1"/>
  <c r="U143" i="1" s="1"/>
  <c r="T24" i="1"/>
  <c r="U24" i="1" s="1"/>
  <c r="T59" i="1"/>
  <c r="U59" i="1" s="1"/>
  <c r="T144" i="1"/>
  <c r="U144" i="1" s="1"/>
  <c r="T29" i="1"/>
  <c r="U29" i="1" s="1"/>
  <c r="T40" i="1"/>
  <c r="U40" i="1" s="1"/>
  <c r="T103" i="1"/>
  <c r="U103" i="1" s="1"/>
  <c r="T145" i="1"/>
  <c r="U145" i="1" s="1"/>
  <c r="T13" i="1"/>
  <c r="U13" i="1" s="1"/>
  <c r="T146" i="1"/>
  <c r="U146" i="1" s="1"/>
  <c r="T76" i="1"/>
  <c r="U76" i="1" s="1"/>
  <c r="T91" i="1"/>
  <c r="U91" i="1" s="1"/>
  <c r="T6" i="1"/>
  <c r="U6" i="1" s="1"/>
  <c r="T119" i="1"/>
  <c r="U119" i="1" s="1"/>
  <c r="T55" i="1"/>
  <c r="U55" i="1" s="1"/>
  <c r="T5" i="1"/>
  <c r="U5" i="1" s="1"/>
  <c r="T147" i="1"/>
  <c r="U147" i="1" s="1"/>
  <c r="T48" i="1"/>
  <c r="U48" i="1" s="1"/>
  <c r="T60" i="1"/>
  <c r="U60" i="1" s="1"/>
  <c r="T107" i="1"/>
  <c r="U107" i="1" s="1"/>
  <c r="T77" i="1"/>
  <c r="U77" i="1" s="1"/>
  <c r="T78" i="1"/>
  <c r="U78" i="1" s="1"/>
  <c r="T135" i="1"/>
  <c r="U135" i="1" s="1"/>
  <c r="T61" i="1"/>
  <c r="U61" i="1" s="1"/>
  <c r="T114" i="1"/>
  <c r="U114" i="1" s="1"/>
  <c r="T9" i="1"/>
  <c r="U9" i="1" s="1"/>
  <c r="T79" i="1"/>
  <c r="U79" i="1" s="1"/>
  <c r="T38" i="1"/>
  <c r="U38" i="1" s="1"/>
  <c r="T73" i="1"/>
  <c r="U73" i="1" s="1"/>
  <c r="T108" i="1"/>
  <c r="U108" i="1" s="1"/>
  <c r="T148" i="1"/>
  <c r="U148" i="1" s="1"/>
  <c r="T68" i="1"/>
  <c r="U68" i="1" s="1"/>
  <c r="T80" i="1"/>
  <c r="U80" i="1" s="1"/>
  <c r="T44" i="1"/>
  <c r="U44" i="1" s="1"/>
  <c r="T149" i="1"/>
  <c r="U149" i="1" s="1"/>
  <c r="T69" i="1"/>
  <c r="U69" i="1" s="1"/>
  <c r="T81" i="1"/>
  <c r="U81" i="1" s="1"/>
  <c r="T51" i="1"/>
  <c r="U51" i="1" s="1"/>
  <c r="T8" i="1"/>
  <c r="U8" i="1" s="1"/>
  <c r="T150" i="1"/>
  <c r="U150" i="1" s="1"/>
  <c r="T41" i="1"/>
  <c r="U41" i="1" s="1"/>
  <c r="T151" i="1"/>
  <c r="U151" i="1" s="1"/>
  <c r="T14" i="1"/>
  <c r="U14" i="1" s="1"/>
  <c r="T65" i="1"/>
  <c r="U65" i="1" s="1"/>
  <c r="T152" i="1"/>
  <c r="U152" i="1" s="1"/>
  <c r="T45" i="1"/>
  <c r="U45" i="1" s="1"/>
  <c r="T19" i="1"/>
  <c r="U19" i="1" s="1"/>
  <c r="T89" i="1"/>
  <c r="U89" i="1" s="1"/>
  <c r="T115" i="1"/>
  <c r="U115" i="1" s="1"/>
  <c r="T53" i="1"/>
  <c r="U53" i="1" s="1"/>
  <c r="T20" i="1"/>
  <c r="U20" i="1" s="1"/>
  <c r="T120" i="1"/>
  <c r="U120" i="1" s="1"/>
  <c r="T153" i="1"/>
  <c r="U153" i="1" s="1"/>
  <c r="T154" i="1"/>
  <c r="U154" i="1" s="1"/>
  <c r="T70" i="1"/>
  <c r="U70" i="1" s="1"/>
  <c r="T155" i="1"/>
  <c r="U155" i="1" s="1"/>
  <c r="T18" i="1"/>
  <c r="U18" i="1" s="1"/>
  <c r="T62" i="1"/>
  <c r="U62" i="1" s="1"/>
  <c r="T121" i="1"/>
  <c r="U121" i="1" s="1"/>
  <c r="T128" i="1"/>
  <c r="U128" i="1" s="1"/>
  <c r="T136" i="1"/>
  <c r="U136" i="1" s="1"/>
  <c r="T16" i="1"/>
  <c r="U16" i="1" s="1"/>
  <c r="T21" i="1"/>
  <c r="U21" i="1" s="1"/>
  <c r="T137" i="1"/>
  <c r="U137" i="1" s="1"/>
  <c r="T30" i="1"/>
  <c r="U30" i="1" s="1"/>
  <c r="T82" i="1"/>
  <c r="U82" i="1" s="1"/>
  <c r="T156" i="1"/>
  <c r="U156" i="1" s="1"/>
  <c r="T35" i="1"/>
  <c r="U35" i="1" s="1"/>
  <c r="T83" i="1"/>
  <c r="U83" i="1" s="1"/>
  <c r="T140" i="1"/>
  <c r="U140" i="1" s="1"/>
  <c r="T63" i="1"/>
  <c r="U63" i="1" s="1"/>
  <c r="T92" i="1"/>
  <c r="U92" i="1" s="1"/>
  <c r="T97" i="1"/>
  <c r="U97" i="1" s="1"/>
  <c r="T157" i="1"/>
  <c r="U157" i="1" s="1"/>
  <c r="T46" i="1"/>
  <c r="U46" i="1" s="1"/>
  <c r="T22" i="1"/>
  <c r="U22" i="1" s="1"/>
  <c r="T158" i="1"/>
  <c r="U158" i="1" s="1"/>
  <c r="T33" i="1"/>
  <c r="U33" i="1" s="1"/>
  <c r="T125" i="1"/>
  <c r="U125" i="1" s="1"/>
  <c r="T54" i="1"/>
  <c r="U54" i="1" s="1"/>
  <c r="T159" i="1"/>
  <c r="U159" i="1" s="1"/>
  <c r="T25" i="1"/>
  <c r="U25" i="1" s="1"/>
  <c r="T160" i="1"/>
  <c r="U160" i="1" s="1"/>
  <c r="T104" i="1"/>
  <c r="U104" i="1" s="1"/>
  <c r="T129" i="1"/>
  <c r="U129" i="1" s="1"/>
  <c r="T161" i="1"/>
  <c r="U161" i="1" s="1"/>
  <c r="T56" i="1"/>
  <c r="U56" i="1" s="1"/>
  <c r="T64" i="1"/>
  <c r="U64" i="1" s="1"/>
  <c r="T138" i="1"/>
  <c r="U138" i="1" s="1"/>
  <c r="T162" i="1"/>
  <c r="U162" i="1" s="1"/>
  <c r="T31" i="1"/>
  <c r="U31" i="1" s="1"/>
  <c r="T36" i="1"/>
  <c r="U36" i="1" s="1"/>
  <c r="T10" i="1"/>
  <c r="U10" i="1" s="1"/>
  <c r="T163" i="1"/>
  <c r="U163" i="1" s="1"/>
  <c r="T32" i="1"/>
  <c r="U32" i="1" s="1"/>
  <c r="T105" i="1"/>
  <c r="U105" i="1" s="1"/>
  <c r="T93" i="1"/>
  <c r="U93" i="1" s="1"/>
  <c r="T164" i="1"/>
  <c r="U164" i="1" s="1"/>
  <c r="T133" i="1"/>
  <c r="U133" i="1" s="1"/>
  <c r="T165" i="1"/>
  <c r="U165" i="1" s="1"/>
  <c r="T7" i="1"/>
  <c r="U7" i="1" s="1"/>
  <c r="T11" i="1"/>
  <c r="U11" i="1" s="1"/>
  <c r="T99" i="1"/>
  <c r="U99" i="1" s="1"/>
  <c r="T100" i="1"/>
  <c r="U100" i="1" s="1"/>
  <c r="T74" i="1"/>
  <c r="U74" i="1" s="1"/>
  <c r="T166" i="1"/>
  <c r="U166" i="1" s="1"/>
  <c r="T90" i="1"/>
  <c r="U90" i="1" s="1"/>
  <c r="T109" i="1"/>
  <c r="U109" i="1" s="1"/>
  <c r="T26" i="1"/>
  <c r="U26" i="1" s="1"/>
  <c r="T84" i="1"/>
  <c r="U84" i="1" s="1"/>
  <c r="T167" i="1"/>
  <c r="U167" i="1" s="1"/>
  <c r="T50" i="1"/>
  <c r="U50" i="1" s="1"/>
  <c r="T27" i="1"/>
  <c r="U27" i="1" s="1"/>
  <c r="T168" i="1"/>
  <c r="U168" i="1" s="1"/>
  <c r="T169" i="1"/>
  <c r="U169" i="1" s="1"/>
  <c r="T130" i="1"/>
  <c r="U130" i="1" s="1"/>
  <c r="T116" i="1"/>
  <c r="U116" i="1" s="1"/>
  <c r="T42" i="1"/>
  <c r="U42" i="1" s="1"/>
  <c r="T117" i="1"/>
  <c r="U117" i="1" s="1"/>
  <c r="T12" i="1"/>
  <c r="U12" i="1" s="1"/>
  <c r="T170" i="1"/>
  <c r="U170" i="1" s="1"/>
  <c r="T101" i="1"/>
  <c r="U101" i="1" s="1"/>
  <c r="T75" i="1"/>
  <c r="U75" i="1" s="1"/>
  <c r="T49" i="1"/>
  <c r="U49" i="1" s="1"/>
  <c r="T94" i="1"/>
  <c r="U94" i="1" s="1"/>
  <c r="T110" i="1"/>
  <c r="U110" i="1" s="1"/>
  <c r="T171" i="1"/>
  <c r="U171" i="1" s="1"/>
  <c r="T47" i="1"/>
  <c r="U47" i="1" s="1"/>
  <c r="T34" i="1"/>
  <c r="U34" i="1" s="1"/>
  <c r="T127" i="1"/>
  <c r="U127" i="1" s="1"/>
  <c r="T131" i="1"/>
  <c r="U131" i="1" s="1"/>
  <c r="T122" i="1"/>
  <c r="U122" i="1" s="1"/>
  <c r="T85" i="1"/>
  <c r="U85" i="1" s="1"/>
  <c r="T132" i="1"/>
  <c r="U132" i="1" s="1"/>
  <c r="T17" i="1"/>
  <c r="U17" i="1" s="1"/>
  <c r="T37" i="1"/>
  <c r="U37" i="1" s="1"/>
  <c r="T172" i="1"/>
  <c r="U172" i="1" s="1"/>
  <c r="T124" i="1"/>
  <c r="U124" i="1" s="1"/>
  <c r="T95" i="1"/>
  <c r="U95" i="1" s="1"/>
  <c r="T86" i="1"/>
  <c r="U86" i="1" s="1"/>
  <c r="T111" i="1"/>
  <c r="U111" i="1" s="1"/>
  <c r="T123" i="1"/>
  <c r="U123" i="1" s="1"/>
  <c r="T87" i="1"/>
  <c r="U87" i="1" s="1"/>
  <c r="T57" i="1"/>
  <c r="U57" i="1" s="1"/>
  <c r="T173" i="1"/>
  <c r="U173" i="1" s="1"/>
  <c r="T23" i="1"/>
  <c r="U23" i="1" s="1"/>
  <c r="T88" i="1"/>
  <c r="U88" i="1" s="1"/>
  <c r="T43" i="1"/>
  <c r="U43" i="1" s="1"/>
  <c r="T71" i="1"/>
  <c r="U71" i="1" s="1"/>
  <c r="T174" i="1"/>
  <c r="U174" i="1" s="1"/>
  <c r="T134" i="1"/>
  <c r="U134" i="1" s="1"/>
  <c r="T175" i="1"/>
  <c r="U175" i="1" s="1"/>
  <c r="T15" i="1"/>
  <c r="U15" i="1" s="1"/>
  <c r="T118" i="1"/>
  <c r="U118" i="1" s="1"/>
  <c r="T52" i="1"/>
  <c r="U52" i="1" s="1"/>
  <c r="T176" i="1"/>
  <c r="U176" i="1" s="1"/>
  <c r="T112" i="1"/>
  <c r="U112" i="1" s="1"/>
  <c r="T177" i="1"/>
  <c r="U177" i="1" s="1"/>
  <c r="T139" i="1"/>
  <c r="U139" i="1" s="1"/>
  <c r="T178" i="1"/>
  <c r="U178" i="1" s="1"/>
  <c r="T106" i="1"/>
  <c r="U106" i="1" s="1"/>
  <c r="T98" i="1"/>
  <c r="U98" i="1" s="1"/>
  <c r="T179" i="1"/>
  <c r="U179" i="1" s="1"/>
  <c r="T102" i="1"/>
  <c r="U102" i="1" s="1"/>
  <c r="T66" i="1"/>
  <c r="U66" i="1" s="1"/>
  <c r="T142" i="1"/>
  <c r="U142" i="1" s="1"/>
  <c r="T141" i="1"/>
  <c r="U141" i="1" s="1"/>
  <c r="T113" i="1"/>
  <c r="U113" i="1" s="1"/>
  <c r="T58" i="1"/>
  <c r="U58" i="1" s="1"/>
  <c r="T126" i="1"/>
  <c r="U126" i="1" s="1"/>
  <c r="T96" i="1"/>
  <c r="U96" i="1" s="1"/>
  <c r="T39" i="1"/>
  <c r="U39" i="1" s="1"/>
  <c r="T67" i="1"/>
  <c r="U67" i="1" s="1"/>
  <c r="T72" i="1"/>
  <c r="U72" i="1" s="1"/>
  <c r="T180" i="1"/>
  <c r="U180" i="1" s="1"/>
  <c r="T28" i="1"/>
  <c r="U28" i="1" s="1"/>
</calcChain>
</file>

<file path=xl/sharedStrings.xml><?xml version="1.0" encoding="utf-8"?>
<sst xmlns="http://schemas.openxmlformats.org/spreadsheetml/2006/main" count="808" uniqueCount="240">
  <si>
    <t>№ п/п</t>
  </si>
  <si>
    <t>район</t>
  </si>
  <si>
    <t>Пол</t>
  </si>
  <si>
    <t>Дата рождения (00.00.0000)</t>
  </si>
  <si>
    <t>Предмет</t>
  </si>
  <si>
    <t>Класс</t>
  </si>
  <si>
    <t>к</t>
  </si>
  <si>
    <t>ж</t>
  </si>
  <si>
    <t>русский язык</t>
  </si>
  <si>
    <t>ц</t>
  </si>
  <si>
    <t>25.10.2009</t>
  </si>
  <si>
    <t>м</t>
  </si>
  <si>
    <t xml:space="preserve">ж </t>
  </si>
  <si>
    <t>а</t>
  </si>
  <si>
    <t>21.07.2009</t>
  </si>
  <si>
    <t>05.08.2009</t>
  </si>
  <si>
    <t xml:space="preserve">  11.03.2009</t>
  </si>
  <si>
    <t xml:space="preserve">  11.08.2009</t>
  </si>
  <si>
    <t xml:space="preserve"> 06.07.0209</t>
  </si>
  <si>
    <t xml:space="preserve"> 04.06.2009</t>
  </si>
  <si>
    <t xml:space="preserve">  17.02.2009</t>
  </si>
  <si>
    <t xml:space="preserve">  14.10.2009</t>
  </si>
  <si>
    <t xml:space="preserve"> 05.10.2009</t>
  </si>
  <si>
    <t>Счетчик</t>
  </si>
  <si>
    <t>Код</t>
  </si>
  <si>
    <t>6РУ001</t>
  </si>
  <si>
    <t>6РУ002</t>
  </si>
  <si>
    <t>6РУ003</t>
  </si>
  <si>
    <t>6РУ004</t>
  </si>
  <si>
    <t>6РУ005</t>
  </si>
  <si>
    <t>6РУ006</t>
  </si>
  <si>
    <t>6РУ007</t>
  </si>
  <si>
    <t>6РУ008</t>
  </si>
  <si>
    <t>6РУ019</t>
  </si>
  <si>
    <t>6РУ009</t>
  </si>
  <si>
    <t>6РУ010</t>
  </si>
  <si>
    <t>6РУ011</t>
  </si>
  <si>
    <t>6РУ012</t>
  </si>
  <si>
    <t>6РУ013</t>
  </si>
  <si>
    <t>6РУ014</t>
  </si>
  <si>
    <t>6РУ015</t>
  </si>
  <si>
    <t>6РУ016</t>
  </si>
  <si>
    <t>6РУ017</t>
  </si>
  <si>
    <t>6РУ018</t>
  </si>
  <si>
    <t>6РУ020</t>
  </si>
  <si>
    <t>6РУ021</t>
  </si>
  <si>
    <t>6РУ022</t>
  </si>
  <si>
    <t>6РУ023</t>
  </si>
  <si>
    <t>6РУ024</t>
  </si>
  <si>
    <t>6РУ025</t>
  </si>
  <si>
    <t>6РУ026</t>
  </si>
  <si>
    <t>6РУ027</t>
  </si>
  <si>
    <t>6РУ028</t>
  </si>
  <si>
    <t>6РУ029</t>
  </si>
  <si>
    <t>6РУ030</t>
  </si>
  <si>
    <t>6РУ031</t>
  </si>
  <si>
    <t>6РУ032</t>
  </si>
  <si>
    <t>6РУ033</t>
  </si>
  <si>
    <t>6РУ034</t>
  </si>
  <si>
    <t>6РУ035</t>
  </si>
  <si>
    <t>6РУ036</t>
  </si>
  <si>
    <t>6РУ037</t>
  </si>
  <si>
    <t>6РУ038</t>
  </si>
  <si>
    <t>6РУ039</t>
  </si>
  <si>
    <t>6РУ040</t>
  </si>
  <si>
    <t>6РУ041</t>
  </si>
  <si>
    <t>6РУ042</t>
  </si>
  <si>
    <t>6РУ043</t>
  </si>
  <si>
    <t>6РУ044</t>
  </si>
  <si>
    <t>6РУ045</t>
  </si>
  <si>
    <t>6РУ046</t>
  </si>
  <si>
    <t>6РУ047</t>
  </si>
  <si>
    <t>6РУ048</t>
  </si>
  <si>
    <t>6РУ049</t>
  </si>
  <si>
    <t>6РУ050</t>
  </si>
  <si>
    <t>6РУ051</t>
  </si>
  <si>
    <t>6РУ052</t>
  </si>
  <si>
    <t>6РУ053</t>
  </si>
  <si>
    <t>6РУ054</t>
  </si>
  <si>
    <t>6РУ055</t>
  </si>
  <si>
    <t>6РУ056</t>
  </si>
  <si>
    <t>6РУ057</t>
  </si>
  <si>
    <t>6РУ058</t>
  </si>
  <si>
    <t>6РУ059</t>
  </si>
  <si>
    <t>6РУ060</t>
  </si>
  <si>
    <t>6РУ061</t>
  </si>
  <si>
    <t>6РУ062</t>
  </si>
  <si>
    <t>6РУ063</t>
  </si>
  <si>
    <t>6РУ064</t>
  </si>
  <si>
    <t>6РУ065</t>
  </si>
  <si>
    <t>6РУ066</t>
  </si>
  <si>
    <t>6РУ067</t>
  </si>
  <si>
    <t>6РУ068</t>
  </si>
  <si>
    <t>6РУ069</t>
  </si>
  <si>
    <t>6РУ070</t>
  </si>
  <si>
    <t>6РУ071</t>
  </si>
  <si>
    <t>6РУ072</t>
  </si>
  <si>
    <t>6РУ073</t>
  </si>
  <si>
    <t>6РУ074</t>
  </si>
  <si>
    <t>6РУ075</t>
  </si>
  <si>
    <t>6РУ076</t>
  </si>
  <si>
    <t>6РУ077</t>
  </si>
  <si>
    <t>6РУ078</t>
  </si>
  <si>
    <t>6РУ079</t>
  </si>
  <si>
    <t>6РУ080</t>
  </si>
  <si>
    <t>6РУ081</t>
  </si>
  <si>
    <t>6РУ082</t>
  </si>
  <si>
    <t>6РУ083</t>
  </si>
  <si>
    <t>6РУ084</t>
  </si>
  <si>
    <t>6РУ085</t>
  </si>
  <si>
    <t>6РУ086</t>
  </si>
  <si>
    <t>6РУ087</t>
  </si>
  <si>
    <t>6РУ088</t>
  </si>
  <si>
    <t>6РУ089</t>
  </si>
  <si>
    <t>6РУ090</t>
  </si>
  <si>
    <t>6РУ091</t>
  </si>
  <si>
    <t>6РУ092</t>
  </si>
  <si>
    <t>6РУ093</t>
  </si>
  <si>
    <t>6РУ094</t>
  </si>
  <si>
    <t>6РУ095</t>
  </si>
  <si>
    <t>6РУ096</t>
  </si>
  <si>
    <t>6РУ097</t>
  </si>
  <si>
    <t>6РУ098</t>
  </si>
  <si>
    <t>6РУ099</t>
  </si>
  <si>
    <t>6РУ100</t>
  </si>
  <si>
    <t>6РУ101</t>
  </si>
  <si>
    <t>6РУ102</t>
  </si>
  <si>
    <t>6РУ103</t>
  </si>
  <si>
    <t>6РУ104</t>
  </si>
  <si>
    <t>6РУ105</t>
  </si>
  <si>
    <t>6РУ106</t>
  </si>
  <si>
    <t>6РУ107</t>
  </si>
  <si>
    <t>6РУ108</t>
  </si>
  <si>
    <t>6РУ109</t>
  </si>
  <si>
    <t>6РУ110</t>
  </si>
  <si>
    <t>6РУ111</t>
  </si>
  <si>
    <t>6РУ112</t>
  </si>
  <si>
    <t>6РУ113</t>
  </si>
  <si>
    <t>6РУ114</t>
  </si>
  <si>
    <t>6РУ115</t>
  </si>
  <si>
    <t>6РУ116</t>
  </si>
  <si>
    <t>6РУ117</t>
  </si>
  <si>
    <t>6РУ118</t>
  </si>
  <si>
    <t>6РУ119</t>
  </si>
  <si>
    <t>6РУ120</t>
  </si>
  <si>
    <t>6РУ121</t>
  </si>
  <si>
    <t>6РУ122</t>
  </si>
  <si>
    <t>6РУ123</t>
  </si>
  <si>
    <t>6РУ124</t>
  </si>
  <si>
    <t>6РУ125</t>
  </si>
  <si>
    <t>6РУ126</t>
  </si>
  <si>
    <t>6РУ127</t>
  </si>
  <si>
    <t>6РУ128</t>
  </si>
  <si>
    <t>6РУ129</t>
  </si>
  <si>
    <t>6РУ130</t>
  </si>
  <si>
    <t>6РУ131</t>
  </si>
  <si>
    <t>6РУ132</t>
  </si>
  <si>
    <t>6РУ133</t>
  </si>
  <si>
    <t>6РУ134</t>
  </si>
  <si>
    <t>6РУ135</t>
  </si>
  <si>
    <t>6РУ136</t>
  </si>
  <si>
    <t>6РУ137</t>
  </si>
  <si>
    <t>6РУ138</t>
  </si>
  <si>
    <t>6РУ139</t>
  </si>
  <si>
    <t>6РУ140</t>
  </si>
  <si>
    <t>6РУ141</t>
  </si>
  <si>
    <t>6РУ142</t>
  </si>
  <si>
    <t>6РУ143</t>
  </si>
  <si>
    <t>6РУ144</t>
  </si>
  <si>
    <t>6РУ145</t>
  </si>
  <si>
    <t>6РУ146</t>
  </si>
  <si>
    <t>6РУ147</t>
  </si>
  <si>
    <t>6РУ148</t>
  </si>
  <si>
    <t>6РУ149</t>
  </si>
  <si>
    <t>6РУ150</t>
  </si>
  <si>
    <t>6РУ151</t>
  </si>
  <si>
    <t>6РУ152</t>
  </si>
  <si>
    <t>6РУ153</t>
  </si>
  <si>
    <t>6РУ154</t>
  </si>
  <si>
    <t>6РУ155</t>
  </si>
  <si>
    <t>6РУ156</t>
  </si>
  <si>
    <t>6РУ157</t>
  </si>
  <si>
    <t>6РУ158</t>
  </si>
  <si>
    <t>6РУ159</t>
  </si>
  <si>
    <t>6РУ160</t>
  </si>
  <si>
    <t>6РУ161</t>
  </si>
  <si>
    <t>6РУ162</t>
  </si>
  <si>
    <t>6РУ163</t>
  </si>
  <si>
    <t>6РУ164</t>
  </si>
  <si>
    <t>6РУ165</t>
  </si>
  <si>
    <t>6РУ166</t>
  </si>
  <si>
    <t>6РУ167</t>
  </si>
  <si>
    <t>6РУ168</t>
  </si>
  <si>
    <t>6РУ169</t>
  </si>
  <si>
    <t>6РУ170</t>
  </si>
  <si>
    <t>6РУ171</t>
  </si>
  <si>
    <t>6РУ172</t>
  </si>
  <si>
    <t>6РУ173</t>
  </si>
  <si>
    <t>6РУ174</t>
  </si>
  <si>
    <t>6РУ175</t>
  </si>
  <si>
    <t>6РУ176</t>
  </si>
  <si>
    <r>
      <t xml:space="preserve">№3
</t>
    </r>
    <r>
      <rPr>
        <sz val="9"/>
        <rFont val="Times New Roman"/>
        <family val="1"/>
        <charset val="204"/>
      </rPr>
      <t>(4 б)</t>
    </r>
  </si>
  <si>
    <t>Итого баллов
(58 б)</t>
  </si>
  <si>
    <t>% выполнения</t>
  </si>
  <si>
    <t>Результат</t>
  </si>
  <si>
    <r>
      <t xml:space="preserve">№1
</t>
    </r>
    <r>
      <rPr>
        <sz val="9"/>
        <rFont val="Times New Roman"/>
        <family val="1"/>
        <charset val="204"/>
      </rPr>
      <t>(7 б)</t>
    </r>
  </si>
  <si>
    <r>
      <t xml:space="preserve">№2
</t>
    </r>
    <r>
      <rPr>
        <sz val="9"/>
        <rFont val="Times New Roman"/>
        <family val="1"/>
        <charset val="204"/>
      </rPr>
      <t>(3 б)</t>
    </r>
  </si>
  <si>
    <r>
      <t xml:space="preserve">№4
</t>
    </r>
    <r>
      <rPr>
        <sz val="9"/>
        <rFont val="Times New Roman"/>
        <family val="1"/>
        <charset val="204"/>
      </rPr>
      <t>(8 б)</t>
    </r>
  </si>
  <si>
    <r>
      <t xml:space="preserve">№5
</t>
    </r>
    <r>
      <rPr>
        <sz val="9"/>
        <rFont val="Times New Roman"/>
        <family val="1"/>
        <charset val="204"/>
      </rPr>
      <t>(7 б)</t>
    </r>
  </si>
  <si>
    <r>
      <t xml:space="preserve">№6
</t>
    </r>
    <r>
      <rPr>
        <sz val="9"/>
        <rFont val="Times New Roman"/>
        <family val="1"/>
        <charset val="204"/>
      </rPr>
      <t>(10 б)</t>
    </r>
  </si>
  <si>
    <r>
      <t xml:space="preserve">№7
</t>
    </r>
    <r>
      <rPr>
        <sz val="9"/>
        <rFont val="Times New Roman"/>
        <family val="1"/>
        <charset val="204"/>
      </rPr>
      <t>(6 б)</t>
    </r>
  </si>
  <si>
    <r>
      <t xml:space="preserve">№8
</t>
    </r>
    <r>
      <rPr>
        <sz val="9"/>
        <rFont val="Times New Roman"/>
        <family val="1"/>
        <charset val="204"/>
      </rPr>
      <t>(5 б)</t>
    </r>
  </si>
  <si>
    <r>
      <t xml:space="preserve">№9
</t>
    </r>
    <r>
      <rPr>
        <sz val="9"/>
        <rFont val="Times New Roman"/>
        <family val="1"/>
        <charset val="204"/>
      </rPr>
      <t>(3 б)</t>
    </r>
  </si>
  <si>
    <r>
      <t xml:space="preserve">№10
</t>
    </r>
    <r>
      <rPr>
        <sz val="9"/>
        <rFont val="Times New Roman"/>
        <family val="1"/>
        <charset val="204"/>
      </rPr>
      <t>(5 б)</t>
    </r>
  </si>
  <si>
    <t>Председатель жюри – Пигарь И.П</t>
  </si>
  <si>
    <t xml:space="preserve">Сопредседатель - Виньковская Т.А. </t>
  </si>
  <si>
    <t xml:space="preserve">Члены жюри: </t>
  </si>
  <si>
    <t>Величко О.А.</t>
  </si>
  <si>
    <t>Ходарева О.Ю.</t>
  </si>
  <si>
    <t>Игнатьева С.Д.</t>
  </si>
  <si>
    <t>Пономарева О.В.</t>
  </si>
  <si>
    <t>Чеповская А.М.</t>
  </si>
  <si>
    <t>Степанова Е.С.</t>
  </si>
  <si>
    <t>Салихова А.А.</t>
  </si>
  <si>
    <t>Погорелова О.Н.</t>
  </si>
  <si>
    <t>Елисеева Е.В.</t>
  </si>
  <si>
    <t>Воронкова С.А.</t>
  </si>
  <si>
    <t>Лужанская А.В.</t>
  </si>
  <si>
    <t>Шепелькова М.В.</t>
  </si>
  <si>
    <t>Гогина О.А.</t>
  </si>
  <si>
    <t>Насибуллова Е.В.</t>
  </si>
  <si>
    <t>неявка</t>
  </si>
  <si>
    <t>Победитель</t>
  </si>
  <si>
    <t>Призер</t>
  </si>
  <si>
    <t>Русский язык 6 класс</t>
  </si>
  <si>
    <t xml:space="preserve">Протокол окружного этапа этапа всероссийской олимпиады школьников в 2021-2022  уч.году
</t>
  </si>
  <si>
    <r>
      <t xml:space="preserve">Дата размещения на сайте: </t>
    </r>
    <r>
      <rPr>
        <b/>
        <sz val="11"/>
        <rFont val="Calibri"/>
        <family val="2"/>
        <charset val="204"/>
        <scheme val="minor"/>
      </rPr>
      <t>31.03.2022</t>
    </r>
  </si>
  <si>
    <t>ООЦ</t>
  </si>
  <si>
    <t xml:space="preserve">АНОО "ПКГ" </t>
  </si>
  <si>
    <t>№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</si>
</sst>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</xf>
  </cellStyleXfs>
  <cellXfs count="53">
    <xf numFmtId="0" fontId="0" fillId="0" borderId="0" xfId="0"/>
    <xf numFmtId="49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14" fontId="2" fillId="0" borderId="1" xfId="1" applyNumberFormat="1" applyFont="1" applyBorder="1" applyAlignment="1">
      <alignment horizontal="center" vertical="top" wrapText="1"/>
    </xf>
    <xf numFmtId="0" fontId="3" fillId="0" borderId="0" xfId="1" applyFont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49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/>
    </xf>
    <xf numFmtId="14" fontId="4" fillId="0" borderId="1" xfId="2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14" fontId="4" fillId="0" borderId="6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4" fontId="4" fillId="0" borderId="2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" xfId="2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1" xfId="0" applyFont="1" applyBorder="1" applyAlignment="1">
      <alignment vertical="top"/>
    </xf>
    <xf numFmtId="49" fontId="6" fillId="0" borderId="1" xfId="1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7" fillId="0" borderId="0" xfId="0" applyFont="1" applyFill="1" applyAlignment="1">
      <alignment vertical="top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49" fontId="4" fillId="0" borderId="4" xfId="0" applyNumberFormat="1" applyFont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9" fontId="7" fillId="0" borderId="1" xfId="4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0" fontId="13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9" xfId="0" applyNumberFormat="1" applyFont="1" applyBorder="1" applyAlignment="1">
      <alignment horizontal="center" vertical="top" wrapText="1"/>
    </xf>
  </cellXfs>
  <cellStyles count="6">
    <cellStyle name="Обычный" xfId="0" builtinId="0"/>
    <cellStyle name="Обычный 2" xfId="1" xr:uid="{00000000-0005-0000-0000-000001000000}"/>
    <cellStyle name="Обычный 2 3" xfId="5" xr:uid="{8A8E0A53-C6B7-4FA9-A5E5-03AAAC5B983F}"/>
    <cellStyle name="Обычный 3" xfId="2" xr:uid="{00000000-0005-0000-0000-000002000000}"/>
    <cellStyle name="Обычный 7" xfId="3" xr:uid="{00000000-0005-0000-0000-000003000000}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3"/>
  <sheetViews>
    <sheetView tabSelected="1" workbookViewId="0">
      <selection activeCell="Z6" sqref="Z6"/>
    </sheetView>
  </sheetViews>
  <sheetFormatPr defaultColWidth="8.88671875" defaultRowHeight="14.4" x14ac:dyDescent="0.3"/>
  <cols>
    <col min="1" max="1" width="4.5546875" style="13" customWidth="1"/>
    <col min="2" max="2" width="5.33203125" style="13" bestFit="1" customWidth="1"/>
    <col min="3" max="3" width="8.88671875" style="13"/>
    <col min="4" max="4" width="7.6640625" style="37" bestFit="1" customWidth="1"/>
    <col min="5" max="5" width="3.88671875" style="13" bestFit="1" customWidth="1"/>
    <col min="6" max="6" width="10.6640625" style="13" customWidth="1"/>
    <col min="7" max="7" width="11.44140625" style="13" bestFit="1" customWidth="1"/>
    <col min="8" max="8" width="8.21875" style="13" customWidth="1"/>
    <col min="9" max="9" width="5.33203125" style="13" bestFit="1" customWidth="1"/>
    <col min="10" max="10" width="4.88671875" style="13" customWidth="1"/>
    <col min="11" max="11" width="4.5546875" style="13" customWidth="1"/>
    <col min="12" max="12" width="4.33203125" style="13" customWidth="1"/>
    <col min="13" max="13" width="5" style="13" customWidth="1"/>
    <col min="14" max="14" width="4.5546875" style="13" customWidth="1"/>
    <col min="15" max="15" width="4.88671875" style="13" customWidth="1"/>
    <col min="16" max="16" width="4.33203125" style="13" customWidth="1"/>
    <col min="17" max="17" width="5" style="13" customWidth="1"/>
    <col min="18" max="18" width="4.5546875" style="13" customWidth="1"/>
    <col min="19" max="19" width="5" style="13" customWidth="1"/>
    <col min="20" max="21" width="8.88671875" style="33"/>
    <col min="22" max="22" width="12.21875" style="13" customWidth="1"/>
    <col min="23" max="16384" width="8.88671875" style="13"/>
  </cols>
  <sheetData>
    <row r="1" spans="1:22" ht="32.4" customHeight="1" x14ac:dyDescent="0.3">
      <c r="C1" s="47" t="s">
        <v>235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2" ht="15.6" x14ac:dyDescent="0.3">
      <c r="C2" s="48" t="s">
        <v>234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2" x14ac:dyDescent="0.3">
      <c r="B3" s="13" t="s">
        <v>236</v>
      </c>
    </row>
    <row r="4" spans="1:22" s="8" customFormat="1" ht="34.200000000000003" x14ac:dyDescent="0.3">
      <c r="A4" s="5" t="s">
        <v>0</v>
      </c>
      <c r="B4" s="5" t="s">
        <v>1</v>
      </c>
      <c r="C4" s="6" t="s">
        <v>23</v>
      </c>
      <c r="D4" s="35" t="s">
        <v>24</v>
      </c>
      <c r="E4" s="5" t="s">
        <v>2</v>
      </c>
      <c r="F4" s="7" t="s">
        <v>3</v>
      </c>
      <c r="G4" s="5" t="s">
        <v>4</v>
      </c>
      <c r="H4" s="5" t="s">
        <v>239</v>
      </c>
      <c r="I4" s="5" t="s">
        <v>5</v>
      </c>
      <c r="J4" s="32" t="s">
        <v>205</v>
      </c>
      <c r="K4" s="32" t="s">
        <v>206</v>
      </c>
      <c r="L4" s="32" t="s">
        <v>201</v>
      </c>
      <c r="M4" s="32" t="s">
        <v>207</v>
      </c>
      <c r="N4" s="32" t="s">
        <v>208</v>
      </c>
      <c r="O4" s="32" t="s">
        <v>209</v>
      </c>
      <c r="P4" s="32" t="s">
        <v>210</v>
      </c>
      <c r="Q4" s="32" t="s">
        <v>211</v>
      </c>
      <c r="R4" s="32" t="s">
        <v>212</v>
      </c>
      <c r="S4" s="32" t="s">
        <v>213</v>
      </c>
      <c r="T4" s="43" t="s">
        <v>202</v>
      </c>
      <c r="U4" s="43" t="s">
        <v>203</v>
      </c>
      <c r="V4" s="43" t="s">
        <v>204</v>
      </c>
    </row>
    <row r="5" spans="1:22" x14ac:dyDescent="0.3">
      <c r="A5" s="9">
        <v>1</v>
      </c>
      <c r="B5" s="9" t="s">
        <v>13</v>
      </c>
      <c r="C5" s="10">
        <v>17</v>
      </c>
      <c r="D5" s="36" t="s">
        <v>42</v>
      </c>
      <c r="E5" s="9" t="s">
        <v>7</v>
      </c>
      <c r="F5" s="12">
        <v>40069</v>
      </c>
      <c r="G5" s="9" t="s">
        <v>8</v>
      </c>
      <c r="H5" s="3">
        <v>32</v>
      </c>
      <c r="I5" s="9">
        <v>6</v>
      </c>
      <c r="J5" s="34">
        <v>3</v>
      </c>
      <c r="K5" s="34">
        <v>1.5</v>
      </c>
      <c r="L5" s="34">
        <v>4</v>
      </c>
      <c r="M5" s="34">
        <v>1</v>
      </c>
      <c r="N5" s="34">
        <v>7</v>
      </c>
      <c r="O5" s="34">
        <v>10</v>
      </c>
      <c r="P5" s="34">
        <v>4</v>
      </c>
      <c r="Q5" s="34">
        <v>5</v>
      </c>
      <c r="R5" s="34">
        <v>3</v>
      </c>
      <c r="S5" s="34">
        <v>5</v>
      </c>
      <c r="T5" s="44">
        <f>SUM(J5:S5)</f>
        <v>43.5</v>
      </c>
      <c r="U5" s="45">
        <f>T5/58</f>
        <v>0.75</v>
      </c>
      <c r="V5" s="46" t="s">
        <v>232</v>
      </c>
    </row>
    <row r="6" spans="1:22" x14ac:dyDescent="0.3">
      <c r="A6" s="9">
        <v>2</v>
      </c>
      <c r="B6" s="9" t="s">
        <v>13</v>
      </c>
      <c r="C6" s="10">
        <v>14</v>
      </c>
      <c r="D6" s="36" t="s">
        <v>39</v>
      </c>
      <c r="E6" s="9" t="s">
        <v>7</v>
      </c>
      <c r="F6" s="12">
        <v>40009</v>
      </c>
      <c r="G6" s="9" t="s">
        <v>8</v>
      </c>
      <c r="H6" s="3">
        <v>48</v>
      </c>
      <c r="I6" s="9">
        <v>6</v>
      </c>
      <c r="J6" s="34">
        <v>3</v>
      </c>
      <c r="K6" s="34">
        <v>1.5</v>
      </c>
      <c r="L6" s="34">
        <v>3</v>
      </c>
      <c r="M6" s="34">
        <v>1</v>
      </c>
      <c r="N6" s="34">
        <v>7</v>
      </c>
      <c r="O6" s="34">
        <v>10</v>
      </c>
      <c r="P6" s="34">
        <v>4</v>
      </c>
      <c r="Q6" s="34">
        <v>5</v>
      </c>
      <c r="R6" s="34">
        <v>3</v>
      </c>
      <c r="S6" s="34">
        <v>3</v>
      </c>
      <c r="T6" s="44">
        <f>SUM(J6:S6)</f>
        <v>40.5</v>
      </c>
      <c r="U6" s="45">
        <f>T6/58</f>
        <v>0.69827586206896552</v>
      </c>
      <c r="V6" s="46" t="s">
        <v>233</v>
      </c>
    </row>
    <row r="7" spans="1:22" x14ac:dyDescent="0.3">
      <c r="A7" s="9">
        <v>3</v>
      </c>
      <c r="B7" s="1" t="s">
        <v>13</v>
      </c>
      <c r="C7" s="10">
        <v>102</v>
      </c>
      <c r="D7" s="36" t="s">
        <v>126</v>
      </c>
      <c r="E7" s="2" t="s">
        <v>12</v>
      </c>
      <c r="F7" s="12">
        <v>39797</v>
      </c>
      <c r="G7" s="9" t="s">
        <v>8</v>
      </c>
      <c r="H7" s="49">
        <v>93</v>
      </c>
      <c r="I7" s="2">
        <v>6</v>
      </c>
      <c r="J7" s="34">
        <v>7</v>
      </c>
      <c r="K7" s="34">
        <v>0.5</v>
      </c>
      <c r="L7" s="34">
        <v>4</v>
      </c>
      <c r="M7" s="34">
        <v>3</v>
      </c>
      <c r="N7" s="34">
        <v>6</v>
      </c>
      <c r="O7" s="34">
        <v>6</v>
      </c>
      <c r="P7" s="34">
        <v>6</v>
      </c>
      <c r="Q7" s="34">
        <v>0</v>
      </c>
      <c r="R7" s="34">
        <v>3</v>
      </c>
      <c r="S7" s="34">
        <v>4</v>
      </c>
      <c r="T7" s="44">
        <f>SUM(J7:S7)</f>
        <v>39.5</v>
      </c>
      <c r="U7" s="45">
        <f>T7/58</f>
        <v>0.68103448275862066</v>
      </c>
      <c r="V7" s="46" t="s">
        <v>233</v>
      </c>
    </row>
    <row r="8" spans="1:22" x14ac:dyDescent="0.3">
      <c r="A8" s="9">
        <v>4</v>
      </c>
      <c r="B8" s="1" t="s">
        <v>13</v>
      </c>
      <c r="C8" s="10">
        <v>40</v>
      </c>
      <c r="D8" s="36" t="s">
        <v>64</v>
      </c>
      <c r="E8" s="3" t="s">
        <v>12</v>
      </c>
      <c r="F8" s="4">
        <v>40006</v>
      </c>
      <c r="G8" s="9" t="s">
        <v>8</v>
      </c>
      <c r="H8" s="49">
        <v>93</v>
      </c>
      <c r="I8" s="2">
        <v>6</v>
      </c>
      <c r="J8" s="34">
        <v>5</v>
      </c>
      <c r="K8" s="34">
        <v>2.5</v>
      </c>
      <c r="L8" s="34">
        <v>4</v>
      </c>
      <c r="M8" s="34">
        <v>2</v>
      </c>
      <c r="N8" s="34">
        <v>5</v>
      </c>
      <c r="O8" s="34">
        <v>6</v>
      </c>
      <c r="P8" s="34">
        <v>4</v>
      </c>
      <c r="Q8" s="34">
        <v>0</v>
      </c>
      <c r="R8" s="34">
        <v>3</v>
      </c>
      <c r="S8" s="34">
        <v>5</v>
      </c>
      <c r="T8" s="44">
        <f>SUM(J8:S8)</f>
        <v>36.5</v>
      </c>
      <c r="U8" s="45">
        <f>T8/58</f>
        <v>0.62931034482758619</v>
      </c>
      <c r="V8" s="46" t="s">
        <v>233</v>
      </c>
    </row>
    <row r="9" spans="1:22" x14ac:dyDescent="0.3">
      <c r="A9" s="9">
        <v>5</v>
      </c>
      <c r="B9" s="1" t="s">
        <v>13</v>
      </c>
      <c r="C9" s="10">
        <v>27</v>
      </c>
      <c r="D9" s="36" t="s">
        <v>51</v>
      </c>
      <c r="E9" s="2" t="s">
        <v>12</v>
      </c>
      <c r="F9" s="2" t="s">
        <v>22</v>
      </c>
      <c r="G9" s="9" t="s">
        <v>8</v>
      </c>
      <c r="H9" s="49">
        <v>93</v>
      </c>
      <c r="I9" s="2">
        <v>6</v>
      </c>
      <c r="J9" s="34">
        <v>5</v>
      </c>
      <c r="K9" s="34">
        <v>1.5</v>
      </c>
      <c r="L9" s="34">
        <v>4</v>
      </c>
      <c r="M9" s="34">
        <v>4</v>
      </c>
      <c r="N9" s="34">
        <v>5</v>
      </c>
      <c r="O9" s="34">
        <v>4</v>
      </c>
      <c r="P9" s="34">
        <v>6</v>
      </c>
      <c r="Q9" s="34">
        <v>0</v>
      </c>
      <c r="R9" s="34">
        <v>3</v>
      </c>
      <c r="S9" s="34">
        <v>3</v>
      </c>
      <c r="T9" s="44">
        <f>SUM(J9:S9)</f>
        <v>35.5</v>
      </c>
      <c r="U9" s="45">
        <f>T9/58</f>
        <v>0.61206896551724133</v>
      </c>
      <c r="V9" s="46" t="s">
        <v>233</v>
      </c>
    </row>
    <row r="10" spans="1:22" x14ac:dyDescent="0.3">
      <c r="A10" s="9">
        <v>8</v>
      </c>
      <c r="B10" s="9" t="s">
        <v>13</v>
      </c>
      <c r="C10" s="10">
        <v>94</v>
      </c>
      <c r="D10" s="36" t="s">
        <v>118</v>
      </c>
      <c r="E10" s="9" t="s">
        <v>7</v>
      </c>
      <c r="F10" s="12">
        <v>40078</v>
      </c>
      <c r="G10" s="9" t="s">
        <v>8</v>
      </c>
      <c r="H10" s="3">
        <v>90</v>
      </c>
      <c r="I10" s="9">
        <v>6</v>
      </c>
      <c r="J10" s="34">
        <v>2</v>
      </c>
      <c r="K10" s="34">
        <v>2.5</v>
      </c>
      <c r="L10" s="34">
        <v>4</v>
      </c>
      <c r="M10" s="34">
        <v>4</v>
      </c>
      <c r="N10" s="34">
        <v>7</v>
      </c>
      <c r="O10" s="34">
        <v>1</v>
      </c>
      <c r="P10" s="34">
        <v>4</v>
      </c>
      <c r="Q10" s="34">
        <v>3</v>
      </c>
      <c r="R10" s="34">
        <v>1</v>
      </c>
      <c r="S10" s="34">
        <v>3</v>
      </c>
      <c r="T10" s="44">
        <f>SUM(J10:S10)</f>
        <v>31.5</v>
      </c>
      <c r="U10" s="45">
        <f>T10/58</f>
        <v>0.5431034482758621</v>
      </c>
      <c r="V10" s="46" t="s">
        <v>233</v>
      </c>
    </row>
    <row r="11" spans="1:22" x14ac:dyDescent="0.3">
      <c r="A11" s="9">
        <v>6</v>
      </c>
      <c r="B11" s="9" t="s">
        <v>13</v>
      </c>
      <c r="C11" s="10">
        <v>103</v>
      </c>
      <c r="D11" s="36" t="s">
        <v>127</v>
      </c>
      <c r="E11" s="9" t="s">
        <v>7</v>
      </c>
      <c r="F11" s="12">
        <v>40152</v>
      </c>
      <c r="G11" s="9" t="s">
        <v>8</v>
      </c>
      <c r="H11" s="3">
        <v>90</v>
      </c>
      <c r="I11" s="9">
        <v>6</v>
      </c>
      <c r="J11" s="34">
        <v>2</v>
      </c>
      <c r="K11" s="34">
        <v>0.5</v>
      </c>
      <c r="L11" s="34">
        <v>2</v>
      </c>
      <c r="M11" s="34">
        <v>0</v>
      </c>
      <c r="N11" s="34">
        <v>6</v>
      </c>
      <c r="O11" s="34">
        <v>10</v>
      </c>
      <c r="P11" s="34">
        <v>4</v>
      </c>
      <c r="Q11" s="34">
        <v>3</v>
      </c>
      <c r="R11" s="34">
        <v>3</v>
      </c>
      <c r="S11" s="34">
        <v>1</v>
      </c>
      <c r="T11" s="44">
        <f>SUM(J11:S11)</f>
        <v>31.5</v>
      </c>
      <c r="U11" s="45">
        <f>T11/58</f>
        <v>0.5431034482758621</v>
      </c>
      <c r="V11" s="46" t="s">
        <v>233</v>
      </c>
    </row>
    <row r="12" spans="1:22" x14ac:dyDescent="0.3">
      <c r="A12" s="9">
        <v>7</v>
      </c>
      <c r="B12" s="9" t="s">
        <v>13</v>
      </c>
      <c r="C12" s="10">
        <v>121</v>
      </c>
      <c r="D12" s="36" t="s">
        <v>145</v>
      </c>
      <c r="E12" s="9" t="s">
        <v>11</v>
      </c>
      <c r="F12" s="12">
        <v>40014</v>
      </c>
      <c r="G12" s="9" t="s">
        <v>8</v>
      </c>
      <c r="H12" s="3">
        <v>76</v>
      </c>
      <c r="I12" s="9">
        <v>6</v>
      </c>
      <c r="J12" s="34">
        <v>3</v>
      </c>
      <c r="K12" s="34">
        <v>1.5</v>
      </c>
      <c r="L12" s="34">
        <v>3</v>
      </c>
      <c r="M12" s="34">
        <v>4</v>
      </c>
      <c r="N12" s="34">
        <v>5</v>
      </c>
      <c r="O12" s="34">
        <v>6</v>
      </c>
      <c r="P12" s="34">
        <v>6</v>
      </c>
      <c r="Q12" s="34">
        <v>3</v>
      </c>
      <c r="R12" s="34">
        <v>0</v>
      </c>
      <c r="S12" s="34">
        <v>0</v>
      </c>
      <c r="T12" s="44">
        <f>SUM(J12:S12)</f>
        <v>31.5</v>
      </c>
      <c r="U12" s="45">
        <f>T12/58</f>
        <v>0.5431034482758621</v>
      </c>
      <c r="V12" s="46" t="s">
        <v>233</v>
      </c>
    </row>
    <row r="13" spans="1:22" x14ac:dyDescent="0.3">
      <c r="A13" s="9">
        <v>9</v>
      </c>
      <c r="B13" s="9" t="s">
        <v>13</v>
      </c>
      <c r="C13" s="10">
        <v>10</v>
      </c>
      <c r="D13" s="36" t="s">
        <v>35</v>
      </c>
      <c r="E13" s="9" t="s">
        <v>7</v>
      </c>
      <c r="F13" s="12">
        <v>39962</v>
      </c>
      <c r="G13" s="9" t="s">
        <v>8</v>
      </c>
      <c r="H13" s="3">
        <v>66</v>
      </c>
      <c r="I13" s="9">
        <v>6</v>
      </c>
      <c r="J13" s="34">
        <v>7</v>
      </c>
      <c r="K13" s="34">
        <v>1.5</v>
      </c>
      <c r="L13" s="34">
        <v>3</v>
      </c>
      <c r="M13" s="34">
        <v>0</v>
      </c>
      <c r="N13" s="34">
        <v>7</v>
      </c>
      <c r="O13" s="34">
        <v>4</v>
      </c>
      <c r="P13" s="34">
        <v>4</v>
      </c>
      <c r="Q13" s="34">
        <v>4</v>
      </c>
      <c r="R13" s="34">
        <v>0</v>
      </c>
      <c r="S13" s="34">
        <v>0</v>
      </c>
      <c r="T13" s="44">
        <f>SUM(J13:S13)</f>
        <v>30.5</v>
      </c>
      <c r="U13" s="45">
        <f>T13/58</f>
        <v>0.52586206896551724</v>
      </c>
      <c r="V13" s="46" t="s">
        <v>233</v>
      </c>
    </row>
    <row r="14" spans="1:22" x14ac:dyDescent="0.3">
      <c r="A14" s="9">
        <v>11</v>
      </c>
      <c r="B14" s="9" t="s">
        <v>13</v>
      </c>
      <c r="C14" s="10">
        <v>44</v>
      </c>
      <c r="D14" s="36" t="s">
        <v>68</v>
      </c>
      <c r="E14" s="9" t="s">
        <v>11</v>
      </c>
      <c r="F14" s="12">
        <v>39969</v>
      </c>
      <c r="G14" s="9" t="s">
        <v>8</v>
      </c>
      <c r="H14" s="3">
        <v>90</v>
      </c>
      <c r="I14" s="9">
        <v>6</v>
      </c>
      <c r="J14" s="34">
        <v>1</v>
      </c>
      <c r="K14" s="34">
        <v>1.5</v>
      </c>
      <c r="L14" s="34">
        <v>3</v>
      </c>
      <c r="M14" s="34">
        <v>1</v>
      </c>
      <c r="N14" s="34">
        <v>7</v>
      </c>
      <c r="O14" s="34">
        <v>5</v>
      </c>
      <c r="P14" s="34">
        <v>4</v>
      </c>
      <c r="Q14" s="34">
        <v>3</v>
      </c>
      <c r="R14" s="34">
        <v>3</v>
      </c>
      <c r="S14" s="34">
        <v>1</v>
      </c>
      <c r="T14" s="44">
        <f>SUM(J14:S14)</f>
        <v>29.5</v>
      </c>
      <c r="U14" s="45">
        <f>T14/58</f>
        <v>0.50862068965517238</v>
      </c>
      <c r="V14" s="46" t="s">
        <v>233</v>
      </c>
    </row>
    <row r="15" spans="1:22" x14ac:dyDescent="0.3">
      <c r="A15" s="9">
        <v>10</v>
      </c>
      <c r="B15" s="1" t="s">
        <v>13</v>
      </c>
      <c r="C15" s="10">
        <v>154</v>
      </c>
      <c r="D15" s="36" t="s">
        <v>178</v>
      </c>
      <c r="E15" s="2" t="s">
        <v>12</v>
      </c>
      <c r="F15" s="12">
        <v>40213</v>
      </c>
      <c r="G15" s="9" t="s">
        <v>8</v>
      </c>
      <c r="H15" s="49">
        <v>93</v>
      </c>
      <c r="I15" s="2">
        <v>6</v>
      </c>
      <c r="J15" s="34">
        <v>5</v>
      </c>
      <c r="K15" s="34">
        <v>1.5</v>
      </c>
      <c r="L15" s="34">
        <v>4</v>
      </c>
      <c r="M15" s="34">
        <v>4</v>
      </c>
      <c r="N15" s="34">
        <v>4</v>
      </c>
      <c r="O15" s="34">
        <v>5</v>
      </c>
      <c r="P15" s="34">
        <v>2</v>
      </c>
      <c r="Q15" s="34">
        <v>0</v>
      </c>
      <c r="R15" s="34">
        <v>3</v>
      </c>
      <c r="S15" s="34">
        <v>1</v>
      </c>
      <c r="T15" s="44">
        <f>SUM(J15:S15)</f>
        <v>29.5</v>
      </c>
      <c r="U15" s="45">
        <f>T15/58</f>
        <v>0.50862068965517238</v>
      </c>
      <c r="V15" s="46" t="s">
        <v>233</v>
      </c>
    </row>
    <row r="16" spans="1:22" x14ac:dyDescent="0.3">
      <c r="A16" s="9">
        <v>12</v>
      </c>
      <c r="B16" s="9" t="s">
        <v>13</v>
      </c>
      <c r="C16" s="10">
        <v>63</v>
      </c>
      <c r="D16" s="36" t="s">
        <v>87</v>
      </c>
      <c r="E16" s="9" t="s">
        <v>7</v>
      </c>
      <c r="F16" s="12" t="s">
        <v>14</v>
      </c>
      <c r="G16" s="9" t="s">
        <v>8</v>
      </c>
      <c r="H16" s="3">
        <v>43</v>
      </c>
      <c r="I16" s="9">
        <v>6</v>
      </c>
      <c r="J16" s="34">
        <v>3</v>
      </c>
      <c r="K16" s="34">
        <v>1.5</v>
      </c>
      <c r="L16" s="34">
        <v>2</v>
      </c>
      <c r="M16" s="34">
        <v>2</v>
      </c>
      <c r="N16" s="34">
        <v>4</v>
      </c>
      <c r="O16" s="34">
        <v>8</v>
      </c>
      <c r="P16" s="34">
        <v>4</v>
      </c>
      <c r="Q16" s="34">
        <v>0</v>
      </c>
      <c r="R16" s="34">
        <v>3</v>
      </c>
      <c r="S16" s="34">
        <v>1</v>
      </c>
      <c r="T16" s="44">
        <f>SUM(J16:S16)</f>
        <v>28.5</v>
      </c>
      <c r="U16" s="45">
        <f>T16/58</f>
        <v>0.49137931034482757</v>
      </c>
      <c r="V16" s="46"/>
    </row>
    <row r="17" spans="1:22" x14ac:dyDescent="0.3">
      <c r="A17" s="9">
        <v>13</v>
      </c>
      <c r="B17" s="14" t="s">
        <v>13</v>
      </c>
      <c r="C17" s="10">
        <v>136</v>
      </c>
      <c r="D17" s="36" t="s">
        <v>160</v>
      </c>
      <c r="E17" s="15" t="s">
        <v>11</v>
      </c>
      <c r="F17" s="16">
        <v>39930</v>
      </c>
      <c r="G17" s="9" t="s">
        <v>8</v>
      </c>
      <c r="H17" s="14">
        <v>57</v>
      </c>
      <c r="I17" s="20">
        <v>6</v>
      </c>
      <c r="J17" s="34">
        <v>3</v>
      </c>
      <c r="K17" s="34">
        <v>1</v>
      </c>
      <c r="L17" s="34">
        <v>1</v>
      </c>
      <c r="M17" s="34">
        <v>3</v>
      </c>
      <c r="N17" s="34">
        <v>7</v>
      </c>
      <c r="O17" s="34">
        <v>4</v>
      </c>
      <c r="P17" s="34">
        <v>4</v>
      </c>
      <c r="Q17" s="34">
        <v>0</v>
      </c>
      <c r="R17" s="34">
        <v>2</v>
      </c>
      <c r="S17" s="34">
        <v>3</v>
      </c>
      <c r="T17" s="44">
        <f>SUM(J17:S17)</f>
        <v>28</v>
      </c>
      <c r="U17" s="45">
        <f>T17/58</f>
        <v>0.48275862068965519</v>
      </c>
      <c r="V17" s="46"/>
    </row>
    <row r="18" spans="1:22" x14ac:dyDescent="0.3">
      <c r="A18" s="9">
        <v>14</v>
      </c>
      <c r="B18" s="9" t="s">
        <v>13</v>
      </c>
      <c r="C18" s="10">
        <v>58</v>
      </c>
      <c r="D18" s="36" t="s">
        <v>82</v>
      </c>
      <c r="E18" s="9" t="s">
        <v>7</v>
      </c>
      <c r="F18" s="12" t="s">
        <v>15</v>
      </c>
      <c r="G18" s="9" t="s">
        <v>8</v>
      </c>
      <c r="H18" s="3">
        <v>43</v>
      </c>
      <c r="I18" s="9">
        <v>6</v>
      </c>
      <c r="J18" s="34">
        <v>1</v>
      </c>
      <c r="K18" s="34">
        <v>1.5</v>
      </c>
      <c r="L18" s="34">
        <v>2</v>
      </c>
      <c r="M18" s="34">
        <v>1</v>
      </c>
      <c r="N18" s="34">
        <v>6</v>
      </c>
      <c r="O18" s="34">
        <v>7</v>
      </c>
      <c r="P18" s="34">
        <v>4</v>
      </c>
      <c r="Q18" s="34">
        <v>0</v>
      </c>
      <c r="R18" s="34">
        <v>3</v>
      </c>
      <c r="S18" s="34">
        <v>1</v>
      </c>
      <c r="T18" s="44">
        <f>SUM(J18:S18)</f>
        <v>26.5</v>
      </c>
      <c r="U18" s="45">
        <f>T18/58</f>
        <v>0.45689655172413796</v>
      </c>
      <c r="V18" s="46"/>
    </row>
    <row r="19" spans="1:22" x14ac:dyDescent="0.3">
      <c r="A19" s="9">
        <v>15</v>
      </c>
      <c r="B19" s="9" t="s">
        <v>13</v>
      </c>
      <c r="C19" s="10">
        <v>48</v>
      </c>
      <c r="D19" s="36" t="s">
        <v>72</v>
      </c>
      <c r="E19" s="9" t="s">
        <v>7</v>
      </c>
      <c r="F19" s="12">
        <v>40001</v>
      </c>
      <c r="G19" s="9" t="s">
        <v>8</v>
      </c>
      <c r="H19" s="3">
        <v>90</v>
      </c>
      <c r="I19" s="9">
        <v>6</v>
      </c>
      <c r="J19" s="34">
        <v>3</v>
      </c>
      <c r="K19" s="34">
        <v>0.5</v>
      </c>
      <c r="L19" s="34">
        <v>3</v>
      </c>
      <c r="M19" s="34">
        <v>4</v>
      </c>
      <c r="N19" s="34">
        <v>7</v>
      </c>
      <c r="O19" s="34">
        <v>1</v>
      </c>
      <c r="P19" s="34">
        <v>4</v>
      </c>
      <c r="Q19" s="34">
        <v>0</v>
      </c>
      <c r="R19" s="34">
        <v>1</v>
      </c>
      <c r="S19" s="34">
        <v>1</v>
      </c>
      <c r="T19" s="44">
        <f>SUM(J19:S19)</f>
        <v>24.5</v>
      </c>
      <c r="U19" s="45">
        <f>T19/58</f>
        <v>0.42241379310344829</v>
      </c>
      <c r="V19" s="46"/>
    </row>
    <row r="20" spans="1:22" x14ac:dyDescent="0.3">
      <c r="A20" s="9">
        <v>16</v>
      </c>
      <c r="B20" s="9" t="s">
        <v>13</v>
      </c>
      <c r="C20" s="10">
        <v>52</v>
      </c>
      <c r="D20" s="36" t="s">
        <v>76</v>
      </c>
      <c r="E20" s="9" t="s">
        <v>7</v>
      </c>
      <c r="F20" s="12">
        <v>40041</v>
      </c>
      <c r="G20" s="9" t="s">
        <v>8</v>
      </c>
      <c r="H20" s="3">
        <v>76</v>
      </c>
      <c r="I20" s="9">
        <v>6</v>
      </c>
      <c r="J20" s="34">
        <v>3</v>
      </c>
      <c r="K20" s="34">
        <v>1.5</v>
      </c>
      <c r="L20" s="34">
        <v>4</v>
      </c>
      <c r="M20" s="34">
        <v>2</v>
      </c>
      <c r="N20" s="34">
        <v>6</v>
      </c>
      <c r="O20" s="34">
        <v>6</v>
      </c>
      <c r="P20" s="34">
        <v>2</v>
      </c>
      <c r="Q20" s="34">
        <v>0</v>
      </c>
      <c r="R20" s="34">
        <v>0</v>
      </c>
      <c r="S20" s="34">
        <v>0</v>
      </c>
      <c r="T20" s="44">
        <f>SUM(J20:S20)</f>
        <v>24.5</v>
      </c>
      <c r="U20" s="45">
        <f>T20/58</f>
        <v>0.42241379310344829</v>
      </c>
      <c r="V20" s="46"/>
    </row>
    <row r="21" spans="1:22" x14ac:dyDescent="0.3">
      <c r="A21" s="9">
        <v>17</v>
      </c>
      <c r="B21" s="9" t="s">
        <v>13</v>
      </c>
      <c r="C21" s="10">
        <v>64</v>
      </c>
      <c r="D21" s="36" t="s">
        <v>88</v>
      </c>
      <c r="E21" s="9" t="s">
        <v>11</v>
      </c>
      <c r="F21" s="12">
        <v>40062</v>
      </c>
      <c r="G21" s="9" t="s">
        <v>8</v>
      </c>
      <c r="H21" s="3">
        <v>79</v>
      </c>
      <c r="I21" s="9">
        <v>6</v>
      </c>
      <c r="J21" s="34">
        <v>2</v>
      </c>
      <c r="K21" s="34">
        <v>1.5</v>
      </c>
      <c r="L21" s="34">
        <v>4</v>
      </c>
      <c r="M21" s="34">
        <v>1</v>
      </c>
      <c r="N21" s="34">
        <v>6</v>
      </c>
      <c r="O21" s="34">
        <v>3</v>
      </c>
      <c r="P21" s="34">
        <v>4</v>
      </c>
      <c r="Q21" s="34">
        <v>0</v>
      </c>
      <c r="R21" s="34">
        <v>0</v>
      </c>
      <c r="S21" s="34">
        <v>3</v>
      </c>
      <c r="T21" s="44">
        <f>SUM(J21:S21)</f>
        <v>24.5</v>
      </c>
      <c r="U21" s="45">
        <f>T21/58</f>
        <v>0.42241379310344829</v>
      </c>
      <c r="V21" s="46"/>
    </row>
    <row r="22" spans="1:22" x14ac:dyDescent="0.3">
      <c r="A22" s="9">
        <v>18</v>
      </c>
      <c r="B22" s="9" t="s">
        <v>6</v>
      </c>
      <c r="C22" s="10">
        <v>77</v>
      </c>
      <c r="D22" s="36" t="s">
        <v>101</v>
      </c>
      <c r="E22" s="9" t="s">
        <v>11</v>
      </c>
      <c r="F22" s="12">
        <v>40006</v>
      </c>
      <c r="G22" s="9" t="s">
        <v>8</v>
      </c>
      <c r="H22" s="3">
        <v>25</v>
      </c>
      <c r="I22" s="9">
        <v>6</v>
      </c>
      <c r="J22" s="34">
        <v>3</v>
      </c>
      <c r="K22" s="34">
        <v>1.5</v>
      </c>
      <c r="L22" s="34">
        <v>4</v>
      </c>
      <c r="M22" s="34">
        <v>3</v>
      </c>
      <c r="N22" s="34">
        <v>1</v>
      </c>
      <c r="O22" s="34">
        <v>2</v>
      </c>
      <c r="P22" s="34">
        <v>4</v>
      </c>
      <c r="Q22" s="34">
        <v>0</v>
      </c>
      <c r="R22" s="34">
        <v>3</v>
      </c>
      <c r="S22" s="34">
        <v>3</v>
      </c>
      <c r="T22" s="44">
        <f>SUM(J22:S22)</f>
        <v>24.5</v>
      </c>
      <c r="U22" s="45">
        <f>T22/58</f>
        <v>0.42241379310344829</v>
      </c>
      <c r="V22" s="46"/>
    </row>
    <row r="23" spans="1:22" x14ac:dyDescent="0.3">
      <c r="A23" s="9">
        <v>19</v>
      </c>
      <c r="B23" s="22" t="s">
        <v>6</v>
      </c>
      <c r="C23" s="10">
        <v>147</v>
      </c>
      <c r="D23" s="36" t="s">
        <v>171</v>
      </c>
      <c r="E23" s="23" t="s">
        <v>7</v>
      </c>
      <c r="F23" s="23" t="s">
        <v>19</v>
      </c>
      <c r="G23" s="9" t="s">
        <v>8</v>
      </c>
      <c r="H23" s="50">
        <v>75</v>
      </c>
      <c r="I23" s="23">
        <v>6</v>
      </c>
      <c r="J23" s="34">
        <v>1</v>
      </c>
      <c r="K23" s="34">
        <v>0.5</v>
      </c>
      <c r="L23" s="34">
        <v>0</v>
      </c>
      <c r="M23" s="34">
        <v>3</v>
      </c>
      <c r="N23" s="34">
        <v>6</v>
      </c>
      <c r="O23" s="34">
        <v>10</v>
      </c>
      <c r="P23" s="34">
        <v>4</v>
      </c>
      <c r="Q23" s="34">
        <v>0</v>
      </c>
      <c r="R23" s="34">
        <v>0</v>
      </c>
      <c r="S23" s="34">
        <v>0</v>
      </c>
      <c r="T23" s="44">
        <f>SUM(J23:S23)</f>
        <v>24.5</v>
      </c>
      <c r="U23" s="45">
        <f>T23/58</f>
        <v>0.42241379310344829</v>
      </c>
      <c r="V23" s="46"/>
    </row>
    <row r="24" spans="1:22" x14ac:dyDescent="0.3">
      <c r="A24" s="9">
        <v>20</v>
      </c>
      <c r="B24" s="14" t="s">
        <v>13</v>
      </c>
      <c r="C24" s="10">
        <v>3</v>
      </c>
      <c r="D24" s="36" t="s">
        <v>27</v>
      </c>
      <c r="E24" s="15" t="s">
        <v>11</v>
      </c>
      <c r="F24" s="16">
        <v>40006</v>
      </c>
      <c r="G24" s="9" t="s">
        <v>8</v>
      </c>
      <c r="H24" s="14">
        <v>57</v>
      </c>
      <c r="I24" s="17">
        <v>6</v>
      </c>
      <c r="J24" s="34">
        <v>3</v>
      </c>
      <c r="K24" s="34">
        <v>0</v>
      </c>
      <c r="L24" s="34">
        <v>2</v>
      </c>
      <c r="M24" s="34">
        <v>0</v>
      </c>
      <c r="N24" s="34">
        <v>4</v>
      </c>
      <c r="O24" s="34">
        <v>6</v>
      </c>
      <c r="P24" s="34">
        <v>4</v>
      </c>
      <c r="Q24" s="34">
        <v>4</v>
      </c>
      <c r="R24" s="34">
        <v>0</v>
      </c>
      <c r="S24" s="34">
        <v>0</v>
      </c>
      <c r="T24" s="44">
        <f>SUM(J24:S24)</f>
        <v>23</v>
      </c>
      <c r="U24" s="45">
        <f>T24/58</f>
        <v>0.39655172413793105</v>
      </c>
      <c r="V24" s="46"/>
    </row>
    <row r="25" spans="1:22" x14ac:dyDescent="0.3">
      <c r="A25" s="9">
        <v>21</v>
      </c>
      <c r="B25" s="9" t="s">
        <v>13</v>
      </c>
      <c r="C25" s="10">
        <v>83</v>
      </c>
      <c r="D25" s="36" t="s">
        <v>107</v>
      </c>
      <c r="E25" s="9" t="s">
        <v>7</v>
      </c>
      <c r="F25" s="12">
        <v>39853</v>
      </c>
      <c r="G25" s="9" t="s">
        <v>8</v>
      </c>
      <c r="H25" s="3">
        <v>48</v>
      </c>
      <c r="I25" s="9">
        <v>6</v>
      </c>
      <c r="J25" s="34">
        <v>3</v>
      </c>
      <c r="K25" s="34">
        <v>1</v>
      </c>
      <c r="L25" s="34">
        <v>1</v>
      </c>
      <c r="M25" s="34">
        <v>1</v>
      </c>
      <c r="N25" s="34">
        <v>5</v>
      </c>
      <c r="O25" s="34">
        <v>2</v>
      </c>
      <c r="P25" s="34">
        <v>4</v>
      </c>
      <c r="Q25" s="34">
        <v>0</v>
      </c>
      <c r="R25" s="34">
        <v>3</v>
      </c>
      <c r="S25" s="34">
        <v>3</v>
      </c>
      <c r="T25" s="44">
        <f>SUM(J25:S25)</f>
        <v>23</v>
      </c>
      <c r="U25" s="45">
        <f>T25/58</f>
        <v>0.39655172413793105</v>
      </c>
      <c r="V25" s="46"/>
    </row>
    <row r="26" spans="1:22" x14ac:dyDescent="0.3">
      <c r="A26" s="9">
        <v>22</v>
      </c>
      <c r="B26" s="9" t="s">
        <v>13</v>
      </c>
      <c r="C26" s="10">
        <v>110</v>
      </c>
      <c r="D26" s="36" t="s">
        <v>134</v>
      </c>
      <c r="E26" s="9" t="s">
        <v>11</v>
      </c>
      <c r="F26" s="12">
        <v>39926</v>
      </c>
      <c r="G26" s="9" t="s">
        <v>8</v>
      </c>
      <c r="H26" s="3">
        <v>37</v>
      </c>
      <c r="I26" s="9">
        <v>6</v>
      </c>
      <c r="J26" s="34">
        <v>1</v>
      </c>
      <c r="K26" s="34">
        <v>3</v>
      </c>
      <c r="L26" s="34">
        <v>4</v>
      </c>
      <c r="M26" s="34">
        <v>3</v>
      </c>
      <c r="N26" s="34">
        <v>7</v>
      </c>
      <c r="O26" s="34">
        <v>0</v>
      </c>
      <c r="P26" s="34">
        <v>3</v>
      </c>
      <c r="Q26" s="34">
        <v>0</v>
      </c>
      <c r="R26" s="34">
        <v>2</v>
      </c>
      <c r="S26" s="34">
        <v>0</v>
      </c>
      <c r="T26" s="44">
        <f>SUM(J26:S26)</f>
        <v>23</v>
      </c>
      <c r="U26" s="45">
        <f>T26/58</f>
        <v>0.39655172413793105</v>
      </c>
      <c r="V26" s="46"/>
    </row>
    <row r="27" spans="1:22" x14ac:dyDescent="0.3">
      <c r="A27" s="9">
        <v>23</v>
      </c>
      <c r="B27" s="9" t="s">
        <v>13</v>
      </c>
      <c r="C27" s="10">
        <v>114</v>
      </c>
      <c r="D27" s="36" t="s">
        <v>138</v>
      </c>
      <c r="E27" s="9" t="s">
        <v>11</v>
      </c>
      <c r="F27" s="12">
        <v>40095</v>
      </c>
      <c r="G27" s="9" t="s">
        <v>8</v>
      </c>
      <c r="H27" s="3">
        <v>77</v>
      </c>
      <c r="I27" s="9">
        <v>6</v>
      </c>
      <c r="J27" s="34">
        <v>3</v>
      </c>
      <c r="K27" s="34">
        <v>1</v>
      </c>
      <c r="L27" s="34">
        <v>2</v>
      </c>
      <c r="M27" s="34">
        <v>0</v>
      </c>
      <c r="N27" s="34">
        <v>2</v>
      </c>
      <c r="O27" s="34">
        <v>6</v>
      </c>
      <c r="P27" s="34">
        <v>4</v>
      </c>
      <c r="Q27" s="34">
        <v>3</v>
      </c>
      <c r="R27" s="34">
        <v>2</v>
      </c>
      <c r="S27" s="34">
        <v>0</v>
      </c>
      <c r="T27" s="44">
        <f>SUM(J27:S27)</f>
        <v>23</v>
      </c>
      <c r="U27" s="45">
        <f>T27/58</f>
        <v>0.39655172413793105</v>
      </c>
      <c r="V27" s="46"/>
    </row>
    <row r="28" spans="1:22" x14ac:dyDescent="0.3">
      <c r="A28" s="9">
        <v>24</v>
      </c>
      <c r="B28" s="9" t="s">
        <v>13</v>
      </c>
      <c r="C28" s="10">
        <v>1</v>
      </c>
      <c r="D28" s="36" t="s">
        <v>25</v>
      </c>
      <c r="E28" s="9" t="s">
        <v>7</v>
      </c>
      <c r="F28" s="12">
        <v>39931</v>
      </c>
      <c r="G28" s="9" t="s">
        <v>8</v>
      </c>
      <c r="H28" s="3">
        <v>76</v>
      </c>
      <c r="I28" s="9">
        <v>6</v>
      </c>
      <c r="J28" s="34">
        <v>0</v>
      </c>
      <c r="K28" s="34">
        <v>1.5</v>
      </c>
      <c r="L28" s="34">
        <v>4</v>
      </c>
      <c r="M28" s="34">
        <v>0</v>
      </c>
      <c r="N28" s="34">
        <v>7</v>
      </c>
      <c r="O28" s="34">
        <v>4</v>
      </c>
      <c r="P28" s="34">
        <v>4</v>
      </c>
      <c r="Q28" s="34">
        <v>0</v>
      </c>
      <c r="R28" s="34">
        <v>2</v>
      </c>
      <c r="S28" s="34">
        <v>0</v>
      </c>
      <c r="T28" s="44">
        <f>SUM(J28:S28)</f>
        <v>22.5</v>
      </c>
      <c r="U28" s="45">
        <f>T28/58</f>
        <v>0.38793103448275862</v>
      </c>
      <c r="V28" s="46"/>
    </row>
    <row r="29" spans="1:22" x14ac:dyDescent="0.3">
      <c r="A29" s="9">
        <v>25</v>
      </c>
      <c r="B29" s="1" t="s">
        <v>9</v>
      </c>
      <c r="C29" s="10">
        <v>6</v>
      </c>
      <c r="D29" s="36" t="s">
        <v>30</v>
      </c>
      <c r="E29" s="2" t="s">
        <v>11</v>
      </c>
      <c r="F29" s="12">
        <v>39803</v>
      </c>
      <c r="G29" s="9" t="s">
        <v>8</v>
      </c>
      <c r="H29" s="49">
        <v>21</v>
      </c>
      <c r="I29" s="2">
        <v>6</v>
      </c>
      <c r="J29" s="34">
        <v>0</v>
      </c>
      <c r="K29" s="34">
        <v>1.5</v>
      </c>
      <c r="L29" s="34">
        <v>3</v>
      </c>
      <c r="M29" s="34">
        <v>0</v>
      </c>
      <c r="N29" s="34">
        <v>7</v>
      </c>
      <c r="O29" s="34">
        <v>4</v>
      </c>
      <c r="P29" s="34">
        <v>4</v>
      </c>
      <c r="Q29" s="34">
        <v>0</v>
      </c>
      <c r="R29" s="34">
        <v>0</v>
      </c>
      <c r="S29" s="34">
        <v>3</v>
      </c>
      <c r="T29" s="44">
        <f>SUM(J29:S29)</f>
        <v>22.5</v>
      </c>
      <c r="U29" s="45">
        <f>T29/58</f>
        <v>0.38793103448275862</v>
      </c>
      <c r="V29" s="46"/>
    </row>
    <row r="30" spans="1:22" x14ac:dyDescent="0.3">
      <c r="A30" s="9">
        <v>26</v>
      </c>
      <c r="B30" s="9" t="s">
        <v>13</v>
      </c>
      <c r="C30" s="10">
        <v>66</v>
      </c>
      <c r="D30" s="36" t="s">
        <v>90</v>
      </c>
      <c r="E30" s="9" t="s">
        <v>11</v>
      </c>
      <c r="F30" s="12">
        <v>40023</v>
      </c>
      <c r="G30" s="9" t="s">
        <v>8</v>
      </c>
      <c r="H30" s="3">
        <v>76</v>
      </c>
      <c r="I30" s="9">
        <v>6</v>
      </c>
      <c r="J30" s="34">
        <v>3</v>
      </c>
      <c r="K30" s="34">
        <v>1.5</v>
      </c>
      <c r="L30" s="34">
        <v>4</v>
      </c>
      <c r="M30" s="34">
        <v>0</v>
      </c>
      <c r="N30" s="34">
        <v>7</v>
      </c>
      <c r="O30" s="34">
        <v>3</v>
      </c>
      <c r="P30" s="34">
        <v>4</v>
      </c>
      <c r="Q30" s="34">
        <v>0</v>
      </c>
      <c r="R30" s="34">
        <v>0</v>
      </c>
      <c r="S30" s="34">
        <v>0</v>
      </c>
      <c r="T30" s="44">
        <f>SUM(J30:S30)</f>
        <v>22.5</v>
      </c>
      <c r="U30" s="45">
        <f>T30/58</f>
        <v>0.38793103448275862</v>
      </c>
      <c r="V30" s="46"/>
    </row>
    <row r="31" spans="1:22" x14ac:dyDescent="0.3">
      <c r="A31" s="9">
        <v>27</v>
      </c>
      <c r="B31" s="9" t="s">
        <v>13</v>
      </c>
      <c r="C31" s="10">
        <v>92</v>
      </c>
      <c r="D31" s="36" t="s">
        <v>116</v>
      </c>
      <c r="E31" s="9" t="s">
        <v>11</v>
      </c>
      <c r="F31" s="12">
        <v>40048</v>
      </c>
      <c r="G31" s="9" t="s">
        <v>8</v>
      </c>
      <c r="H31" s="3">
        <v>67</v>
      </c>
      <c r="I31" s="9">
        <v>6</v>
      </c>
      <c r="J31" s="34">
        <v>3</v>
      </c>
      <c r="K31" s="34">
        <v>1.5</v>
      </c>
      <c r="L31" s="34">
        <v>2</v>
      </c>
      <c r="M31" s="34">
        <v>3</v>
      </c>
      <c r="N31" s="34">
        <v>5</v>
      </c>
      <c r="O31" s="34">
        <v>5</v>
      </c>
      <c r="P31" s="34">
        <v>3</v>
      </c>
      <c r="Q31" s="34">
        <v>0</v>
      </c>
      <c r="R31" s="34">
        <v>0</v>
      </c>
      <c r="S31" s="34">
        <v>0</v>
      </c>
      <c r="T31" s="44">
        <f>SUM(J31:S31)</f>
        <v>22.5</v>
      </c>
      <c r="U31" s="45">
        <f>T31/58</f>
        <v>0.38793103448275862</v>
      </c>
      <c r="V31" s="46"/>
    </row>
    <row r="32" spans="1:22" x14ac:dyDescent="0.3">
      <c r="A32" s="9">
        <v>28</v>
      </c>
      <c r="B32" s="14" t="s">
        <v>13</v>
      </c>
      <c r="C32" s="10">
        <v>96</v>
      </c>
      <c r="D32" s="36" t="s">
        <v>120</v>
      </c>
      <c r="E32" s="15" t="s">
        <v>11</v>
      </c>
      <c r="F32" s="16">
        <v>39787</v>
      </c>
      <c r="G32" s="9" t="s">
        <v>8</v>
      </c>
      <c r="H32" s="14">
        <v>57</v>
      </c>
      <c r="I32" s="20">
        <v>6</v>
      </c>
      <c r="J32" s="34">
        <v>2</v>
      </c>
      <c r="K32" s="34">
        <v>1.5</v>
      </c>
      <c r="L32" s="34">
        <v>1</v>
      </c>
      <c r="M32" s="34">
        <v>1</v>
      </c>
      <c r="N32" s="34">
        <v>6</v>
      </c>
      <c r="O32" s="34">
        <v>6</v>
      </c>
      <c r="P32" s="34">
        <v>4</v>
      </c>
      <c r="Q32" s="34">
        <v>0</v>
      </c>
      <c r="R32" s="34">
        <v>0</v>
      </c>
      <c r="S32" s="34">
        <v>1</v>
      </c>
      <c r="T32" s="44">
        <f>SUM(J32:S32)</f>
        <v>22.5</v>
      </c>
      <c r="U32" s="45">
        <f>T32/58</f>
        <v>0.38793103448275862</v>
      </c>
      <c r="V32" s="46"/>
    </row>
    <row r="33" spans="1:22" x14ac:dyDescent="0.3">
      <c r="A33" s="9">
        <v>29</v>
      </c>
      <c r="B33" s="9" t="s">
        <v>13</v>
      </c>
      <c r="C33" s="10">
        <v>79</v>
      </c>
      <c r="D33" s="36" t="s">
        <v>103</v>
      </c>
      <c r="E33" s="9" t="s">
        <v>11</v>
      </c>
      <c r="F33" s="12">
        <v>40069</v>
      </c>
      <c r="G33" s="9" t="s">
        <v>8</v>
      </c>
      <c r="H33" s="3">
        <v>67</v>
      </c>
      <c r="I33" s="9">
        <v>6</v>
      </c>
      <c r="J33" s="34">
        <v>4</v>
      </c>
      <c r="K33" s="34">
        <v>0</v>
      </c>
      <c r="L33" s="34">
        <v>1</v>
      </c>
      <c r="M33" s="34">
        <v>1</v>
      </c>
      <c r="N33" s="34">
        <v>2</v>
      </c>
      <c r="O33" s="34">
        <v>6</v>
      </c>
      <c r="P33" s="34">
        <v>5</v>
      </c>
      <c r="Q33" s="34">
        <v>3</v>
      </c>
      <c r="R33" s="34">
        <v>0</v>
      </c>
      <c r="S33" s="34">
        <v>0</v>
      </c>
      <c r="T33" s="44">
        <f>SUM(J33:S33)</f>
        <v>22</v>
      </c>
      <c r="U33" s="45">
        <f>T33/58</f>
        <v>0.37931034482758619</v>
      </c>
      <c r="V33" s="46"/>
    </row>
    <row r="34" spans="1:22" x14ac:dyDescent="0.3">
      <c r="A34" s="9">
        <v>30</v>
      </c>
      <c r="B34" s="9" t="s">
        <v>9</v>
      </c>
      <c r="C34" s="10">
        <v>130</v>
      </c>
      <c r="D34" s="36" t="s">
        <v>154</v>
      </c>
      <c r="E34" s="9" t="s">
        <v>7</v>
      </c>
      <c r="F34" s="12">
        <v>39924</v>
      </c>
      <c r="G34" s="9" t="s">
        <v>8</v>
      </c>
      <c r="H34" s="3">
        <v>9</v>
      </c>
      <c r="I34" s="9">
        <v>6</v>
      </c>
      <c r="J34" s="34">
        <v>3</v>
      </c>
      <c r="K34" s="34">
        <v>1</v>
      </c>
      <c r="L34" s="34">
        <v>1</v>
      </c>
      <c r="M34" s="34">
        <v>2</v>
      </c>
      <c r="N34" s="34">
        <v>6</v>
      </c>
      <c r="O34" s="34">
        <v>4</v>
      </c>
      <c r="P34" s="34">
        <v>4</v>
      </c>
      <c r="Q34" s="34">
        <v>0</v>
      </c>
      <c r="R34" s="34">
        <v>0</v>
      </c>
      <c r="S34" s="34">
        <v>0</v>
      </c>
      <c r="T34" s="44">
        <f>SUM(J34:S34)</f>
        <v>21</v>
      </c>
      <c r="U34" s="45">
        <f>T34/58</f>
        <v>0.36206896551724138</v>
      </c>
      <c r="V34" s="46"/>
    </row>
    <row r="35" spans="1:22" x14ac:dyDescent="0.3">
      <c r="A35" s="9">
        <v>31</v>
      </c>
      <c r="B35" s="9" t="s">
        <v>13</v>
      </c>
      <c r="C35" s="10">
        <v>69</v>
      </c>
      <c r="D35" s="36" t="s">
        <v>93</v>
      </c>
      <c r="E35" s="9" t="s">
        <v>7</v>
      </c>
      <c r="F35" s="12">
        <v>40084</v>
      </c>
      <c r="G35" s="9" t="s">
        <v>8</v>
      </c>
      <c r="H35" s="3">
        <v>38</v>
      </c>
      <c r="I35" s="9">
        <v>6</v>
      </c>
      <c r="J35" s="34">
        <v>4</v>
      </c>
      <c r="K35" s="34">
        <v>1.5</v>
      </c>
      <c r="L35" s="34">
        <v>3</v>
      </c>
      <c r="M35" s="34">
        <v>2</v>
      </c>
      <c r="N35" s="34">
        <v>0</v>
      </c>
      <c r="O35" s="34">
        <v>6</v>
      </c>
      <c r="P35" s="34">
        <v>4</v>
      </c>
      <c r="Q35" s="34">
        <v>0</v>
      </c>
      <c r="R35" s="34">
        <v>0</v>
      </c>
      <c r="S35" s="34">
        <v>0</v>
      </c>
      <c r="T35" s="44">
        <f>SUM(J35:S35)</f>
        <v>20.5</v>
      </c>
      <c r="U35" s="45">
        <f>T35/58</f>
        <v>0.35344827586206895</v>
      </c>
      <c r="V35" s="46"/>
    </row>
    <row r="36" spans="1:22" x14ac:dyDescent="0.3">
      <c r="A36" s="9">
        <v>32</v>
      </c>
      <c r="B36" s="14" t="s">
        <v>13</v>
      </c>
      <c r="C36" s="10">
        <v>93</v>
      </c>
      <c r="D36" s="36" t="s">
        <v>117</v>
      </c>
      <c r="E36" s="15" t="s">
        <v>11</v>
      </c>
      <c r="F36" s="16">
        <v>39940</v>
      </c>
      <c r="G36" s="9" t="s">
        <v>8</v>
      </c>
      <c r="H36" s="14">
        <v>57</v>
      </c>
      <c r="I36" s="20">
        <v>6</v>
      </c>
      <c r="J36" s="34">
        <v>2</v>
      </c>
      <c r="K36" s="34">
        <v>0.5</v>
      </c>
      <c r="L36" s="34">
        <v>0</v>
      </c>
      <c r="M36" s="34">
        <v>2</v>
      </c>
      <c r="N36" s="34">
        <v>6</v>
      </c>
      <c r="O36" s="34">
        <v>3</v>
      </c>
      <c r="P36" s="34">
        <v>4</v>
      </c>
      <c r="Q36" s="34">
        <v>0</v>
      </c>
      <c r="R36" s="34">
        <v>0</v>
      </c>
      <c r="S36" s="34">
        <v>3</v>
      </c>
      <c r="T36" s="44">
        <f>SUM(J36:S36)</f>
        <v>20.5</v>
      </c>
      <c r="U36" s="45">
        <f>T36/58</f>
        <v>0.35344827586206895</v>
      </c>
      <c r="V36" s="46"/>
    </row>
    <row r="37" spans="1:22" x14ac:dyDescent="0.3">
      <c r="A37" s="9">
        <v>33</v>
      </c>
      <c r="B37" s="9" t="s">
        <v>13</v>
      </c>
      <c r="C37" s="10">
        <v>137</v>
      </c>
      <c r="D37" s="36" t="s">
        <v>161</v>
      </c>
      <c r="E37" s="9" t="s">
        <v>11</v>
      </c>
      <c r="F37" s="12">
        <v>40125</v>
      </c>
      <c r="G37" s="9" t="s">
        <v>8</v>
      </c>
      <c r="H37" s="3">
        <v>86</v>
      </c>
      <c r="I37" s="9">
        <v>6</v>
      </c>
      <c r="J37" s="34">
        <v>2</v>
      </c>
      <c r="K37" s="34">
        <v>1.5</v>
      </c>
      <c r="L37" s="34">
        <v>1</v>
      </c>
      <c r="M37" s="34">
        <v>1</v>
      </c>
      <c r="N37" s="34">
        <v>5</v>
      </c>
      <c r="O37" s="34">
        <v>6</v>
      </c>
      <c r="P37" s="34">
        <v>4</v>
      </c>
      <c r="Q37" s="34">
        <v>0</v>
      </c>
      <c r="R37" s="34">
        <v>0</v>
      </c>
      <c r="S37" s="34">
        <v>0</v>
      </c>
      <c r="T37" s="44">
        <f>SUM(J37:S37)</f>
        <v>20.5</v>
      </c>
      <c r="U37" s="45">
        <f>T37/58</f>
        <v>0.35344827586206895</v>
      </c>
      <c r="V37" s="46"/>
    </row>
    <row r="38" spans="1:22" x14ac:dyDescent="0.3">
      <c r="A38" s="9">
        <v>34</v>
      </c>
      <c r="B38" s="9" t="s">
        <v>13</v>
      </c>
      <c r="C38" s="10">
        <v>29</v>
      </c>
      <c r="D38" s="36" t="s">
        <v>53</v>
      </c>
      <c r="E38" s="9" t="s">
        <v>7</v>
      </c>
      <c r="F38" s="12">
        <v>39784</v>
      </c>
      <c r="G38" s="9" t="s">
        <v>8</v>
      </c>
      <c r="H38" s="3">
        <v>38</v>
      </c>
      <c r="I38" s="9">
        <v>6</v>
      </c>
      <c r="J38" s="34">
        <v>1</v>
      </c>
      <c r="K38" s="34">
        <v>1</v>
      </c>
      <c r="L38" s="34">
        <v>3</v>
      </c>
      <c r="M38" s="34">
        <v>4</v>
      </c>
      <c r="N38" s="34">
        <v>0</v>
      </c>
      <c r="O38" s="34">
        <v>6</v>
      </c>
      <c r="P38" s="34">
        <v>3</v>
      </c>
      <c r="Q38" s="34">
        <v>0</v>
      </c>
      <c r="R38" s="34">
        <v>0</v>
      </c>
      <c r="S38" s="34">
        <v>2</v>
      </c>
      <c r="T38" s="44">
        <f>SUM(J38:S38)</f>
        <v>20</v>
      </c>
      <c r="U38" s="45">
        <f>T38/58</f>
        <v>0.34482758620689657</v>
      </c>
      <c r="V38" s="46"/>
    </row>
    <row r="39" spans="1:22" x14ac:dyDescent="0.3">
      <c r="A39" s="9">
        <v>35</v>
      </c>
      <c r="B39" s="9" t="s">
        <v>9</v>
      </c>
      <c r="C39" s="10">
        <v>173</v>
      </c>
      <c r="D39" s="36" t="s">
        <v>197</v>
      </c>
      <c r="E39" s="9" t="s">
        <v>11</v>
      </c>
      <c r="F39" s="12">
        <v>39782</v>
      </c>
      <c r="G39" s="11" t="s">
        <v>8</v>
      </c>
      <c r="H39" s="9">
        <v>19</v>
      </c>
      <c r="I39" s="9">
        <v>6</v>
      </c>
      <c r="J39" s="34">
        <v>2</v>
      </c>
      <c r="K39" s="34">
        <v>0</v>
      </c>
      <c r="L39" s="34">
        <v>1</v>
      </c>
      <c r="M39" s="34">
        <v>3</v>
      </c>
      <c r="N39" s="34">
        <v>5</v>
      </c>
      <c r="O39" s="34">
        <v>4</v>
      </c>
      <c r="P39" s="34">
        <v>4</v>
      </c>
      <c r="Q39" s="34">
        <v>0</v>
      </c>
      <c r="R39" s="34">
        <v>0</v>
      </c>
      <c r="S39" s="34">
        <v>0</v>
      </c>
      <c r="T39" s="44">
        <f>SUM(J39:S39)</f>
        <v>19</v>
      </c>
      <c r="U39" s="45">
        <f>T39/58</f>
        <v>0.32758620689655171</v>
      </c>
      <c r="V39" s="46"/>
    </row>
    <row r="40" spans="1:22" x14ac:dyDescent="0.3">
      <c r="A40" s="9">
        <v>36</v>
      </c>
      <c r="B40" s="9" t="s">
        <v>13</v>
      </c>
      <c r="C40" s="10">
        <v>7</v>
      </c>
      <c r="D40" s="36" t="s">
        <v>31</v>
      </c>
      <c r="E40" s="9" t="s">
        <v>11</v>
      </c>
      <c r="F40" s="12">
        <v>39865</v>
      </c>
      <c r="G40" s="9" t="s">
        <v>8</v>
      </c>
      <c r="H40" s="3">
        <v>84</v>
      </c>
      <c r="I40" s="9">
        <v>6</v>
      </c>
      <c r="J40" s="34">
        <v>3</v>
      </c>
      <c r="K40" s="34">
        <v>1.5</v>
      </c>
      <c r="L40" s="34">
        <v>3</v>
      </c>
      <c r="M40" s="34">
        <v>0</v>
      </c>
      <c r="N40" s="34">
        <v>5</v>
      </c>
      <c r="O40" s="34">
        <v>0</v>
      </c>
      <c r="P40" s="34">
        <v>4</v>
      </c>
      <c r="Q40" s="34">
        <v>0</v>
      </c>
      <c r="R40" s="34">
        <v>0</v>
      </c>
      <c r="S40" s="34">
        <v>2</v>
      </c>
      <c r="T40" s="44">
        <f>SUM(J40:S40)</f>
        <v>18.5</v>
      </c>
      <c r="U40" s="45">
        <f>T40/58</f>
        <v>0.31896551724137934</v>
      </c>
      <c r="V40" s="46"/>
    </row>
    <row r="41" spans="1:22" x14ac:dyDescent="0.3">
      <c r="A41" s="9">
        <v>37</v>
      </c>
      <c r="B41" s="9" t="s">
        <v>13</v>
      </c>
      <c r="C41" s="10">
        <v>42</v>
      </c>
      <c r="D41" s="36" t="s">
        <v>66</v>
      </c>
      <c r="E41" s="9" t="s">
        <v>7</v>
      </c>
      <c r="F41" s="12">
        <v>40147</v>
      </c>
      <c r="G41" s="9" t="s">
        <v>8</v>
      </c>
      <c r="H41" s="3">
        <v>76</v>
      </c>
      <c r="I41" s="9">
        <v>6</v>
      </c>
      <c r="J41" s="34">
        <v>0</v>
      </c>
      <c r="K41" s="34">
        <v>1.5</v>
      </c>
      <c r="L41" s="34">
        <v>4</v>
      </c>
      <c r="M41" s="34">
        <v>2</v>
      </c>
      <c r="N41" s="34">
        <v>3</v>
      </c>
      <c r="O41" s="34">
        <v>6</v>
      </c>
      <c r="P41" s="34">
        <v>0</v>
      </c>
      <c r="Q41" s="34">
        <v>0</v>
      </c>
      <c r="R41" s="34">
        <v>2</v>
      </c>
      <c r="S41" s="34">
        <v>0</v>
      </c>
      <c r="T41" s="44">
        <f>SUM(J41:S41)</f>
        <v>18.5</v>
      </c>
      <c r="U41" s="45">
        <f>T41/58</f>
        <v>0.31896551724137934</v>
      </c>
      <c r="V41" s="46"/>
    </row>
    <row r="42" spans="1:22" x14ac:dyDescent="0.3">
      <c r="A42" s="9">
        <v>38</v>
      </c>
      <c r="B42" s="9" t="s">
        <v>13</v>
      </c>
      <c r="C42" s="10">
        <v>119</v>
      </c>
      <c r="D42" s="36" t="s">
        <v>143</v>
      </c>
      <c r="E42" s="9" t="s">
        <v>11</v>
      </c>
      <c r="F42" s="12">
        <v>39901</v>
      </c>
      <c r="G42" s="9" t="s">
        <v>8</v>
      </c>
      <c r="H42" s="3">
        <v>76</v>
      </c>
      <c r="I42" s="9">
        <v>6</v>
      </c>
      <c r="J42" s="34">
        <v>0</v>
      </c>
      <c r="K42" s="34">
        <v>1.5</v>
      </c>
      <c r="L42" s="34">
        <v>4</v>
      </c>
      <c r="M42" s="34">
        <v>0</v>
      </c>
      <c r="N42" s="34">
        <v>7</v>
      </c>
      <c r="O42" s="34">
        <v>6</v>
      </c>
      <c r="P42" s="34">
        <v>0</v>
      </c>
      <c r="Q42" s="34">
        <v>0</v>
      </c>
      <c r="R42" s="34">
        <v>0</v>
      </c>
      <c r="S42" s="34">
        <v>0</v>
      </c>
      <c r="T42" s="44">
        <f>SUM(J42:S42)</f>
        <v>18.5</v>
      </c>
      <c r="U42" s="45">
        <f>T42/58</f>
        <v>0.31896551724137934</v>
      </c>
      <c r="V42" s="46"/>
    </row>
    <row r="43" spans="1:22" x14ac:dyDescent="0.3">
      <c r="A43" s="9">
        <v>39</v>
      </c>
      <c r="B43" s="9" t="s">
        <v>13</v>
      </c>
      <c r="C43" s="10">
        <v>149</v>
      </c>
      <c r="D43" s="36" t="s">
        <v>173</v>
      </c>
      <c r="E43" s="9" t="s">
        <v>11</v>
      </c>
      <c r="F43" s="12">
        <v>40209</v>
      </c>
      <c r="G43" s="9" t="s">
        <v>8</v>
      </c>
      <c r="H43" s="3">
        <v>45</v>
      </c>
      <c r="I43" s="9">
        <v>6</v>
      </c>
      <c r="J43" s="34">
        <v>1</v>
      </c>
      <c r="K43" s="34">
        <v>0.5</v>
      </c>
      <c r="L43" s="34">
        <v>0</v>
      </c>
      <c r="M43" s="34">
        <v>2</v>
      </c>
      <c r="N43" s="34">
        <v>4</v>
      </c>
      <c r="O43" s="34">
        <v>6</v>
      </c>
      <c r="P43" s="34">
        <v>4</v>
      </c>
      <c r="Q43" s="34">
        <v>0</v>
      </c>
      <c r="R43" s="34">
        <v>1</v>
      </c>
      <c r="S43" s="34">
        <v>0</v>
      </c>
      <c r="T43" s="44">
        <f>SUM(J43:S43)</f>
        <v>18.5</v>
      </c>
      <c r="U43" s="45">
        <f>T43/58</f>
        <v>0.31896551724137934</v>
      </c>
      <c r="V43" s="46"/>
    </row>
    <row r="44" spans="1:22" x14ac:dyDescent="0.3">
      <c r="A44" s="9">
        <v>40</v>
      </c>
      <c r="B44" s="14" t="s">
        <v>13</v>
      </c>
      <c r="C44" s="10">
        <v>35</v>
      </c>
      <c r="D44" s="36" t="s">
        <v>59</v>
      </c>
      <c r="E44" s="15" t="s">
        <v>7</v>
      </c>
      <c r="F44" s="16">
        <v>39871</v>
      </c>
      <c r="G44" s="9" t="s">
        <v>8</v>
      </c>
      <c r="H44" s="14">
        <v>57</v>
      </c>
      <c r="I44" s="17">
        <v>6</v>
      </c>
      <c r="J44" s="34">
        <v>3</v>
      </c>
      <c r="K44" s="34">
        <v>0</v>
      </c>
      <c r="L44" s="34">
        <v>1</v>
      </c>
      <c r="M44" s="34">
        <v>3</v>
      </c>
      <c r="N44" s="34">
        <v>4</v>
      </c>
      <c r="O44" s="34">
        <v>0</v>
      </c>
      <c r="P44" s="34">
        <v>3</v>
      </c>
      <c r="Q44" s="34">
        <v>0</v>
      </c>
      <c r="R44" s="34">
        <v>2</v>
      </c>
      <c r="S44" s="34">
        <v>2</v>
      </c>
      <c r="T44" s="44">
        <f>SUM(J44:S44)</f>
        <v>18</v>
      </c>
      <c r="U44" s="45">
        <f>T44/58</f>
        <v>0.31034482758620691</v>
      </c>
      <c r="V44" s="46"/>
    </row>
    <row r="45" spans="1:22" x14ac:dyDescent="0.3">
      <c r="A45" s="9">
        <v>41</v>
      </c>
      <c r="B45" s="9" t="s">
        <v>13</v>
      </c>
      <c r="C45" s="10">
        <v>47</v>
      </c>
      <c r="D45" s="36" t="s">
        <v>71</v>
      </c>
      <c r="E45" s="9" t="s">
        <v>7</v>
      </c>
      <c r="F45" s="12">
        <v>39911</v>
      </c>
      <c r="G45" s="9" t="s">
        <v>8</v>
      </c>
      <c r="H45" s="3">
        <v>51</v>
      </c>
      <c r="I45" s="9">
        <v>6</v>
      </c>
      <c r="J45" s="34">
        <v>3</v>
      </c>
      <c r="K45" s="34">
        <v>0</v>
      </c>
      <c r="L45" s="34">
        <v>0</v>
      </c>
      <c r="M45" s="34">
        <v>1</v>
      </c>
      <c r="N45" s="34">
        <v>5</v>
      </c>
      <c r="O45" s="34">
        <v>6</v>
      </c>
      <c r="P45" s="34">
        <v>3</v>
      </c>
      <c r="Q45" s="34">
        <v>0</v>
      </c>
      <c r="R45" s="34">
        <v>0</v>
      </c>
      <c r="S45" s="34">
        <v>0</v>
      </c>
      <c r="T45" s="44">
        <f>SUM(J45:S45)</f>
        <v>18</v>
      </c>
      <c r="U45" s="45">
        <f>T45/58</f>
        <v>0.31034482758620691</v>
      </c>
      <c r="V45" s="46"/>
    </row>
    <row r="46" spans="1:22" x14ac:dyDescent="0.3">
      <c r="A46" s="9">
        <v>42</v>
      </c>
      <c r="B46" s="1" t="s">
        <v>13</v>
      </c>
      <c r="C46" s="10">
        <v>76</v>
      </c>
      <c r="D46" s="36" t="s">
        <v>100</v>
      </c>
      <c r="E46" s="3" t="s">
        <v>11</v>
      </c>
      <c r="F46" s="4">
        <v>39889</v>
      </c>
      <c r="G46" s="3" t="s">
        <v>8</v>
      </c>
      <c r="H46" s="3">
        <v>74</v>
      </c>
      <c r="I46" s="9">
        <v>6</v>
      </c>
      <c r="J46" s="34">
        <v>0</v>
      </c>
      <c r="K46" s="34">
        <v>1</v>
      </c>
      <c r="L46" s="34">
        <v>1</v>
      </c>
      <c r="M46" s="34">
        <v>2</v>
      </c>
      <c r="N46" s="34">
        <v>5</v>
      </c>
      <c r="O46" s="34">
        <v>6</v>
      </c>
      <c r="P46" s="34">
        <v>3</v>
      </c>
      <c r="Q46" s="34">
        <v>0</v>
      </c>
      <c r="R46" s="34">
        <v>0</v>
      </c>
      <c r="S46" s="34">
        <v>0</v>
      </c>
      <c r="T46" s="44">
        <f>SUM(J46:S46)</f>
        <v>18</v>
      </c>
      <c r="U46" s="45">
        <f>T46/58</f>
        <v>0.31034482758620691</v>
      </c>
      <c r="V46" s="46"/>
    </row>
    <row r="47" spans="1:22" x14ac:dyDescent="0.3">
      <c r="A47" s="9">
        <v>43</v>
      </c>
      <c r="B47" s="9" t="s">
        <v>9</v>
      </c>
      <c r="C47" s="10">
        <v>129</v>
      </c>
      <c r="D47" s="36" t="s">
        <v>153</v>
      </c>
      <c r="E47" s="9" t="s">
        <v>7</v>
      </c>
      <c r="F47" s="12">
        <v>39811</v>
      </c>
      <c r="G47" s="9" t="s">
        <v>8</v>
      </c>
      <c r="H47" s="3">
        <v>23</v>
      </c>
      <c r="I47" s="9">
        <v>6</v>
      </c>
      <c r="J47" s="34">
        <v>2</v>
      </c>
      <c r="K47" s="34">
        <v>0</v>
      </c>
      <c r="L47" s="34">
        <v>1</v>
      </c>
      <c r="M47" s="34">
        <v>0</v>
      </c>
      <c r="N47" s="34">
        <v>5</v>
      </c>
      <c r="O47" s="34">
        <v>3</v>
      </c>
      <c r="P47" s="34">
        <v>4</v>
      </c>
      <c r="Q47" s="34">
        <v>0</v>
      </c>
      <c r="R47" s="34">
        <v>0</v>
      </c>
      <c r="S47" s="34">
        <v>3</v>
      </c>
      <c r="T47" s="44">
        <f>SUM(J47:S47)</f>
        <v>18</v>
      </c>
      <c r="U47" s="45">
        <f>T47/58</f>
        <v>0.31034482758620691</v>
      </c>
      <c r="V47" s="46"/>
    </row>
    <row r="48" spans="1:22" x14ac:dyDescent="0.3">
      <c r="A48" s="9">
        <v>44</v>
      </c>
      <c r="B48" s="9" t="s">
        <v>13</v>
      </c>
      <c r="C48" s="10">
        <v>19</v>
      </c>
      <c r="D48" s="36" t="s">
        <v>33</v>
      </c>
      <c r="E48" s="9" t="s">
        <v>7</v>
      </c>
      <c r="F48" s="12">
        <v>39849</v>
      </c>
      <c r="G48" s="9" t="s">
        <v>8</v>
      </c>
      <c r="H48" s="3">
        <v>38</v>
      </c>
      <c r="I48" s="9">
        <v>6</v>
      </c>
      <c r="J48" s="34">
        <v>0</v>
      </c>
      <c r="K48" s="34">
        <v>0.5</v>
      </c>
      <c r="L48" s="34">
        <v>3</v>
      </c>
      <c r="M48" s="34">
        <v>0</v>
      </c>
      <c r="N48" s="34">
        <v>4</v>
      </c>
      <c r="O48" s="34">
        <v>6</v>
      </c>
      <c r="P48" s="34">
        <v>4</v>
      </c>
      <c r="Q48" s="34">
        <v>0</v>
      </c>
      <c r="R48" s="34">
        <v>0</v>
      </c>
      <c r="S48" s="34">
        <v>0</v>
      </c>
      <c r="T48" s="44">
        <f>SUM(J48:S48)</f>
        <v>17.5</v>
      </c>
      <c r="U48" s="45">
        <f>T48/58</f>
        <v>0.30172413793103448</v>
      </c>
      <c r="V48" s="46"/>
    </row>
    <row r="49" spans="1:22" x14ac:dyDescent="0.3">
      <c r="A49" s="9">
        <v>45</v>
      </c>
      <c r="B49" s="9" t="s">
        <v>13</v>
      </c>
      <c r="C49" s="10">
        <v>125</v>
      </c>
      <c r="D49" s="36" t="s">
        <v>149</v>
      </c>
      <c r="E49" s="9" t="s">
        <v>11</v>
      </c>
      <c r="F49" s="12">
        <v>39899</v>
      </c>
      <c r="G49" s="9" t="s">
        <v>8</v>
      </c>
      <c r="H49" s="3">
        <v>77</v>
      </c>
      <c r="I49" s="9">
        <v>6</v>
      </c>
      <c r="J49" s="34">
        <v>3</v>
      </c>
      <c r="K49" s="34">
        <v>1.5</v>
      </c>
      <c r="L49" s="34">
        <v>0</v>
      </c>
      <c r="M49" s="34">
        <v>3</v>
      </c>
      <c r="N49" s="34">
        <v>6</v>
      </c>
      <c r="O49" s="34">
        <v>0</v>
      </c>
      <c r="P49" s="34">
        <v>4</v>
      </c>
      <c r="Q49" s="34">
        <v>0</v>
      </c>
      <c r="R49" s="34">
        <v>0</v>
      </c>
      <c r="S49" s="34">
        <v>0</v>
      </c>
      <c r="T49" s="44">
        <f>SUM(J49:S49)</f>
        <v>17.5</v>
      </c>
      <c r="U49" s="45">
        <f>T49/58</f>
        <v>0.30172413793103448</v>
      </c>
      <c r="V49" s="46"/>
    </row>
    <row r="50" spans="1:22" x14ac:dyDescent="0.3">
      <c r="A50" s="9">
        <v>46</v>
      </c>
      <c r="B50" s="9" t="s">
        <v>6</v>
      </c>
      <c r="C50" s="10">
        <v>113</v>
      </c>
      <c r="D50" s="36" t="s">
        <v>137</v>
      </c>
      <c r="E50" s="9" t="s">
        <v>7</v>
      </c>
      <c r="F50" s="12">
        <v>39820</v>
      </c>
      <c r="G50" s="9" t="s">
        <v>8</v>
      </c>
      <c r="H50" s="3">
        <v>39</v>
      </c>
      <c r="I50" s="9">
        <v>6</v>
      </c>
      <c r="J50" s="34">
        <v>1</v>
      </c>
      <c r="K50" s="34">
        <v>0</v>
      </c>
      <c r="L50" s="34">
        <v>0</v>
      </c>
      <c r="M50" s="34">
        <v>0</v>
      </c>
      <c r="N50" s="34">
        <v>6</v>
      </c>
      <c r="O50" s="34">
        <v>6</v>
      </c>
      <c r="P50" s="34">
        <v>4</v>
      </c>
      <c r="Q50" s="34">
        <v>0</v>
      </c>
      <c r="R50" s="34">
        <v>0</v>
      </c>
      <c r="S50" s="34">
        <v>0</v>
      </c>
      <c r="T50" s="44">
        <f>SUM(J50:S50)</f>
        <v>17</v>
      </c>
      <c r="U50" s="45">
        <f>T50/58</f>
        <v>0.29310344827586204</v>
      </c>
      <c r="V50" s="46"/>
    </row>
    <row r="51" spans="1:22" x14ac:dyDescent="0.3">
      <c r="A51" s="9">
        <v>47</v>
      </c>
      <c r="B51" s="9" t="s">
        <v>13</v>
      </c>
      <c r="C51" s="10">
        <v>39</v>
      </c>
      <c r="D51" s="36" t="s">
        <v>63</v>
      </c>
      <c r="E51" s="9" t="s">
        <v>7</v>
      </c>
      <c r="F51" s="12">
        <v>39794</v>
      </c>
      <c r="G51" s="9" t="s">
        <v>8</v>
      </c>
      <c r="H51" s="3">
        <v>48</v>
      </c>
      <c r="I51" s="9">
        <v>6</v>
      </c>
      <c r="J51" s="34">
        <v>3</v>
      </c>
      <c r="K51" s="34">
        <v>1.5</v>
      </c>
      <c r="L51" s="34">
        <v>3</v>
      </c>
      <c r="M51" s="34">
        <v>1</v>
      </c>
      <c r="N51" s="34">
        <v>3</v>
      </c>
      <c r="O51" s="34">
        <v>0</v>
      </c>
      <c r="P51" s="34">
        <v>4</v>
      </c>
      <c r="Q51" s="34">
        <v>0</v>
      </c>
      <c r="R51" s="34">
        <v>0</v>
      </c>
      <c r="S51" s="34">
        <v>1</v>
      </c>
      <c r="T51" s="44">
        <f>SUM(J51:S51)</f>
        <v>16.5</v>
      </c>
      <c r="U51" s="45">
        <f>T51/58</f>
        <v>0.28448275862068967</v>
      </c>
      <c r="V51" s="46"/>
    </row>
    <row r="52" spans="1:22" x14ac:dyDescent="0.3">
      <c r="A52" s="9">
        <v>48</v>
      </c>
      <c r="B52" s="14" t="s">
        <v>13</v>
      </c>
      <c r="C52" s="10">
        <v>156</v>
      </c>
      <c r="D52" s="36" t="s">
        <v>180</v>
      </c>
      <c r="E52" s="15" t="s">
        <v>7</v>
      </c>
      <c r="F52" s="16">
        <v>39928</v>
      </c>
      <c r="G52" s="9" t="s">
        <v>8</v>
      </c>
      <c r="H52" s="14">
        <v>57</v>
      </c>
      <c r="I52" s="20">
        <v>6</v>
      </c>
      <c r="J52" s="34">
        <v>0</v>
      </c>
      <c r="K52" s="34">
        <v>0.5</v>
      </c>
      <c r="L52" s="34">
        <v>1</v>
      </c>
      <c r="M52" s="34">
        <v>1</v>
      </c>
      <c r="N52" s="34">
        <v>6</v>
      </c>
      <c r="O52" s="34">
        <v>2</v>
      </c>
      <c r="P52" s="34">
        <v>3</v>
      </c>
      <c r="Q52" s="34">
        <v>3</v>
      </c>
      <c r="R52" s="34">
        <v>0</v>
      </c>
      <c r="S52" s="34">
        <v>0</v>
      </c>
      <c r="T52" s="44">
        <f>SUM(J52:S52)</f>
        <v>16.5</v>
      </c>
      <c r="U52" s="45">
        <f>T52/58</f>
        <v>0.28448275862068967</v>
      </c>
      <c r="V52" s="46"/>
    </row>
    <row r="53" spans="1:22" x14ac:dyDescent="0.3">
      <c r="A53" s="9">
        <v>49</v>
      </c>
      <c r="B53" s="1" t="s">
        <v>13</v>
      </c>
      <c r="C53" s="10">
        <v>51</v>
      </c>
      <c r="D53" s="36" t="s">
        <v>75</v>
      </c>
      <c r="E53" s="3" t="s">
        <v>11</v>
      </c>
      <c r="F53" s="4">
        <v>39974</v>
      </c>
      <c r="G53" s="3" t="s">
        <v>8</v>
      </c>
      <c r="H53" s="3">
        <v>74</v>
      </c>
      <c r="I53" s="9">
        <v>6</v>
      </c>
      <c r="J53" s="34">
        <v>0</v>
      </c>
      <c r="K53" s="34">
        <v>1</v>
      </c>
      <c r="L53" s="34">
        <v>0</v>
      </c>
      <c r="M53" s="34">
        <v>0</v>
      </c>
      <c r="N53" s="34">
        <v>4</v>
      </c>
      <c r="O53" s="34">
        <v>6</v>
      </c>
      <c r="P53" s="34">
        <v>5</v>
      </c>
      <c r="Q53" s="34">
        <v>0</v>
      </c>
      <c r="R53" s="34">
        <v>0</v>
      </c>
      <c r="S53" s="34">
        <v>0</v>
      </c>
      <c r="T53" s="44">
        <f>SUM(J53:S53)</f>
        <v>16</v>
      </c>
      <c r="U53" s="45">
        <f>T53/58</f>
        <v>0.27586206896551724</v>
      </c>
      <c r="V53" s="46"/>
    </row>
    <row r="54" spans="1:22" x14ac:dyDescent="0.3">
      <c r="A54" s="9">
        <v>50</v>
      </c>
      <c r="B54" s="14" t="s">
        <v>13</v>
      </c>
      <c r="C54" s="10">
        <v>81</v>
      </c>
      <c r="D54" s="36" t="s">
        <v>105</v>
      </c>
      <c r="E54" s="15" t="s">
        <v>7</v>
      </c>
      <c r="F54" s="16">
        <v>39947</v>
      </c>
      <c r="G54" s="9" t="s">
        <v>8</v>
      </c>
      <c r="H54" s="14">
        <v>57</v>
      </c>
      <c r="I54" s="17">
        <v>6</v>
      </c>
      <c r="J54" s="34">
        <v>2</v>
      </c>
      <c r="K54" s="34">
        <v>0</v>
      </c>
      <c r="L54" s="34">
        <v>1</v>
      </c>
      <c r="M54" s="34">
        <v>0</v>
      </c>
      <c r="N54" s="34">
        <v>5</v>
      </c>
      <c r="O54" s="34">
        <v>3</v>
      </c>
      <c r="P54" s="34">
        <v>5</v>
      </c>
      <c r="Q54" s="34">
        <v>0</v>
      </c>
      <c r="R54" s="34">
        <v>0</v>
      </c>
      <c r="S54" s="34">
        <v>0</v>
      </c>
      <c r="T54" s="44">
        <f>SUM(J54:S54)</f>
        <v>16</v>
      </c>
      <c r="U54" s="45">
        <f>T54/58</f>
        <v>0.27586206896551724</v>
      </c>
      <c r="V54" s="46"/>
    </row>
    <row r="55" spans="1:22" x14ac:dyDescent="0.3">
      <c r="A55" s="9">
        <v>51</v>
      </c>
      <c r="B55" s="9" t="s">
        <v>13</v>
      </c>
      <c r="C55" s="10">
        <v>16</v>
      </c>
      <c r="D55" s="36" t="s">
        <v>41</v>
      </c>
      <c r="E55" s="9" t="s">
        <v>7</v>
      </c>
      <c r="F55" s="12">
        <v>39889</v>
      </c>
      <c r="G55" s="9" t="s">
        <v>8</v>
      </c>
      <c r="H55" s="3">
        <v>32</v>
      </c>
      <c r="I55" s="9">
        <v>6</v>
      </c>
      <c r="J55" s="34">
        <v>0</v>
      </c>
      <c r="K55" s="34">
        <v>1.5</v>
      </c>
      <c r="L55" s="34">
        <v>4</v>
      </c>
      <c r="M55" s="34">
        <v>0</v>
      </c>
      <c r="N55" s="34">
        <v>6</v>
      </c>
      <c r="O55" s="34">
        <v>1</v>
      </c>
      <c r="P55" s="34">
        <v>2</v>
      </c>
      <c r="Q55" s="34">
        <v>0</v>
      </c>
      <c r="R55" s="34">
        <v>0</v>
      </c>
      <c r="S55" s="34">
        <v>1</v>
      </c>
      <c r="T55" s="44">
        <f>SUM(J55:S55)</f>
        <v>15.5</v>
      </c>
      <c r="U55" s="45">
        <f>T55/58</f>
        <v>0.26724137931034481</v>
      </c>
      <c r="V55" s="46"/>
    </row>
    <row r="56" spans="1:22" x14ac:dyDescent="0.3">
      <c r="A56" s="9">
        <v>52</v>
      </c>
      <c r="B56" s="9" t="s">
        <v>13</v>
      </c>
      <c r="C56" s="10">
        <v>88</v>
      </c>
      <c r="D56" s="36" t="s">
        <v>112</v>
      </c>
      <c r="E56" s="9" t="s">
        <v>7</v>
      </c>
      <c r="F56" s="12">
        <v>39790</v>
      </c>
      <c r="G56" s="9" t="s">
        <v>8</v>
      </c>
      <c r="H56" s="3">
        <v>35</v>
      </c>
      <c r="I56" s="9">
        <v>6</v>
      </c>
      <c r="J56" s="34">
        <v>0</v>
      </c>
      <c r="K56" s="34">
        <v>1.5</v>
      </c>
      <c r="L56" s="34">
        <v>0</v>
      </c>
      <c r="M56" s="34">
        <v>0</v>
      </c>
      <c r="N56" s="34">
        <v>6</v>
      </c>
      <c r="O56" s="34">
        <v>4</v>
      </c>
      <c r="P56" s="34">
        <v>4</v>
      </c>
      <c r="Q56" s="34">
        <v>0</v>
      </c>
      <c r="R56" s="34">
        <v>0</v>
      </c>
      <c r="S56" s="34">
        <v>0</v>
      </c>
      <c r="T56" s="44">
        <f>SUM(J56:S56)</f>
        <v>15.5</v>
      </c>
      <c r="U56" s="45">
        <f>T56/58</f>
        <v>0.26724137931034481</v>
      </c>
      <c r="V56" s="46"/>
    </row>
    <row r="57" spans="1:22" x14ac:dyDescent="0.3">
      <c r="A57" s="9">
        <v>53</v>
      </c>
      <c r="B57" s="9" t="s">
        <v>13</v>
      </c>
      <c r="C57" s="10">
        <v>145</v>
      </c>
      <c r="D57" s="36" t="s">
        <v>169</v>
      </c>
      <c r="E57" s="9" t="s">
        <v>11</v>
      </c>
      <c r="F57" s="12">
        <v>39779</v>
      </c>
      <c r="G57" s="9" t="s">
        <v>8</v>
      </c>
      <c r="H57" s="3">
        <v>67</v>
      </c>
      <c r="I57" s="9">
        <v>6</v>
      </c>
      <c r="J57" s="34">
        <v>0</v>
      </c>
      <c r="K57" s="34">
        <v>1.5</v>
      </c>
      <c r="L57" s="34">
        <v>1</v>
      </c>
      <c r="M57" s="34">
        <v>1</v>
      </c>
      <c r="N57" s="34">
        <v>4</v>
      </c>
      <c r="O57" s="34">
        <v>5</v>
      </c>
      <c r="P57" s="34">
        <v>3</v>
      </c>
      <c r="Q57" s="34">
        <v>0</v>
      </c>
      <c r="R57" s="34">
        <v>0</v>
      </c>
      <c r="S57" s="34">
        <v>0</v>
      </c>
      <c r="T57" s="44">
        <f>SUM(J57:S57)</f>
        <v>15.5</v>
      </c>
      <c r="U57" s="45">
        <f>T57/58</f>
        <v>0.26724137931034481</v>
      </c>
      <c r="V57" s="46"/>
    </row>
    <row r="58" spans="1:22" x14ac:dyDescent="0.3">
      <c r="A58" s="9">
        <v>54</v>
      </c>
      <c r="B58" s="9" t="s">
        <v>13</v>
      </c>
      <c r="C58" s="10">
        <v>170</v>
      </c>
      <c r="D58" s="36" t="s">
        <v>194</v>
      </c>
      <c r="E58" s="9" t="s">
        <v>11</v>
      </c>
      <c r="F58" s="12">
        <v>39832</v>
      </c>
      <c r="G58" s="9" t="s">
        <v>8</v>
      </c>
      <c r="H58" s="3">
        <v>76</v>
      </c>
      <c r="I58" s="9">
        <v>6</v>
      </c>
      <c r="J58" s="34">
        <v>1</v>
      </c>
      <c r="K58" s="34">
        <v>1.5</v>
      </c>
      <c r="L58" s="34">
        <v>4</v>
      </c>
      <c r="M58" s="34">
        <v>0</v>
      </c>
      <c r="N58" s="34">
        <v>4</v>
      </c>
      <c r="O58" s="34">
        <v>2</v>
      </c>
      <c r="P58" s="34">
        <v>3</v>
      </c>
      <c r="Q58" s="34">
        <v>0</v>
      </c>
      <c r="R58" s="34">
        <v>0</v>
      </c>
      <c r="S58" s="34">
        <v>0</v>
      </c>
      <c r="T58" s="44">
        <f>SUM(J58:S58)</f>
        <v>15.5</v>
      </c>
      <c r="U58" s="45">
        <f>T58/58</f>
        <v>0.26724137931034481</v>
      </c>
      <c r="V58" s="46"/>
    </row>
    <row r="59" spans="1:22" x14ac:dyDescent="0.3">
      <c r="A59" s="9">
        <v>55</v>
      </c>
      <c r="B59" s="9" t="s">
        <v>13</v>
      </c>
      <c r="C59" s="10">
        <v>4</v>
      </c>
      <c r="D59" s="36" t="s">
        <v>28</v>
      </c>
      <c r="E59" s="9" t="s">
        <v>11</v>
      </c>
      <c r="F59" s="12">
        <v>39824</v>
      </c>
      <c r="G59" s="9" t="s">
        <v>8</v>
      </c>
      <c r="H59" s="3">
        <v>33</v>
      </c>
      <c r="I59" s="9">
        <v>6</v>
      </c>
      <c r="J59" s="34">
        <v>3</v>
      </c>
      <c r="K59" s="34">
        <v>0</v>
      </c>
      <c r="L59" s="34">
        <v>0</v>
      </c>
      <c r="M59" s="34">
        <v>2</v>
      </c>
      <c r="N59" s="34">
        <v>6</v>
      </c>
      <c r="O59" s="34">
        <v>0</v>
      </c>
      <c r="P59" s="34">
        <v>4</v>
      </c>
      <c r="Q59" s="34">
        <v>0</v>
      </c>
      <c r="R59" s="34">
        <v>0</v>
      </c>
      <c r="S59" s="34">
        <v>0</v>
      </c>
      <c r="T59" s="44">
        <f>SUM(J59:S59)</f>
        <v>15</v>
      </c>
      <c r="U59" s="45">
        <f>T59/58</f>
        <v>0.25862068965517243</v>
      </c>
      <c r="V59" s="46"/>
    </row>
    <row r="60" spans="1:22" x14ac:dyDescent="0.3">
      <c r="A60" s="9">
        <v>56</v>
      </c>
      <c r="B60" s="9" t="s">
        <v>6</v>
      </c>
      <c r="C60" s="10">
        <v>20</v>
      </c>
      <c r="D60" s="36" t="s">
        <v>44</v>
      </c>
      <c r="E60" s="9" t="s">
        <v>7</v>
      </c>
      <c r="F60" s="12">
        <v>39820</v>
      </c>
      <c r="G60" s="9" t="s">
        <v>8</v>
      </c>
      <c r="H60" s="3">
        <v>39</v>
      </c>
      <c r="I60" s="9">
        <v>6</v>
      </c>
      <c r="J60" s="34">
        <v>3</v>
      </c>
      <c r="K60" s="34">
        <v>0</v>
      </c>
      <c r="L60" s="34">
        <v>1</v>
      </c>
      <c r="M60" s="34">
        <v>1</v>
      </c>
      <c r="N60" s="34">
        <v>0</v>
      </c>
      <c r="O60" s="34">
        <v>6</v>
      </c>
      <c r="P60" s="34">
        <v>4</v>
      </c>
      <c r="Q60" s="34">
        <v>0</v>
      </c>
      <c r="R60" s="34">
        <v>0</v>
      </c>
      <c r="S60" s="34">
        <v>0</v>
      </c>
      <c r="T60" s="44">
        <f>SUM(J60:S60)</f>
        <v>15</v>
      </c>
      <c r="U60" s="45">
        <f>T60/58</f>
        <v>0.25862068965517243</v>
      </c>
      <c r="V60" s="46"/>
    </row>
    <row r="61" spans="1:22" x14ac:dyDescent="0.3">
      <c r="A61" s="9">
        <v>57</v>
      </c>
      <c r="B61" s="9" t="s">
        <v>13</v>
      </c>
      <c r="C61" s="10">
        <v>25</v>
      </c>
      <c r="D61" s="36" t="s">
        <v>49</v>
      </c>
      <c r="E61" s="9" t="s">
        <v>7</v>
      </c>
      <c r="F61" s="12">
        <v>39764</v>
      </c>
      <c r="G61" s="9" t="s">
        <v>8</v>
      </c>
      <c r="H61" s="3">
        <v>45</v>
      </c>
      <c r="I61" s="9">
        <v>6</v>
      </c>
      <c r="J61" s="34">
        <v>0</v>
      </c>
      <c r="K61" s="34">
        <v>0</v>
      </c>
      <c r="L61" s="34">
        <v>1</v>
      </c>
      <c r="M61" s="34">
        <v>0</v>
      </c>
      <c r="N61" s="34">
        <v>6</v>
      </c>
      <c r="O61" s="34">
        <v>4</v>
      </c>
      <c r="P61" s="34">
        <v>4</v>
      </c>
      <c r="Q61" s="34">
        <v>0</v>
      </c>
      <c r="R61" s="34">
        <v>0</v>
      </c>
      <c r="S61" s="34">
        <v>0</v>
      </c>
      <c r="T61" s="44">
        <f>SUM(J61:S61)</f>
        <v>15</v>
      </c>
      <c r="U61" s="45">
        <f>T61/58</f>
        <v>0.25862068965517243</v>
      </c>
      <c r="V61" s="46"/>
    </row>
    <row r="62" spans="1:22" x14ac:dyDescent="0.3">
      <c r="A62" s="9">
        <v>58</v>
      </c>
      <c r="B62" s="9" t="s">
        <v>9</v>
      </c>
      <c r="C62" s="10">
        <v>59</v>
      </c>
      <c r="D62" s="36" t="s">
        <v>83</v>
      </c>
      <c r="E62" s="9" t="s">
        <v>11</v>
      </c>
      <c r="F62" s="12">
        <v>39911</v>
      </c>
      <c r="G62" s="9" t="s">
        <v>8</v>
      </c>
      <c r="H62" s="3">
        <v>16</v>
      </c>
      <c r="I62" s="9">
        <v>6</v>
      </c>
      <c r="J62" s="34">
        <v>2</v>
      </c>
      <c r="K62" s="34">
        <v>1</v>
      </c>
      <c r="L62" s="34">
        <v>0</v>
      </c>
      <c r="M62" s="34">
        <v>0</v>
      </c>
      <c r="N62" s="34">
        <v>1</v>
      </c>
      <c r="O62" s="34">
        <v>6</v>
      </c>
      <c r="P62" s="34">
        <v>5</v>
      </c>
      <c r="Q62" s="34">
        <v>0</v>
      </c>
      <c r="R62" s="34">
        <v>0</v>
      </c>
      <c r="S62" s="34">
        <v>0</v>
      </c>
      <c r="T62" s="44">
        <f>SUM(J62:S62)</f>
        <v>15</v>
      </c>
      <c r="U62" s="45">
        <f>T62/58</f>
        <v>0.25862068965517243</v>
      </c>
      <c r="V62" s="46"/>
    </row>
    <row r="63" spans="1:22" x14ac:dyDescent="0.3">
      <c r="A63" s="9">
        <v>59</v>
      </c>
      <c r="B63" s="9" t="s">
        <v>13</v>
      </c>
      <c r="C63" s="10">
        <v>72</v>
      </c>
      <c r="D63" s="36" t="s">
        <v>96</v>
      </c>
      <c r="E63" s="9" t="s">
        <v>7</v>
      </c>
      <c r="F63" s="12">
        <v>40018</v>
      </c>
      <c r="G63" s="9" t="s">
        <v>8</v>
      </c>
      <c r="H63" s="3">
        <v>76</v>
      </c>
      <c r="I63" s="9">
        <v>6</v>
      </c>
      <c r="J63" s="34">
        <v>1</v>
      </c>
      <c r="K63" s="34">
        <v>0</v>
      </c>
      <c r="L63" s="34">
        <v>3</v>
      </c>
      <c r="M63" s="34">
        <v>0</v>
      </c>
      <c r="N63" s="34">
        <v>7</v>
      </c>
      <c r="O63" s="34">
        <v>4</v>
      </c>
      <c r="P63" s="34">
        <v>0</v>
      </c>
      <c r="Q63" s="34">
        <v>0</v>
      </c>
      <c r="R63" s="34">
        <v>0</v>
      </c>
      <c r="S63" s="34">
        <v>0</v>
      </c>
      <c r="T63" s="44">
        <f>SUM(J63:S63)</f>
        <v>15</v>
      </c>
      <c r="U63" s="45">
        <f>T63/58</f>
        <v>0.25862068965517243</v>
      </c>
      <c r="V63" s="46"/>
    </row>
    <row r="64" spans="1:22" x14ac:dyDescent="0.3">
      <c r="A64" s="9">
        <v>60</v>
      </c>
      <c r="B64" s="9" t="s">
        <v>13</v>
      </c>
      <c r="C64" s="10">
        <v>89</v>
      </c>
      <c r="D64" s="36" t="s">
        <v>113</v>
      </c>
      <c r="E64" s="9" t="s">
        <v>11</v>
      </c>
      <c r="F64" s="12">
        <v>39819</v>
      </c>
      <c r="G64" s="9" t="s">
        <v>8</v>
      </c>
      <c r="H64" s="3">
        <v>44</v>
      </c>
      <c r="I64" s="9">
        <v>6</v>
      </c>
      <c r="J64" s="34">
        <v>2</v>
      </c>
      <c r="K64" s="34">
        <v>0</v>
      </c>
      <c r="L64" s="34">
        <v>1</v>
      </c>
      <c r="M64" s="34">
        <v>0</v>
      </c>
      <c r="N64" s="34">
        <v>4</v>
      </c>
      <c r="O64" s="34">
        <v>4</v>
      </c>
      <c r="P64" s="34">
        <v>4</v>
      </c>
      <c r="Q64" s="34">
        <v>0</v>
      </c>
      <c r="R64" s="34">
        <v>0</v>
      </c>
      <c r="S64" s="34">
        <v>0</v>
      </c>
      <c r="T64" s="44">
        <f>SUM(J64:S64)</f>
        <v>15</v>
      </c>
      <c r="U64" s="45">
        <f>T64/58</f>
        <v>0.25862068965517243</v>
      </c>
      <c r="V64" s="46"/>
    </row>
    <row r="65" spans="1:22" x14ac:dyDescent="0.3">
      <c r="A65" s="9">
        <v>61</v>
      </c>
      <c r="B65" s="9" t="s">
        <v>13</v>
      </c>
      <c r="C65" s="10">
        <v>45</v>
      </c>
      <c r="D65" s="36" t="s">
        <v>69</v>
      </c>
      <c r="E65" s="9" t="s">
        <v>7</v>
      </c>
      <c r="F65" s="12">
        <v>39866</v>
      </c>
      <c r="G65" s="9" t="s">
        <v>8</v>
      </c>
      <c r="H65" s="3">
        <v>94</v>
      </c>
      <c r="I65" s="9">
        <v>6</v>
      </c>
      <c r="J65" s="34">
        <v>1</v>
      </c>
      <c r="K65" s="34">
        <v>0.5</v>
      </c>
      <c r="L65" s="34">
        <v>1</v>
      </c>
      <c r="M65" s="34">
        <v>0</v>
      </c>
      <c r="N65" s="34">
        <v>4</v>
      </c>
      <c r="O65" s="34">
        <v>3</v>
      </c>
      <c r="P65" s="34">
        <v>5</v>
      </c>
      <c r="Q65" s="34">
        <v>0</v>
      </c>
      <c r="R65" s="34">
        <v>0</v>
      </c>
      <c r="S65" s="34">
        <v>0</v>
      </c>
      <c r="T65" s="44">
        <f>SUM(J65:S65)</f>
        <v>14.5</v>
      </c>
      <c r="U65" s="45">
        <f>T65/58</f>
        <v>0.25</v>
      </c>
      <c r="V65" s="46"/>
    </row>
    <row r="66" spans="1:22" x14ac:dyDescent="0.3">
      <c r="A66" s="9">
        <v>62</v>
      </c>
      <c r="B66" s="9" t="s">
        <v>13</v>
      </c>
      <c r="C66" s="10">
        <v>166</v>
      </c>
      <c r="D66" s="36" t="s">
        <v>190</v>
      </c>
      <c r="E66" s="9" t="s">
        <v>11</v>
      </c>
      <c r="F66" s="12">
        <v>40051</v>
      </c>
      <c r="G66" s="9" t="s">
        <v>8</v>
      </c>
      <c r="H66" s="3">
        <v>70</v>
      </c>
      <c r="I66" s="9">
        <v>6</v>
      </c>
      <c r="J66" s="34">
        <v>0</v>
      </c>
      <c r="K66" s="34">
        <v>1.5</v>
      </c>
      <c r="L66" s="34">
        <v>1</v>
      </c>
      <c r="M66" s="34">
        <v>1</v>
      </c>
      <c r="N66" s="34">
        <v>3</v>
      </c>
      <c r="O66" s="34">
        <v>4</v>
      </c>
      <c r="P66" s="34">
        <v>4</v>
      </c>
      <c r="Q66" s="34">
        <v>0</v>
      </c>
      <c r="R66" s="34">
        <v>0</v>
      </c>
      <c r="S66" s="34">
        <v>0</v>
      </c>
      <c r="T66" s="44">
        <f>SUM(J66:S66)</f>
        <v>14.5</v>
      </c>
      <c r="U66" s="45">
        <f>T66/58</f>
        <v>0.25</v>
      </c>
      <c r="V66" s="46"/>
    </row>
    <row r="67" spans="1:22" x14ac:dyDescent="0.3">
      <c r="A67" s="9">
        <v>63</v>
      </c>
      <c r="B67" s="9" t="s">
        <v>13</v>
      </c>
      <c r="C67" s="10">
        <v>174</v>
      </c>
      <c r="D67" s="36" t="s">
        <v>198</v>
      </c>
      <c r="E67" s="11" t="s">
        <v>7</v>
      </c>
      <c r="F67" s="12">
        <v>39829</v>
      </c>
      <c r="G67" s="11" t="s">
        <v>8</v>
      </c>
      <c r="H67" s="9">
        <v>72</v>
      </c>
      <c r="I67" s="9">
        <v>6</v>
      </c>
      <c r="J67" s="34">
        <v>0</v>
      </c>
      <c r="K67" s="34">
        <v>1.5</v>
      </c>
      <c r="L67" s="34">
        <v>0</v>
      </c>
      <c r="M67" s="34">
        <v>0</v>
      </c>
      <c r="N67" s="34">
        <v>3</v>
      </c>
      <c r="O67" s="34">
        <v>6</v>
      </c>
      <c r="P67" s="34">
        <v>4</v>
      </c>
      <c r="Q67" s="34">
        <v>0</v>
      </c>
      <c r="R67" s="34">
        <v>0</v>
      </c>
      <c r="S67" s="34">
        <v>0</v>
      </c>
      <c r="T67" s="44">
        <f>SUM(J67:S67)</f>
        <v>14.5</v>
      </c>
      <c r="U67" s="45">
        <f>T67/58</f>
        <v>0.25</v>
      </c>
      <c r="V67" s="46"/>
    </row>
    <row r="68" spans="1:22" x14ac:dyDescent="0.3">
      <c r="A68" s="9">
        <v>64</v>
      </c>
      <c r="B68" s="9" t="s">
        <v>9</v>
      </c>
      <c r="C68" s="10">
        <v>33</v>
      </c>
      <c r="D68" s="36" t="s">
        <v>57</v>
      </c>
      <c r="E68" s="9" t="s">
        <v>7</v>
      </c>
      <c r="F68" s="12">
        <v>39811</v>
      </c>
      <c r="G68" s="9" t="s">
        <v>8</v>
      </c>
      <c r="H68" s="3">
        <v>19</v>
      </c>
      <c r="I68" s="9">
        <v>6</v>
      </c>
      <c r="J68" s="34">
        <v>2</v>
      </c>
      <c r="K68" s="34">
        <v>0</v>
      </c>
      <c r="L68" s="34">
        <v>0</v>
      </c>
      <c r="M68" s="34">
        <v>1</v>
      </c>
      <c r="N68" s="34">
        <v>2</v>
      </c>
      <c r="O68" s="34">
        <v>6</v>
      </c>
      <c r="P68" s="34">
        <v>3</v>
      </c>
      <c r="Q68" s="34">
        <v>0</v>
      </c>
      <c r="R68" s="34">
        <v>0</v>
      </c>
      <c r="S68" s="34">
        <v>0</v>
      </c>
      <c r="T68" s="44">
        <f>SUM(J68:S68)</f>
        <v>14</v>
      </c>
      <c r="U68" s="45">
        <f>T68/58</f>
        <v>0.2413793103448276</v>
      </c>
      <c r="V68" s="46"/>
    </row>
    <row r="69" spans="1:22" x14ac:dyDescent="0.3">
      <c r="A69" s="9">
        <v>65</v>
      </c>
      <c r="B69" s="9" t="s">
        <v>13</v>
      </c>
      <c r="C69" s="10">
        <v>37</v>
      </c>
      <c r="D69" s="36" t="s">
        <v>61</v>
      </c>
      <c r="E69" s="9" t="s">
        <v>7</v>
      </c>
      <c r="F69" s="12">
        <v>40084</v>
      </c>
      <c r="G69" s="9" t="s">
        <v>8</v>
      </c>
      <c r="H69" s="3">
        <v>51</v>
      </c>
      <c r="I69" s="9">
        <v>6</v>
      </c>
      <c r="J69" s="34">
        <v>3</v>
      </c>
      <c r="K69" s="34">
        <v>0</v>
      </c>
      <c r="L69" s="34">
        <v>1</v>
      </c>
      <c r="M69" s="34">
        <v>0</v>
      </c>
      <c r="N69" s="34">
        <v>2</v>
      </c>
      <c r="O69" s="34">
        <v>4</v>
      </c>
      <c r="P69" s="34">
        <v>4</v>
      </c>
      <c r="Q69" s="34">
        <v>0</v>
      </c>
      <c r="R69" s="34">
        <v>0</v>
      </c>
      <c r="S69" s="34">
        <v>0</v>
      </c>
      <c r="T69" s="44">
        <f>SUM(J69:S69)</f>
        <v>14</v>
      </c>
      <c r="U69" s="45">
        <f>T69/58</f>
        <v>0.2413793103448276</v>
      </c>
      <c r="V69" s="46"/>
    </row>
    <row r="70" spans="1:22" x14ac:dyDescent="0.3">
      <c r="A70" s="9">
        <v>66</v>
      </c>
      <c r="B70" s="9" t="s">
        <v>13</v>
      </c>
      <c r="C70" s="10">
        <v>56</v>
      </c>
      <c r="D70" s="36" t="s">
        <v>80</v>
      </c>
      <c r="E70" s="9" t="s">
        <v>7</v>
      </c>
      <c r="F70" s="12">
        <v>39826</v>
      </c>
      <c r="G70" s="9" t="s">
        <v>8</v>
      </c>
      <c r="H70" s="3">
        <v>45</v>
      </c>
      <c r="I70" s="9">
        <v>6</v>
      </c>
      <c r="J70" s="34">
        <v>0</v>
      </c>
      <c r="K70" s="34">
        <v>0</v>
      </c>
      <c r="L70" s="34">
        <v>0</v>
      </c>
      <c r="M70" s="34">
        <v>0</v>
      </c>
      <c r="N70" s="34">
        <v>4</v>
      </c>
      <c r="O70" s="34">
        <v>6</v>
      </c>
      <c r="P70" s="34">
        <v>4</v>
      </c>
      <c r="Q70" s="34">
        <v>0</v>
      </c>
      <c r="R70" s="34">
        <v>0</v>
      </c>
      <c r="S70" s="34">
        <v>0</v>
      </c>
      <c r="T70" s="44">
        <f>SUM(J70:S70)</f>
        <v>14</v>
      </c>
      <c r="U70" s="45">
        <f>T70/58</f>
        <v>0.2413793103448276</v>
      </c>
      <c r="V70" s="46"/>
    </row>
    <row r="71" spans="1:22" x14ac:dyDescent="0.3">
      <c r="A71" s="9">
        <v>67</v>
      </c>
      <c r="B71" s="9" t="s">
        <v>6</v>
      </c>
      <c r="C71" s="10">
        <v>150</v>
      </c>
      <c r="D71" s="36" t="s">
        <v>174</v>
      </c>
      <c r="E71" s="9" t="s">
        <v>7</v>
      </c>
      <c r="F71" s="12">
        <v>39839</v>
      </c>
      <c r="G71" s="9" t="s">
        <v>8</v>
      </c>
      <c r="H71" s="3">
        <v>18</v>
      </c>
      <c r="I71" s="9">
        <v>6</v>
      </c>
      <c r="J71" s="34">
        <v>1</v>
      </c>
      <c r="K71" s="34">
        <v>0</v>
      </c>
      <c r="L71" s="34">
        <v>1</v>
      </c>
      <c r="M71" s="34">
        <v>0</v>
      </c>
      <c r="N71" s="34">
        <v>7</v>
      </c>
      <c r="O71" s="34">
        <v>0</v>
      </c>
      <c r="P71" s="34">
        <v>4</v>
      </c>
      <c r="Q71" s="34">
        <v>0</v>
      </c>
      <c r="R71" s="34">
        <v>0</v>
      </c>
      <c r="S71" s="34">
        <v>1</v>
      </c>
      <c r="T71" s="44">
        <f>SUM(J71:S71)</f>
        <v>14</v>
      </c>
      <c r="U71" s="45">
        <f>T71/58</f>
        <v>0.2413793103448276</v>
      </c>
      <c r="V71" s="46"/>
    </row>
    <row r="72" spans="1:22" x14ac:dyDescent="0.3">
      <c r="A72" s="9">
        <v>68</v>
      </c>
      <c r="B72" s="9" t="s">
        <v>13</v>
      </c>
      <c r="C72" s="10">
        <v>175</v>
      </c>
      <c r="D72" s="36" t="s">
        <v>199</v>
      </c>
      <c r="E72" s="11" t="s">
        <v>7</v>
      </c>
      <c r="F72" s="12">
        <v>40033</v>
      </c>
      <c r="G72" s="11" t="s">
        <v>8</v>
      </c>
      <c r="H72" s="9">
        <v>72</v>
      </c>
      <c r="I72" s="9">
        <v>6</v>
      </c>
      <c r="J72" s="34">
        <v>1</v>
      </c>
      <c r="K72" s="34">
        <v>1</v>
      </c>
      <c r="L72" s="34">
        <v>0</v>
      </c>
      <c r="M72" s="34">
        <v>0</v>
      </c>
      <c r="N72" s="34">
        <v>6</v>
      </c>
      <c r="O72" s="34">
        <v>2</v>
      </c>
      <c r="P72" s="34">
        <v>4</v>
      </c>
      <c r="Q72" s="34">
        <v>0</v>
      </c>
      <c r="R72" s="34">
        <v>0</v>
      </c>
      <c r="S72" s="34">
        <v>0</v>
      </c>
      <c r="T72" s="44">
        <f>SUM(J72:S72)</f>
        <v>14</v>
      </c>
      <c r="U72" s="45">
        <f>T72/58</f>
        <v>0.2413793103448276</v>
      </c>
      <c r="V72" s="46"/>
    </row>
    <row r="73" spans="1:22" x14ac:dyDescent="0.3">
      <c r="A73" s="9">
        <v>69</v>
      </c>
      <c r="B73" s="9" t="s">
        <v>13</v>
      </c>
      <c r="C73" s="10">
        <v>30</v>
      </c>
      <c r="D73" s="36" t="s">
        <v>54</v>
      </c>
      <c r="E73" s="9" t="s">
        <v>7</v>
      </c>
      <c r="F73" s="12">
        <v>39985</v>
      </c>
      <c r="G73" s="9" t="s">
        <v>8</v>
      </c>
      <c r="H73" s="3" t="s">
        <v>237</v>
      </c>
      <c r="I73" s="9">
        <v>6</v>
      </c>
      <c r="J73" s="34">
        <v>3</v>
      </c>
      <c r="K73" s="34">
        <v>0.5</v>
      </c>
      <c r="L73" s="34">
        <v>2</v>
      </c>
      <c r="M73" s="34">
        <v>1</v>
      </c>
      <c r="N73" s="34">
        <v>1</v>
      </c>
      <c r="O73" s="34">
        <v>2</v>
      </c>
      <c r="P73" s="34">
        <v>2</v>
      </c>
      <c r="Q73" s="34">
        <v>0</v>
      </c>
      <c r="R73" s="34">
        <v>0</v>
      </c>
      <c r="S73" s="34">
        <v>2</v>
      </c>
      <c r="T73" s="44">
        <f>SUM(J73:S73)</f>
        <v>13.5</v>
      </c>
      <c r="U73" s="45">
        <f>T73/58</f>
        <v>0.23275862068965517</v>
      </c>
      <c r="V73" s="46"/>
    </row>
    <row r="74" spans="1:22" x14ac:dyDescent="0.3">
      <c r="A74" s="9">
        <v>70</v>
      </c>
      <c r="B74" s="18" t="s">
        <v>13</v>
      </c>
      <c r="C74" s="10">
        <v>106</v>
      </c>
      <c r="D74" s="36" t="s">
        <v>130</v>
      </c>
      <c r="E74" s="9" t="s">
        <v>7</v>
      </c>
      <c r="F74" s="12">
        <v>40045</v>
      </c>
      <c r="G74" s="9" t="s">
        <v>8</v>
      </c>
      <c r="H74" s="3">
        <v>35</v>
      </c>
      <c r="I74" s="9">
        <v>6</v>
      </c>
      <c r="J74" s="34">
        <v>2</v>
      </c>
      <c r="K74" s="34">
        <v>0.5</v>
      </c>
      <c r="L74" s="34">
        <v>1</v>
      </c>
      <c r="M74" s="34">
        <v>0</v>
      </c>
      <c r="N74" s="34">
        <v>1</v>
      </c>
      <c r="O74" s="34">
        <v>4</v>
      </c>
      <c r="P74" s="34">
        <v>3</v>
      </c>
      <c r="Q74" s="34">
        <v>0</v>
      </c>
      <c r="R74" s="34">
        <v>0</v>
      </c>
      <c r="S74" s="34">
        <v>2</v>
      </c>
      <c r="T74" s="44">
        <f>SUM(J74:S74)</f>
        <v>13.5</v>
      </c>
      <c r="U74" s="45">
        <f>T74/58</f>
        <v>0.23275862068965517</v>
      </c>
      <c r="V74" s="46"/>
    </row>
    <row r="75" spans="1:22" x14ac:dyDescent="0.3">
      <c r="A75" s="9">
        <v>71</v>
      </c>
      <c r="B75" s="19" t="s">
        <v>13</v>
      </c>
      <c r="C75" s="10">
        <v>124</v>
      </c>
      <c r="D75" s="36" t="s">
        <v>148</v>
      </c>
      <c r="E75" s="9" t="s">
        <v>7</v>
      </c>
      <c r="F75" s="12" t="s">
        <v>20</v>
      </c>
      <c r="G75" s="9" t="s">
        <v>8</v>
      </c>
      <c r="H75" s="3">
        <v>76</v>
      </c>
      <c r="I75" s="9">
        <v>6</v>
      </c>
      <c r="J75" s="34">
        <v>0</v>
      </c>
      <c r="K75" s="34">
        <v>1.5</v>
      </c>
      <c r="L75" s="34">
        <v>1</v>
      </c>
      <c r="M75" s="34">
        <v>0</v>
      </c>
      <c r="N75" s="34">
        <v>4</v>
      </c>
      <c r="O75" s="34">
        <v>4</v>
      </c>
      <c r="P75" s="34">
        <v>3</v>
      </c>
      <c r="Q75" s="34">
        <v>0</v>
      </c>
      <c r="R75" s="34">
        <v>0</v>
      </c>
      <c r="S75" s="34">
        <v>0</v>
      </c>
      <c r="T75" s="44">
        <f>SUM(J75:S75)</f>
        <v>13.5</v>
      </c>
      <c r="U75" s="45">
        <f>T75/58</f>
        <v>0.23275862068965517</v>
      </c>
      <c r="V75" s="46"/>
    </row>
    <row r="76" spans="1:22" x14ac:dyDescent="0.3">
      <c r="A76" s="9">
        <v>72</v>
      </c>
      <c r="B76" s="9" t="s">
        <v>9</v>
      </c>
      <c r="C76" s="10">
        <v>12</v>
      </c>
      <c r="D76" s="36" t="s">
        <v>37</v>
      </c>
      <c r="E76" s="9" t="s">
        <v>7</v>
      </c>
      <c r="F76" s="12">
        <v>40001</v>
      </c>
      <c r="G76" s="9" t="s">
        <v>8</v>
      </c>
      <c r="H76" s="3">
        <v>23</v>
      </c>
      <c r="I76" s="9">
        <v>6</v>
      </c>
      <c r="J76" s="34">
        <v>0</v>
      </c>
      <c r="K76" s="34">
        <v>0</v>
      </c>
      <c r="L76" s="34">
        <v>0</v>
      </c>
      <c r="M76" s="34">
        <v>0</v>
      </c>
      <c r="N76" s="34">
        <v>2</v>
      </c>
      <c r="O76" s="34">
        <v>3</v>
      </c>
      <c r="P76" s="34">
        <v>4</v>
      </c>
      <c r="Q76" s="34">
        <v>0</v>
      </c>
      <c r="R76" s="34">
        <v>0</v>
      </c>
      <c r="S76" s="34">
        <v>4</v>
      </c>
      <c r="T76" s="44">
        <f>SUM(J76:S76)</f>
        <v>13</v>
      </c>
      <c r="U76" s="45">
        <f>T76/58</f>
        <v>0.22413793103448276</v>
      </c>
      <c r="V76" s="46"/>
    </row>
    <row r="77" spans="1:22" x14ac:dyDescent="0.3">
      <c r="A77" s="9">
        <v>73</v>
      </c>
      <c r="B77" s="9" t="s">
        <v>13</v>
      </c>
      <c r="C77" s="10">
        <v>22</v>
      </c>
      <c r="D77" s="36" t="s">
        <v>46</v>
      </c>
      <c r="E77" s="9" t="s">
        <v>7</v>
      </c>
      <c r="F77" s="12">
        <v>40083</v>
      </c>
      <c r="G77" s="9" t="s">
        <v>8</v>
      </c>
      <c r="H77" s="3">
        <v>44</v>
      </c>
      <c r="I77" s="9">
        <v>6</v>
      </c>
      <c r="J77" s="34">
        <v>0</v>
      </c>
      <c r="K77" s="34">
        <v>0</v>
      </c>
      <c r="L77" s="34">
        <v>0</v>
      </c>
      <c r="M77" s="34">
        <v>0</v>
      </c>
      <c r="N77" s="34">
        <v>5</v>
      </c>
      <c r="O77" s="34">
        <v>2</v>
      </c>
      <c r="P77" s="34">
        <v>4</v>
      </c>
      <c r="Q77" s="34">
        <v>0</v>
      </c>
      <c r="R77" s="34">
        <v>0</v>
      </c>
      <c r="S77" s="34">
        <v>2</v>
      </c>
      <c r="T77" s="44">
        <f>SUM(J77:S77)</f>
        <v>13</v>
      </c>
      <c r="U77" s="45">
        <f>T77/58</f>
        <v>0.22413793103448276</v>
      </c>
      <c r="V77" s="46"/>
    </row>
    <row r="78" spans="1:22" x14ac:dyDescent="0.3">
      <c r="A78" s="9">
        <v>74</v>
      </c>
      <c r="B78" s="9" t="s">
        <v>9</v>
      </c>
      <c r="C78" s="10">
        <v>23</v>
      </c>
      <c r="D78" s="36" t="s">
        <v>47</v>
      </c>
      <c r="E78" s="9" t="s">
        <v>7</v>
      </c>
      <c r="F78" s="12">
        <v>39967</v>
      </c>
      <c r="G78" s="9" t="s">
        <v>8</v>
      </c>
      <c r="H78" s="3">
        <v>20</v>
      </c>
      <c r="I78" s="9">
        <v>6</v>
      </c>
      <c r="J78" s="34">
        <v>3</v>
      </c>
      <c r="K78" s="34">
        <v>0</v>
      </c>
      <c r="L78" s="34">
        <v>0</v>
      </c>
      <c r="M78" s="34">
        <v>0</v>
      </c>
      <c r="N78" s="34">
        <v>4</v>
      </c>
      <c r="O78" s="34">
        <v>2</v>
      </c>
      <c r="P78" s="34">
        <v>4</v>
      </c>
      <c r="Q78" s="34">
        <v>0</v>
      </c>
      <c r="R78" s="34">
        <v>0</v>
      </c>
      <c r="S78" s="34">
        <v>0</v>
      </c>
      <c r="T78" s="44">
        <f>SUM(J78:S78)</f>
        <v>13</v>
      </c>
      <c r="U78" s="45">
        <f>T78/58</f>
        <v>0.22413793103448276</v>
      </c>
      <c r="V78" s="46"/>
    </row>
    <row r="79" spans="1:22" x14ac:dyDescent="0.3">
      <c r="A79" s="9">
        <v>75</v>
      </c>
      <c r="B79" s="9" t="s">
        <v>13</v>
      </c>
      <c r="C79" s="10">
        <v>28</v>
      </c>
      <c r="D79" s="36" t="s">
        <v>52</v>
      </c>
      <c r="E79" s="9" t="s">
        <v>7</v>
      </c>
      <c r="F79" s="12">
        <v>39826</v>
      </c>
      <c r="G79" s="9" t="s">
        <v>8</v>
      </c>
      <c r="H79" s="3">
        <v>89</v>
      </c>
      <c r="I79" s="9">
        <v>6</v>
      </c>
      <c r="J79" s="34">
        <v>0</v>
      </c>
      <c r="K79" s="34">
        <v>0</v>
      </c>
      <c r="L79" s="34">
        <v>1</v>
      </c>
      <c r="M79" s="34">
        <v>1</v>
      </c>
      <c r="N79" s="34">
        <v>6</v>
      </c>
      <c r="O79" s="34">
        <v>3</v>
      </c>
      <c r="P79" s="34">
        <v>0</v>
      </c>
      <c r="Q79" s="34">
        <v>0</v>
      </c>
      <c r="R79" s="34">
        <v>0</v>
      </c>
      <c r="S79" s="34">
        <v>2</v>
      </c>
      <c r="T79" s="44">
        <f>SUM(J79:S79)</f>
        <v>13</v>
      </c>
      <c r="U79" s="45">
        <f>T79/58</f>
        <v>0.22413793103448276</v>
      </c>
      <c r="V79" s="46"/>
    </row>
    <row r="80" spans="1:22" x14ac:dyDescent="0.3">
      <c r="A80" s="9">
        <v>76</v>
      </c>
      <c r="B80" s="9" t="s">
        <v>9</v>
      </c>
      <c r="C80" s="10">
        <v>34</v>
      </c>
      <c r="D80" s="36" t="s">
        <v>58</v>
      </c>
      <c r="E80" s="9" t="s">
        <v>7</v>
      </c>
      <c r="F80" s="12">
        <v>39811</v>
      </c>
      <c r="G80" s="9" t="s">
        <v>8</v>
      </c>
      <c r="H80" s="3">
        <v>19</v>
      </c>
      <c r="I80" s="9">
        <v>6</v>
      </c>
      <c r="J80" s="34">
        <v>2</v>
      </c>
      <c r="K80" s="34">
        <v>1</v>
      </c>
      <c r="L80" s="34">
        <v>1</v>
      </c>
      <c r="M80" s="34">
        <v>1</v>
      </c>
      <c r="N80" s="34">
        <v>4</v>
      </c>
      <c r="O80" s="34">
        <v>0</v>
      </c>
      <c r="P80" s="34">
        <v>4</v>
      </c>
      <c r="Q80" s="34">
        <v>0</v>
      </c>
      <c r="R80" s="34">
        <v>0</v>
      </c>
      <c r="S80" s="34">
        <v>0</v>
      </c>
      <c r="T80" s="44">
        <f>SUM(J80:S80)</f>
        <v>13</v>
      </c>
      <c r="U80" s="45">
        <f>T80/58</f>
        <v>0.22413793103448276</v>
      </c>
      <c r="V80" s="46"/>
    </row>
    <row r="81" spans="1:22" x14ac:dyDescent="0.3">
      <c r="A81" s="9">
        <v>77</v>
      </c>
      <c r="B81" s="9" t="s">
        <v>13</v>
      </c>
      <c r="C81" s="10">
        <v>38</v>
      </c>
      <c r="D81" s="36" t="s">
        <v>62</v>
      </c>
      <c r="E81" s="9" t="s">
        <v>11</v>
      </c>
      <c r="F81" s="12">
        <v>40055</v>
      </c>
      <c r="G81" s="9" t="s">
        <v>8</v>
      </c>
      <c r="H81" s="3">
        <v>86</v>
      </c>
      <c r="I81" s="9">
        <v>6</v>
      </c>
      <c r="J81" s="34">
        <v>2</v>
      </c>
      <c r="K81" s="34">
        <v>1</v>
      </c>
      <c r="L81" s="34">
        <v>0</v>
      </c>
      <c r="M81" s="34">
        <v>0</v>
      </c>
      <c r="N81" s="34">
        <v>0</v>
      </c>
      <c r="O81" s="34">
        <v>6</v>
      </c>
      <c r="P81" s="34">
        <v>4</v>
      </c>
      <c r="Q81" s="34">
        <v>0</v>
      </c>
      <c r="R81" s="34">
        <v>0</v>
      </c>
      <c r="S81" s="34">
        <v>0</v>
      </c>
      <c r="T81" s="44">
        <f>SUM(J81:S81)</f>
        <v>13</v>
      </c>
      <c r="U81" s="45">
        <f>T81/58</f>
        <v>0.22413793103448276</v>
      </c>
      <c r="V81" s="46"/>
    </row>
    <row r="82" spans="1:22" x14ac:dyDescent="0.3">
      <c r="A82" s="9">
        <v>78</v>
      </c>
      <c r="B82" s="14" t="s">
        <v>13</v>
      </c>
      <c r="C82" s="10">
        <v>67</v>
      </c>
      <c r="D82" s="36" t="s">
        <v>91</v>
      </c>
      <c r="E82" s="15" t="s">
        <v>7</v>
      </c>
      <c r="F82" s="16">
        <v>40164</v>
      </c>
      <c r="G82" s="9" t="s">
        <v>8</v>
      </c>
      <c r="H82" s="14">
        <v>57</v>
      </c>
      <c r="I82" s="17">
        <v>6</v>
      </c>
      <c r="J82" s="34">
        <v>0</v>
      </c>
      <c r="K82" s="34">
        <v>0</v>
      </c>
      <c r="L82" s="34">
        <v>0</v>
      </c>
      <c r="M82" s="34">
        <v>0</v>
      </c>
      <c r="N82" s="34">
        <v>3</v>
      </c>
      <c r="O82" s="34">
        <v>3</v>
      </c>
      <c r="P82" s="34">
        <v>4</v>
      </c>
      <c r="Q82" s="34">
        <v>3</v>
      </c>
      <c r="R82" s="34">
        <v>0</v>
      </c>
      <c r="S82" s="34">
        <v>0</v>
      </c>
      <c r="T82" s="44">
        <f>SUM(J82:S82)</f>
        <v>13</v>
      </c>
      <c r="U82" s="45">
        <f>T82/58</f>
        <v>0.22413793103448276</v>
      </c>
      <c r="V82" s="46"/>
    </row>
    <row r="83" spans="1:22" x14ac:dyDescent="0.3">
      <c r="A83" s="9">
        <v>79</v>
      </c>
      <c r="B83" s="9" t="s">
        <v>13</v>
      </c>
      <c r="C83" s="10">
        <v>70</v>
      </c>
      <c r="D83" s="36" t="s">
        <v>94</v>
      </c>
      <c r="E83" s="9" t="s">
        <v>11</v>
      </c>
      <c r="F83" s="12">
        <v>40089</v>
      </c>
      <c r="G83" s="9" t="s">
        <v>8</v>
      </c>
      <c r="H83" s="3">
        <v>44</v>
      </c>
      <c r="I83" s="9">
        <v>6</v>
      </c>
      <c r="J83" s="34">
        <v>1</v>
      </c>
      <c r="K83" s="34">
        <v>0</v>
      </c>
      <c r="L83" s="34">
        <v>1</v>
      </c>
      <c r="M83" s="34">
        <v>0</v>
      </c>
      <c r="N83" s="34">
        <v>3</v>
      </c>
      <c r="O83" s="34">
        <v>4</v>
      </c>
      <c r="P83" s="34">
        <v>4</v>
      </c>
      <c r="Q83" s="34">
        <v>0</v>
      </c>
      <c r="R83" s="34">
        <v>0</v>
      </c>
      <c r="S83" s="34">
        <v>0</v>
      </c>
      <c r="T83" s="44">
        <f>SUM(J83:S83)</f>
        <v>13</v>
      </c>
      <c r="U83" s="45">
        <f>T83/58</f>
        <v>0.22413793103448276</v>
      </c>
      <c r="V83" s="46"/>
    </row>
    <row r="84" spans="1:22" x14ac:dyDescent="0.3">
      <c r="A84" s="9">
        <v>80</v>
      </c>
      <c r="B84" s="9" t="s">
        <v>13</v>
      </c>
      <c r="C84" s="10">
        <v>111</v>
      </c>
      <c r="D84" s="36" t="s">
        <v>135</v>
      </c>
      <c r="E84" s="9" t="s">
        <v>7</v>
      </c>
      <c r="F84" s="12">
        <v>39842</v>
      </c>
      <c r="G84" s="9" t="s">
        <v>8</v>
      </c>
      <c r="H84" s="3">
        <v>84</v>
      </c>
      <c r="I84" s="9">
        <v>6</v>
      </c>
      <c r="J84" s="34">
        <v>0</v>
      </c>
      <c r="K84" s="34">
        <v>0</v>
      </c>
      <c r="L84" s="34">
        <v>0</v>
      </c>
      <c r="M84" s="34">
        <v>2</v>
      </c>
      <c r="N84" s="34">
        <v>2</v>
      </c>
      <c r="O84" s="34">
        <v>6</v>
      </c>
      <c r="P84" s="34">
        <v>3</v>
      </c>
      <c r="Q84" s="34">
        <v>0</v>
      </c>
      <c r="R84" s="34">
        <v>0</v>
      </c>
      <c r="S84" s="34">
        <v>0</v>
      </c>
      <c r="T84" s="44">
        <f>SUM(J84:S84)</f>
        <v>13</v>
      </c>
      <c r="U84" s="45">
        <f>T84/58</f>
        <v>0.22413793103448276</v>
      </c>
      <c r="V84" s="46"/>
    </row>
    <row r="85" spans="1:22" x14ac:dyDescent="0.3">
      <c r="A85" s="9">
        <v>81</v>
      </c>
      <c r="B85" s="9" t="s">
        <v>13</v>
      </c>
      <c r="C85" s="10">
        <v>134</v>
      </c>
      <c r="D85" s="36" t="s">
        <v>158</v>
      </c>
      <c r="E85" s="9" t="s">
        <v>7</v>
      </c>
      <c r="F85" s="12">
        <v>39981</v>
      </c>
      <c r="G85" s="9" t="s">
        <v>8</v>
      </c>
      <c r="H85" s="3">
        <v>67</v>
      </c>
      <c r="I85" s="9">
        <v>6</v>
      </c>
      <c r="J85" s="34">
        <v>0</v>
      </c>
      <c r="K85" s="34">
        <v>0</v>
      </c>
      <c r="L85" s="34">
        <v>0</v>
      </c>
      <c r="M85" s="34">
        <v>0</v>
      </c>
      <c r="N85" s="34">
        <v>3</v>
      </c>
      <c r="O85" s="34">
        <v>6</v>
      </c>
      <c r="P85" s="34">
        <v>4</v>
      </c>
      <c r="Q85" s="34">
        <v>0</v>
      </c>
      <c r="R85" s="34">
        <v>0</v>
      </c>
      <c r="S85" s="34">
        <v>0</v>
      </c>
      <c r="T85" s="44">
        <f>SUM(J85:S85)</f>
        <v>13</v>
      </c>
      <c r="U85" s="45">
        <f>T85/58</f>
        <v>0.22413793103448276</v>
      </c>
      <c r="V85" s="46"/>
    </row>
    <row r="86" spans="1:22" x14ac:dyDescent="0.3">
      <c r="A86" s="9">
        <v>82</v>
      </c>
      <c r="B86" s="9" t="s">
        <v>13</v>
      </c>
      <c r="C86" s="10">
        <v>141</v>
      </c>
      <c r="D86" s="36" t="s">
        <v>165</v>
      </c>
      <c r="E86" s="9" t="s">
        <v>7</v>
      </c>
      <c r="F86" s="12">
        <v>39799</v>
      </c>
      <c r="G86" s="9" t="s">
        <v>8</v>
      </c>
      <c r="H86" s="3">
        <v>40</v>
      </c>
      <c r="I86" s="9">
        <v>6</v>
      </c>
      <c r="J86" s="34">
        <v>0</v>
      </c>
      <c r="K86" s="34">
        <v>0</v>
      </c>
      <c r="L86" s="34">
        <v>0</v>
      </c>
      <c r="M86" s="34">
        <v>0</v>
      </c>
      <c r="N86" s="34">
        <v>5</v>
      </c>
      <c r="O86" s="34">
        <v>4</v>
      </c>
      <c r="P86" s="34">
        <v>4</v>
      </c>
      <c r="Q86" s="34">
        <v>0</v>
      </c>
      <c r="R86" s="34">
        <v>0</v>
      </c>
      <c r="S86" s="34">
        <v>0</v>
      </c>
      <c r="T86" s="44">
        <f>SUM(J86:S86)</f>
        <v>13</v>
      </c>
      <c r="U86" s="45">
        <f>T86/58</f>
        <v>0.22413793103448276</v>
      </c>
      <c r="V86" s="46"/>
    </row>
    <row r="87" spans="1:22" x14ac:dyDescent="0.3">
      <c r="A87" s="9">
        <v>83</v>
      </c>
      <c r="B87" s="9" t="s">
        <v>9</v>
      </c>
      <c r="C87" s="10">
        <v>144</v>
      </c>
      <c r="D87" s="36" t="s">
        <v>168</v>
      </c>
      <c r="E87" s="9" t="s">
        <v>7</v>
      </c>
      <c r="F87" s="12">
        <v>39829</v>
      </c>
      <c r="G87" s="9" t="s">
        <v>8</v>
      </c>
      <c r="H87" s="3">
        <v>9</v>
      </c>
      <c r="I87" s="9">
        <v>6</v>
      </c>
      <c r="J87" s="34">
        <v>2</v>
      </c>
      <c r="K87" s="34">
        <v>0</v>
      </c>
      <c r="L87" s="34">
        <v>2</v>
      </c>
      <c r="M87" s="34">
        <v>0</v>
      </c>
      <c r="N87" s="34">
        <v>3</v>
      </c>
      <c r="O87" s="34">
        <v>2</v>
      </c>
      <c r="P87" s="34">
        <v>4</v>
      </c>
      <c r="Q87" s="34">
        <v>0</v>
      </c>
      <c r="R87" s="34">
        <v>0</v>
      </c>
      <c r="S87" s="34">
        <v>0</v>
      </c>
      <c r="T87" s="44">
        <f>SUM(J87:S87)</f>
        <v>13</v>
      </c>
      <c r="U87" s="45">
        <f>T87/58</f>
        <v>0.22413793103448276</v>
      </c>
      <c r="V87" s="46"/>
    </row>
    <row r="88" spans="1:22" x14ac:dyDescent="0.3">
      <c r="A88" s="9">
        <v>84</v>
      </c>
      <c r="B88" s="9" t="s">
        <v>6</v>
      </c>
      <c r="C88" s="10">
        <v>148</v>
      </c>
      <c r="D88" s="36" t="s">
        <v>172</v>
      </c>
      <c r="E88" s="9" t="s">
        <v>7</v>
      </c>
      <c r="F88" s="12">
        <v>40166</v>
      </c>
      <c r="G88" s="9" t="s">
        <v>8</v>
      </c>
      <c r="H88" s="3">
        <v>39</v>
      </c>
      <c r="I88" s="9">
        <v>6</v>
      </c>
      <c r="J88" s="34">
        <v>3</v>
      </c>
      <c r="K88" s="34">
        <v>0</v>
      </c>
      <c r="L88" s="34">
        <v>0</v>
      </c>
      <c r="M88" s="34">
        <v>2</v>
      </c>
      <c r="N88" s="34">
        <v>4</v>
      </c>
      <c r="O88" s="34">
        <v>0</v>
      </c>
      <c r="P88" s="34">
        <v>4</v>
      </c>
      <c r="Q88" s="34">
        <v>0</v>
      </c>
      <c r="R88" s="34">
        <v>0</v>
      </c>
      <c r="S88" s="34">
        <v>0</v>
      </c>
      <c r="T88" s="44">
        <f>SUM(J88:S88)</f>
        <v>13</v>
      </c>
      <c r="U88" s="45">
        <f>T88/58</f>
        <v>0.22413793103448276</v>
      </c>
      <c r="V88" s="46"/>
    </row>
    <row r="89" spans="1:22" x14ac:dyDescent="0.3">
      <c r="A89" s="9">
        <v>85</v>
      </c>
      <c r="B89" s="9" t="s">
        <v>13</v>
      </c>
      <c r="C89" s="10">
        <v>49</v>
      </c>
      <c r="D89" s="36" t="s">
        <v>73</v>
      </c>
      <c r="E89" s="9" t="s">
        <v>11</v>
      </c>
      <c r="F89" s="12">
        <v>40039</v>
      </c>
      <c r="G89" s="9" t="s">
        <v>8</v>
      </c>
      <c r="H89" s="3">
        <v>76</v>
      </c>
      <c r="I89" s="9">
        <v>6</v>
      </c>
      <c r="J89" s="34">
        <v>1</v>
      </c>
      <c r="K89" s="34">
        <v>1.5</v>
      </c>
      <c r="L89" s="34">
        <v>3</v>
      </c>
      <c r="M89" s="34">
        <v>0</v>
      </c>
      <c r="N89" s="34">
        <v>3</v>
      </c>
      <c r="O89" s="34">
        <v>1</v>
      </c>
      <c r="P89" s="34">
        <v>3</v>
      </c>
      <c r="Q89" s="34">
        <v>0</v>
      </c>
      <c r="R89" s="34">
        <v>0</v>
      </c>
      <c r="S89" s="34">
        <v>0</v>
      </c>
      <c r="T89" s="44">
        <f>SUM(J89:S89)</f>
        <v>12.5</v>
      </c>
      <c r="U89" s="45">
        <f>T89/58</f>
        <v>0.21551724137931033</v>
      </c>
      <c r="V89" s="46"/>
    </row>
    <row r="90" spans="1:22" x14ac:dyDescent="0.3">
      <c r="A90" s="9">
        <v>86</v>
      </c>
      <c r="B90" s="9" t="s">
        <v>9</v>
      </c>
      <c r="C90" s="10">
        <v>108</v>
      </c>
      <c r="D90" s="36" t="s">
        <v>132</v>
      </c>
      <c r="E90" s="9" t="s">
        <v>12</v>
      </c>
      <c r="F90" s="12">
        <v>39836</v>
      </c>
      <c r="G90" s="9" t="s">
        <v>8</v>
      </c>
      <c r="H90" s="3">
        <v>16</v>
      </c>
      <c r="I90" s="9">
        <v>6</v>
      </c>
      <c r="J90" s="34">
        <v>3</v>
      </c>
      <c r="K90" s="34">
        <v>1.5</v>
      </c>
      <c r="L90" s="34">
        <v>0</v>
      </c>
      <c r="M90" s="34">
        <v>2</v>
      </c>
      <c r="N90" s="34">
        <v>1</v>
      </c>
      <c r="O90" s="34">
        <v>2</v>
      </c>
      <c r="P90" s="34">
        <v>3</v>
      </c>
      <c r="Q90" s="34">
        <v>0</v>
      </c>
      <c r="R90" s="34">
        <v>0</v>
      </c>
      <c r="S90" s="34">
        <v>0</v>
      </c>
      <c r="T90" s="44">
        <f>SUM(J90:S90)</f>
        <v>12.5</v>
      </c>
      <c r="U90" s="45">
        <f>T90/58</f>
        <v>0.21551724137931033</v>
      </c>
      <c r="V90" s="46"/>
    </row>
    <row r="91" spans="1:22" x14ac:dyDescent="0.3">
      <c r="A91" s="9">
        <v>87</v>
      </c>
      <c r="B91" s="9" t="s">
        <v>13</v>
      </c>
      <c r="C91" s="10">
        <v>13</v>
      </c>
      <c r="D91" s="36" t="s">
        <v>38</v>
      </c>
      <c r="E91" s="9" t="s">
        <v>7</v>
      </c>
      <c r="F91" s="12">
        <v>39940</v>
      </c>
      <c r="G91" s="9" t="s">
        <v>8</v>
      </c>
      <c r="H91" s="3">
        <v>89</v>
      </c>
      <c r="I91" s="9">
        <v>6</v>
      </c>
      <c r="J91" s="34">
        <v>2</v>
      </c>
      <c r="K91" s="34">
        <v>0</v>
      </c>
      <c r="L91" s="34">
        <v>0</v>
      </c>
      <c r="M91" s="34">
        <v>4</v>
      </c>
      <c r="N91" s="34">
        <v>2</v>
      </c>
      <c r="O91" s="34">
        <v>0</v>
      </c>
      <c r="P91" s="34">
        <v>4</v>
      </c>
      <c r="Q91" s="34">
        <v>0</v>
      </c>
      <c r="R91" s="34">
        <v>0</v>
      </c>
      <c r="S91" s="34">
        <v>0</v>
      </c>
      <c r="T91" s="44">
        <f>SUM(J91:S91)</f>
        <v>12</v>
      </c>
      <c r="U91" s="45">
        <f>T91/58</f>
        <v>0.20689655172413793</v>
      </c>
      <c r="V91" s="46"/>
    </row>
    <row r="92" spans="1:22" x14ac:dyDescent="0.3">
      <c r="A92" s="9">
        <v>88</v>
      </c>
      <c r="B92" s="9" t="s">
        <v>13</v>
      </c>
      <c r="C92" s="10">
        <v>73</v>
      </c>
      <c r="D92" s="36" t="s">
        <v>97</v>
      </c>
      <c r="E92" s="9" t="s">
        <v>11</v>
      </c>
      <c r="F92" s="12">
        <v>39895</v>
      </c>
      <c r="G92" s="9" t="s">
        <v>8</v>
      </c>
      <c r="H92" s="3">
        <v>67</v>
      </c>
      <c r="I92" s="9">
        <v>6</v>
      </c>
      <c r="J92" s="34">
        <v>2</v>
      </c>
      <c r="K92" s="34">
        <v>1</v>
      </c>
      <c r="L92" s="34">
        <v>2</v>
      </c>
      <c r="M92" s="34">
        <v>0</v>
      </c>
      <c r="N92" s="34">
        <v>4</v>
      </c>
      <c r="O92" s="34">
        <v>0</v>
      </c>
      <c r="P92" s="34">
        <v>3</v>
      </c>
      <c r="Q92" s="34">
        <v>0</v>
      </c>
      <c r="R92" s="34">
        <v>0</v>
      </c>
      <c r="S92" s="34">
        <v>0</v>
      </c>
      <c r="T92" s="44">
        <f>SUM(J92:S92)</f>
        <v>12</v>
      </c>
      <c r="U92" s="45">
        <f>T92/58</f>
        <v>0.20689655172413793</v>
      </c>
      <c r="V92" s="46"/>
    </row>
    <row r="93" spans="1:22" x14ac:dyDescent="0.3">
      <c r="A93" s="9">
        <v>89</v>
      </c>
      <c r="B93" s="9" t="s">
        <v>13</v>
      </c>
      <c r="C93" s="10">
        <v>98</v>
      </c>
      <c r="D93" s="36" t="s">
        <v>122</v>
      </c>
      <c r="E93" s="9" t="s">
        <v>7</v>
      </c>
      <c r="F93" s="12">
        <v>40074</v>
      </c>
      <c r="G93" s="9" t="s">
        <v>8</v>
      </c>
      <c r="H93" s="3">
        <v>94</v>
      </c>
      <c r="I93" s="9">
        <v>6</v>
      </c>
      <c r="J93" s="34">
        <v>2</v>
      </c>
      <c r="K93" s="34">
        <v>0</v>
      </c>
      <c r="L93" s="34">
        <v>0</v>
      </c>
      <c r="M93" s="34">
        <v>0</v>
      </c>
      <c r="N93" s="34">
        <v>5</v>
      </c>
      <c r="O93" s="34">
        <v>2</v>
      </c>
      <c r="P93" s="34">
        <v>3</v>
      </c>
      <c r="Q93" s="34">
        <v>0</v>
      </c>
      <c r="R93" s="34">
        <v>0</v>
      </c>
      <c r="S93" s="34">
        <v>0</v>
      </c>
      <c r="T93" s="44">
        <f>SUM(J93:S93)</f>
        <v>12</v>
      </c>
      <c r="U93" s="45">
        <f>T93/58</f>
        <v>0.20689655172413793</v>
      </c>
      <c r="V93" s="46"/>
    </row>
    <row r="94" spans="1:22" x14ac:dyDescent="0.3">
      <c r="A94" s="9">
        <v>90</v>
      </c>
      <c r="B94" s="14" t="s">
        <v>13</v>
      </c>
      <c r="C94" s="10">
        <v>126</v>
      </c>
      <c r="D94" s="36" t="s">
        <v>150</v>
      </c>
      <c r="E94" s="15" t="s">
        <v>11</v>
      </c>
      <c r="F94" s="16">
        <v>40069</v>
      </c>
      <c r="G94" s="9" t="s">
        <v>8</v>
      </c>
      <c r="H94" s="14">
        <v>57</v>
      </c>
      <c r="I94" s="20">
        <v>6</v>
      </c>
      <c r="J94" s="34">
        <v>2</v>
      </c>
      <c r="K94" s="34">
        <v>0</v>
      </c>
      <c r="L94" s="34">
        <v>1</v>
      </c>
      <c r="M94" s="34">
        <v>0</v>
      </c>
      <c r="N94" s="34">
        <v>4</v>
      </c>
      <c r="O94" s="34">
        <v>0</v>
      </c>
      <c r="P94" s="34">
        <v>5</v>
      </c>
      <c r="Q94" s="34">
        <v>0</v>
      </c>
      <c r="R94" s="34">
        <v>0</v>
      </c>
      <c r="S94" s="34">
        <v>0</v>
      </c>
      <c r="T94" s="44">
        <f>SUM(J94:S94)</f>
        <v>12</v>
      </c>
      <c r="U94" s="45">
        <f>T94/58</f>
        <v>0.20689655172413793</v>
      </c>
      <c r="V94" s="46"/>
    </row>
    <row r="95" spans="1:22" x14ac:dyDescent="0.3">
      <c r="A95" s="9">
        <v>91</v>
      </c>
      <c r="B95" s="22" t="s">
        <v>6</v>
      </c>
      <c r="C95" s="10">
        <v>140</v>
      </c>
      <c r="D95" s="36" t="s">
        <v>164</v>
      </c>
      <c r="E95" s="23" t="s">
        <v>7</v>
      </c>
      <c r="F95" s="23" t="s">
        <v>18</v>
      </c>
      <c r="G95" s="9" t="s">
        <v>8</v>
      </c>
      <c r="H95" s="50">
        <v>75</v>
      </c>
      <c r="I95" s="23">
        <v>6</v>
      </c>
      <c r="J95" s="34">
        <v>2</v>
      </c>
      <c r="K95" s="34">
        <v>0</v>
      </c>
      <c r="L95" s="34">
        <v>0</v>
      </c>
      <c r="M95" s="34">
        <v>0</v>
      </c>
      <c r="N95" s="34">
        <v>2</v>
      </c>
      <c r="O95" s="34">
        <v>4</v>
      </c>
      <c r="P95" s="34">
        <v>4</v>
      </c>
      <c r="Q95" s="34">
        <v>0</v>
      </c>
      <c r="R95" s="34">
        <v>0</v>
      </c>
      <c r="S95" s="34">
        <v>0</v>
      </c>
      <c r="T95" s="44">
        <f>SUM(J95:S95)</f>
        <v>12</v>
      </c>
      <c r="U95" s="45">
        <f>T95/58</f>
        <v>0.20689655172413793</v>
      </c>
      <c r="V95" s="46"/>
    </row>
    <row r="96" spans="1:22" x14ac:dyDescent="0.3">
      <c r="A96" s="9">
        <v>92</v>
      </c>
      <c r="B96" s="9" t="s">
        <v>9</v>
      </c>
      <c r="C96" s="10">
        <v>172</v>
      </c>
      <c r="D96" s="36" t="s">
        <v>196</v>
      </c>
      <c r="E96" s="9" t="s">
        <v>7</v>
      </c>
      <c r="F96" s="12">
        <v>40091</v>
      </c>
      <c r="G96" s="11" t="s">
        <v>8</v>
      </c>
      <c r="H96" s="9">
        <v>19</v>
      </c>
      <c r="I96" s="9">
        <v>6</v>
      </c>
      <c r="J96" s="34">
        <v>3</v>
      </c>
      <c r="K96" s="34">
        <v>0</v>
      </c>
      <c r="L96" s="34">
        <v>0</v>
      </c>
      <c r="M96" s="34">
        <v>1</v>
      </c>
      <c r="N96" s="34">
        <v>1</v>
      </c>
      <c r="O96" s="34">
        <v>3</v>
      </c>
      <c r="P96" s="34">
        <v>4</v>
      </c>
      <c r="Q96" s="34">
        <v>0</v>
      </c>
      <c r="R96" s="34">
        <v>0</v>
      </c>
      <c r="S96" s="34">
        <v>0</v>
      </c>
      <c r="T96" s="44">
        <f>SUM(J96:S96)</f>
        <v>12</v>
      </c>
      <c r="U96" s="45">
        <f>T96/58</f>
        <v>0.20689655172413793</v>
      </c>
      <c r="V96" s="46"/>
    </row>
    <row r="97" spans="1:22" x14ac:dyDescent="0.3">
      <c r="A97" s="9">
        <v>93</v>
      </c>
      <c r="B97" s="9" t="s">
        <v>13</v>
      </c>
      <c r="C97" s="10">
        <v>74</v>
      </c>
      <c r="D97" s="36" t="s">
        <v>98</v>
      </c>
      <c r="E97" s="9" t="s">
        <v>11</v>
      </c>
      <c r="F97" s="12">
        <v>39997</v>
      </c>
      <c r="G97" s="9" t="s">
        <v>8</v>
      </c>
      <c r="H97" s="3">
        <v>71</v>
      </c>
      <c r="I97" s="9">
        <v>6</v>
      </c>
      <c r="J97" s="34">
        <v>1</v>
      </c>
      <c r="K97" s="34">
        <v>0.5</v>
      </c>
      <c r="L97" s="34">
        <v>1</v>
      </c>
      <c r="M97" s="34">
        <v>1</v>
      </c>
      <c r="N97" s="34">
        <v>4</v>
      </c>
      <c r="O97" s="34">
        <v>0</v>
      </c>
      <c r="P97" s="34">
        <v>4</v>
      </c>
      <c r="Q97" s="34">
        <v>0</v>
      </c>
      <c r="R97" s="34">
        <v>0</v>
      </c>
      <c r="S97" s="34">
        <v>0</v>
      </c>
      <c r="T97" s="44">
        <f>SUM(J97:S97)</f>
        <v>11.5</v>
      </c>
      <c r="U97" s="45">
        <f>T97/58</f>
        <v>0.19827586206896552</v>
      </c>
      <c r="V97" s="46"/>
    </row>
    <row r="98" spans="1:22" x14ac:dyDescent="0.3">
      <c r="A98" s="9">
        <v>94</v>
      </c>
      <c r="B98" s="1" t="s">
        <v>13</v>
      </c>
      <c r="C98" s="10">
        <v>163</v>
      </c>
      <c r="D98" s="36" t="s">
        <v>187</v>
      </c>
      <c r="E98" s="2" t="s">
        <v>12</v>
      </c>
      <c r="F98" s="12">
        <v>40122</v>
      </c>
      <c r="G98" s="9" t="s">
        <v>8</v>
      </c>
      <c r="H98" s="49">
        <v>93</v>
      </c>
      <c r="I98" s="2">
        <v>6</v>
      </c>
      <c r="J98" s="34">
        <v>2</v>
      </c>
      <c r="K98" s="34">
        <v>0.5</v>
      </c>
      <c r="L98" s="34">
        <v>1</v>
      </c>
      <c r="M98" s="34">
        <v>1</v>
      </c>
      <c r="N98" s="34">
        <v>1</v>
      </c>
      <c r="O98" s="34">
        <v>2</v>
      </c>
      <c r="P98" s="34">
        <v>4</v>
      </c>
      <c r="Q98" s="34">
        <v>0</v>
      </c>
      <c r="R98" s="34">
        <v>0</v>
      </c>
      <c r="S98" s="34">
        <v>0</v>
      </c>
      <c r="T98" s="44">
        <f>SUM(J98:S98)</f>
        <v>11.5</v>
      </c>
      <c r="U98" s="45">
        <f>T98/58</f>
        <v>0.19827586206896552</v>
      </c>
      <c r="V98" s="46"/>
    </row>
    <row r="99" spans="1:22" x14ac:dyDescent="0.3">
      <c r="A99" s="9">
        <v>95</v>
      </c>
      <c r="B99" s="9" t="s">
        <v>13</v>
      </c>
      <c r="C99" s="10">
        <v>104</v>
      </c>
      <c r="D99" s="36" t="s">
        <v>128</v>
      </c>
      <c r="E99" s="9" t="s">
        <v>11</v>
      </c>
      <c r="F99" s="12">
        <v>40095</v>
      </c>
      <c r="G99" s="9" t="s">
        <v>8</v>
      </c>
      <c r="H99" s="3">
        <v>67</v>
      </c>
      <c r="I99" s="9">
        <v>6</v>
      </c>
      <c r="J99" s="34">
        <v>0</v>
      </c>
      <c r="K99" s="34">
        <v>1</v>
      </c>
      <c r="L99" s="34">
        <v>0</v>
      </c>
      <c r="M99" s="34">
        <v>0</v>
      </c>
      <c r="N99" s="34">
        <v>3</v>
      </c>
      <c r="O99" s="34">
        <v>1</v>
      </c>
      <c r="P99" s="34">
        <v>3</v>
      </c>
      <c r="Q99" s="34">
        <v>3</v>
      </c>
      <c r="R99" s="34">
        <v>0</v>
      </c>
      <c r="S99" s="34">
        <v>0</v>
      </c>
      <c r="T99" s="44">
        <f>SUM(J99:S99)</f>
        <v>11</v>
      </c>
      <c r="U99" s="45">
        <f>T99/58</f>
        <v>0.18965517241379309</v>
      </c>
      <c r="V99" s="46"/>
    </row>
    <row r="100" spans="1:22" x14ac:dyDescent="0.3">
      <c r="A100" s="9">
        <v>96</v>
      </c>
      <c r="B100" s="9" t="s">
        <v>13</v>
      </c>
      <c r="C100" s="10">
        <v>105</v>
      </c>
      <c r="D100" s="36" t="s">
        <v>129</v>
      </c>
      <c r="E100" s="9" t="s">
        <v>7</v>
      </c>
      <c r="F100" s="12">
        <v>40094</v>
      </c>
      <c r="G100" s="9" t="s">
        <v>8</v>
      </c>
      <c r="H100" s="3">
        <v>40</v>
      </c>
      <c r="I100" s="9">
        <v>6</v>
      </c>
      <c r="J100" s="34">
        <v>0</v>
      </c>
      <c r="K100" s="34">
        <v>0</v>
      </c>
      <c r="L100" s="34">
        <v>0</v>
      </c>
      <c r="M100" s="34">
        <v>0</v>
      </c>
      <c r="N100" s="34">
        <v>3</v>
      </c>
      <c r="O100" s="34">
        <v>4</v>
      </c>
      <c r="P100" s="34">
        <v>4</v>
      </c>
      <c r="Q100" s="34">
        <v>0</v>
      </c>
      <c r="R100" s="34">
        <v>0</v>
      </c>
      <c r="S100" s="34">
        <v>0</v>
      </c>
      <c r="T100" s="44">
        <f>SUM(J100:S100)</f>
        <v>11</v>
      </c>
      <c r="U100" s="45">
        <f>T100/58</f>
        <v>0.18965517241379309</v>
      </c>
      <c r="V100" s="46"/>
    </row>
    <row r="101" spans="1:22" x14ac:dyDescent="0.3">
      <c r="A101" s="9">
        <v>97</v>
      </c>
      <c r="B101" s="9" t="s">
        <v>13</v>
      </c>
      <c r="C101" s="10">
        <v>123</v>
      </c>
      <c r="D101" s="36" t="s">
        <v>147</v>
      </c>
      <c r="E101" s="9" t="s">
        <v>7</v>
      </c>
      <c r="F101" s="12">
        <v>40166</v>
      </c>
      <c r="G101" s="9" t="s">
        <v>8</v>
      </c>
      <c r="H101" s="3">
        <v>86</v>
      </c>
      <c r="I101" s="9">
        <v>6</v>
      </c>
      <c r="J101" s="34">
        <v>0</v>
      </c>
      <c r="K101" s="34">
        <v>0</v>
      </c>
      <c r="L101" s="34">
        <v>1</v>
      </c>
      <c r="M101" s="34">
        <v>2</v>
      </c>
      <c r="N101" s="34">
        <v>0</v>
      </c>
      <c r="O101" s="34">
        <v>4</v>
      </c>
      <c r="P101" s="34">
        <v>4</v>
      </c>
      <c r="Q101" s="34">
        <v>0</v>
      </c>
      <c r="R101" s="34">
        <v>0</v>
      </c>
      <c r="S101" s="34">
        <v>0</v>
      </c>
      <c r="T101" s="44">
        <f>SUM(J101:S101)</f>
        <v>11</v>
      </c>
      <c r="U101" s="45">
        <f>T101/58</f>
        <v>0.18965517241379309</v>
      </c>
      <c r="V101" s="46"/>
    </row>
    <row r="102" spans="1:22" x14ac:dyDescent="0.3">
      <c r="A102" s="9">
        <v>98</v>
      </c>
      <c r="B102" s="9" t="s">
        <v>13</v>
      </c>
      <c r="C102" s="10">
        <v>165</v>
      </c>
      <c r="D102" s="36" t="s">
        <v>189</v>
      </c>
      <c r="E102" s="9" t="s">
        <v>11</v>
      </c>
      <c r="F102" s="12">
        <v>40023</v>
      </c>
      <c r="G102" s="9" t="s">
        <v>8</v>
      </c>
      <c r="H102" s="3">
        <v>84</v>
      </c>
      <c r="I102" s="9">
        <v>6</v>
      </c>
      <c r="J102" s="34">
        <v>2</v>
      </c>
      <c r="K102" s="34">
        <v>0</v>
      </c>
      <c r="L102" s="34">
        <v>0</v>
      </c>
      <c r="M102" s="34">
        <v>0</v>
      </c>
      <c r="N102" s="34">
        <v>3</v>
      </c>
      <c r="O102" s="34">
        <v>0</v>
      </c>
      <c r="P102" s="34">
        <v>6</v>
      </c>
      <c r="Q102" s="34">
        <v>0</v>
      </c>
      <c r="R102" s="34">
        <v>0</v>
      </c>
      <c r="S102" s="34">
        <v>0</v>
      </c>
      <c r="T102" s="44">
        <f>SUM(J102:S102)</f>
        <v>11</v>
      </c>
      <c r="U102" s="45">
        <f>T102/58</f>
        <v>0.18965517241379309</v>
      </c>
      <c r="V102" s="46"/>
    </row>
    <row r="103" spans="1:22" x14ac:dyDescent="0.3">
      <c r="A103" s="9">
        <v>99</v>
      </c>
      <c r="B103" s="9" t="s">
        <v>13</v>
      </c>
      <c r="C103" s="10">
        <v>8</v>
      </c>
      <c r="D103" s="36" t="s">
        <v>32</v>
      </c>
      <c r="E103" s="9" t="s">
        <v>11</v>
      </c>
      <c r="F103" s="12">
        <v>39770</v>
      </c>
      <c r="G103" s="9" t="s">
        <v>8</v>
      </c>
      <c r="H103" s="3">
        <v>58</v>
      </c>
      <c r="I103" s="9">
        <v>6</v>
      </c>
      <c r="J103" s="34">
        <v>0</v>
      </c>
      <c r="K103" s="34">
        <v>1.5</v>
      </c>
      <c r="L103" s="34">
        <v>0</v>
      </c>
      <c r="M103" s="34">
        <v>0</v>
      </c>
      <c r="N103" s="34">
        <v>5</v>
      </c>
      <c r="O103" s="34">
        <v>0</v>
      </c>
      <c r="P103" s="34">
        <v>4</v>
      </c>
      <c r="Q103" s="34">
        <v>0</v>
      </c>
      <c r="R103" s="34">
        <v>0</v>
      </c>
      <c r="S103" s="34">
        <v>0</v>
      </c>
      <c r="T103" s="44">
        <f>SUM(J103:S103)</f>
        <v>10.5</v>
      </c>
      <c r="U103" s="45">
        <f>T103/58</f>
        <v>0.18103448275862069</v>
      </c>
      <c r="V103" s="46"/>
    </row>
    <row r="104" spans="1:22" x14ac:dyDescent="0.3">
      <c r="A104" s="9">
        <v>100</v>
      </c>
      <c r="B104" s="9" t="s">
        <v>13</v>
      </c>
      <c r="C104" s="10">
        <v>85</v>
      </c>
      <c r="D104" s="36" t="s">
        <v>109</v>
      </c>
      <c r="E104" s="9" t="s">
        <v>7</v>
      </c>
      <c r="F104" s="12">
        <v>39809</v>
      </c>
      <c r="G104" s="9" t="s">
        <v>8</v>
      </c>
      <c r="H104" s="3">
        <v>38</v>
      </c>
      <c r="I104" s="9">
        <v>6</v>
      </c>
      <c r="J104" s="34">
        <v>3</v>
      </c>
      <c r="K104" s="34">
        <v>0.5</v>
      </c>
      <c r="L104" s="34">
        <v>1</v>
      </c>
      <c r="M104" s="34">
        <v>0</v>
      </c>
      <c r="N104" s="34">
        <v>1</v>
      </c>
      <c r="O104" s="34">
        <v>2</v>
      </c>
      <c r="P104" s="34">
        <v>3</v>
      </c>
      <c r="Q104" s="34">
        <v>0</v>
      </c>
      <c r="R104" s="34">
        <v>0</v>
      </c>
      <c r="S104" s="34">
        <v>0</v>
      </c>
      <c r="T104" s="44">
        <f>SUM(J104:S104)</f>
        <v>10.5</v>
      </c>
      <c r="U104" s="45">
        <f>T104/58</f>
        <v>0.18103448275862069</v>
      </c>
      <c r="V104" s="46"/>
    </row>
    <row r="105" spans="1:22" x14ac:dyDescent="0.3">
      <c r="A105" s="9">
        <v>101</v>
      </c>
      <c r="B105" s="9" t="s">
        <v>13</v>
      </c>
      <c r="C105" s="10">
        <v>97</v>
      </c>
      <c r="D105" s="36" t="s">
        <v>121</v>
      </c>
      <c r="E105" s="9" t="s">
        <v>7</v>
      </c>
      <c r="F105" s="12">
        <v>40107</v>
      </c>
      <c r="G105" s="9" t="s">
        <v>8</v>
      </c>
      <c r="H105" s="3">
        <v>61</v>
      </c>
      <c r="I105" s="9">
        <v>6</v>
      </c>
      <c r="J105" s="34">
        <v>3</v>
      </c>
      <c r="K105" s="34">
        <v>1.5</v>
      </c>
      <c r="L105" s="34">
        <v>0</v>
      </c>
      <c r="M105" s="34">
        <v>0</v>
      </c>
      <c r="N105" s="34">
        <v>3</v>
      </c>
      <c r="O105" s="34">
        <v>0</v>
      </c>
      <c r="P105" s="34">
        <v>3</v>
      </c>
      <c r="Q105" s="34">
        <v>0</v>
      </c>
      <c r="R105" s="34">
        <v>0</v>
      </c>
      <c r="S105" s="34">
        <v>0</v>
      </c>
      <c r="T105" s="44">
        <f>SUM(J105:S105)</f>
        <v>10.5</v>
      </c>
      <c r="U105" s="45">
        <f>T105/58</f>
        <v>0.18103448275862069</v>
      </c>
      <c r="V105" s="46"/>
    </row>
    <row r="106" spans="1:22" x14ac:dyDescent="0.3">
      <c r="A106" s="9">
        <v>102</v>
      </c>
      <c r="B106" s="22" t="s">
        <v>6</v>
      </c>
      <c r="C106" s="10">
        <v>162</v>
      </c>
      <c r="D106" s="36" t="s">
        <v>186</v>
      </c>
      <c r="E106" s="31" t="s">
        <v>11</v>
      </c>
      <c r="F106" s="24">
        <v>40158</v>
      </c>
      <c r="G106" s="9" t="s">
        <v>8</v>
      </c>
      <c r="H106" s="50">
        <v>75</v>
      </c>
      <c r="I106" s="23">
        <v>6</v>
      </c>
      <c r="J106" s="34">
        <v>3</v>
      </c>
      <c r="K106" s="34">
        <v>1.5</v>
      </c>
      <c r="L106" s="34">
        <v>0</v>
      </c>
      <c r="M106" s="34">
        <v>0</v>
      </c>
      <c r="N106" s="34">
        <v>2</v>
      </c>
      <c r="O106" s="34">
        <v>0</v>
      </c>
      <c r="P106" s="34">
        <v>4</v>
      </c>
      <c r="Q106" s="34">
        <v>0</v>
      </c>
      <c r="R106" s="34">
        <v>0</v>
      </c>
      <c r="S106" s="34">
        <v>0</v>
      </c>
      <c r="T106" s="44">
        <f>SUM(J106:S106)</f>
        <v>10.5</v>
      </c>
      <c r="U106" s="45">
        <f>T106/58</f>
        <v>0.18103448275862069</v>
      </c>
      <c r="V106" s="46"/>
    </row>
    <row r="107" spans="1:22" x14ac:dyDescent="0.3">
      <c r="A107" s="9">
        <v>103</v>
      </c>
      <c r="B107" s="9" t="s">
        <v>13</v>
      </c>
      <c r="C107" s="10">
        <v>21</v>
      </c>
      <c r="D107" s="36" t="s">
        <v>45</v>
      </c>
      <c r="E107" s="9" t="s">
        <v>7</v>
      </c>
      <c r="F107" s="12">
        <v>40007</v>
      </c>
      <c r="G107" s="9" t="s">
        <v>8</v>
      </c>
      <c r="H107" s="3">
        <v>51</v>
      </c>
      <c r="I107" s="9">
        <v>6</v>
      </c>
      <c r="J107" s="34">
        <v>1</v>
      </c>
      <c r="K107" s="34">
        <v>1</v>
      </c>
      <c r="L107" s="34">
        <v>2</v>
      </c>
      <c r="M107" s="34">
        <v>0</v>
      </c>
      <c r="N107" s="34">
        <v>3</v>
      </c>
      <c r="O107" s="34">
        <v>0</v>
      </c>
      <c r="P107" s="34">
        <v>3</v>
      </c>
      <c r="Q107" s="34">
        <v>0</v>
      </c>
      <c r="R107" s="34">
        <v>0</v>
      </c>
      <c r="S107" s="34">
        <v>0</v>
      </c>
      <c r="T107" s="44">
        <f>SUM(J107:S107)</f>
        <v>10</v>
      </c>
      <c r="U107" s="45">
        <f>T107/58</f>
        <v>0.17241379310344829</v>
      </c>
      <c r="V107" s="46"/>
    </row>
    <row r="108" spans="1:22" x14ac:dyDescent="0.3">
      <c r="A108" s="9">
        <v>104</v>
      </c>
      <c r="B108" s="42" t="s">
        <v>13</v>
      </c>
      <c r="C108" s="10">
        <v>31</v>
      </c>
      <c r="D108" s="36" t="s">
        <v>55</v>
      </c>
      <c r="E108" s="15" t="s">
        <v>11</v>
      </c>
      <c r="F108" s="16">
        <v>40195</v>
      </c>
      <c r="G108" s="9" t="s">
        <v>8</v>
      </c>
      <c r="H108" s="14">
        <v>57</v>
      </c>
      <c r="I108" s="17">
        <v>6</v>
      </c>
      <c r="J108" s="34">
        <v>3</v>
      </c>
      <c r="K108" s="34">
        <v>0</v>
      </c>
      <c r="L108" s="34">
        <v>0</v>
      </c>
      <c r="M108" s="34">
        <v>0</v>
      </c>
      <c r="N108" s="34">
        <v>3</v>
      </c>
      <c r="O108" s="34">
        <v>0</v>
      </c>
      <c r="P108" s="34">
        <v>4</v>
      </c>
      <c r="Q108" s="34">
        <v>0</v>
      </c>
      <c r="R108" s="34">
        <v>0</v>
      </c>
      <c r="S108" s="34">
        <v>0</v>
      </c>
      <c r="T108" s="44">
        <f>SUM(J108:S108)</f>
        <v>10</v>
      </c>
      <c r="U108" s="45">
        <f>T108/58</f>
        <v>0.17241379310344829</v>
      </c>
      <c r="V108" s="46"/>
    </row>
    <row r="109" spans="1:22" x14ac:dyDescent="0.3">
      <c r="A109" s="9">
        <v>105</v>
      </c>
      <c r="B109" s="41" t="s">
        <v>13</v>
      </c>
      <c r="C109" s="10">
        <v>109</v>
      </c>
      <c r="D109" s="36" t="s">
        <v>133</v>
      </c>
      <c r="E109" s="3" t="s">
        <v>7</v>
      </c>
      <c r="F109" s="4">
        <v>39972</v>
      </c>
      <c r="G109" s="3" t="s">
        <v>8</v>
      </c>
      <c r="H109" s="3">
        <v>74</v>
      </c>
      <c r="I109" s="9">
        <v>6</v>
      </c>
      <c r="J109" s="34">
        <v>1</v>
      </c>
      <c r="K109" s="34">
        <v>1</v>
      </c>
      <c r="L109" s="34">
        <v>1</v>
      </c>
      <c r="M109" s="34">
        <v>1</v>
      </c>
      <c r="N109" s="34">
        <v>0</v>
      </c>
      <c r="O109" s="34">
        <v>3</v>
      </c>
      <c r="P109" s="34">
        <v>3</v>
      </c>
      <c r="Q109" s="34">
        <v>0</v>
      </c>
      <c r="R109" s="34">
        <v>0</v>
      </c>
      <c r="S109" s="34">
        <v>0</v>
      </c>
      <c r="T109" s="44">
        <f>SUM(J109:S109)</f>
        <v>10</v>
      </c>
      <c r="U109" s="45">
        <f>T109/58</f>
        <v>0.17241379310344829</v>
      </c>
      <c r="V109" s="46"/>
    </row>
    <row r="110" spans="1:22" x14ac:dyDescent="0.3">
      <c r="A110" s="9">
        <v>106</v>
      </c>
      <c r="B110" s="21" t="s">
        <v>9</v>
      </c>
      <c r="C110" s="10">
        <v>127</v>
      </c>
      <c r="D110" s="36" t="s">
        <v>151</v>
      </c>
      <c r="E110" s="9" t="s">
        <v>7</v>
      </c>
      <c r="F110" s="12">
        <v>39769</v>
      </c>
      <c r="G110" s="9" t="s">
        <v>8</v>
      </c>
      <c r="H110" s="3">
        <v>23</v>
      </c>
      <c r="I110" s="9">
        <v>6</v>
      </c>
      <c r="J110" s="34">
        <v>0</v>
      </c>
      <c r="K110" s="34">
        <v>0</v>
      </c>
      <c r="L110" s="34">
        <v>0</v>
      </c>
      <c r="M110" s="34">
        <v>0</v>
      </c>
      <c r="N110" s="34">
        <v>4</v>
      </c>
      <c r="O110" s="34">
        <v>0</v>
      </c>
      <c r="P110" s="34">
        <v>4</v>
      </c>
      <c r="Q110" s="34">
        <v>0</v>
      </c>
      <c r="R110" s="34">
        <v>0</v>
      </c>
      <c r="S110" s="34">
        <v>2</v>
      </c>
      <c r="T110" s="44">
        <f>SUM(J110:S110)</f>
        <v>10</v>
      </c>
      <c r="U110" s="45">
        <f>T110/58</f>
        <v>0.17241379310344829</v>
      </c>
      <c r="V110" s="46"/>
    </row>
    <row r="111" spans="1:22" x14ac:dyDescent="0.3">
      <c r="A111" s="9">
        <v>107</v>
      </c>
      <c r="B111" s="9" t="s">
        <v>13</v>
      </c>
      <c r="C111" s="10">
        <v>142</v>
      </c>
      <c r="D111" s="36" t="s">
        <v>166</v>
      </c>
      <c r="E111" s="9" t="s">
        <v>7</v>
      </c>
      <c r="F111" s="12">
        <v>40035</v>
      </c>
      <c r="G111" s="9" t="s">
        <v>8</v>
      </c>
      <c r="H111" s="3">
        <v>67</v>
      </c>
      <c r="I111" s="9">
        <v>6</v>
      </c>
      <c r="J111" s="34">
        <v>1</v>
      </c>
      <c r="K111" s="34">
        <v>0</v>
      </c>
      <c r="L111" s="34">
        <v>0</v>
      </c>
      <c r="M111" s="34">
        <v>1</v>
      </c>
      <c r="N111" s="34">
        <v>4</v>
      </c>
      <c r="O111" s="34">
        <v>0</v>
      </c>
      <c r="P111" s="34">
        <v>4</v>
      </c>
      <c r="Q111" s="34">
        <v>0</v>
      </c>
      <c r="R111" s="34">
        <v>0</v>
      </c>
      <c r="S111" s="34">
        <v>0</v>
      </c>
      <c r="T111" s="44">
        <f>SUM(J111:S111)</f>
        <v>10</v>
      </c>
      <c r="U111" s="45">
        <f>T111/58</f>
        <v>0.17241379310344829</v>
      </c>
      <c r="V111" s="46"/>
    </row>
    <row r="112" spans="1:22" x14ac:dyDescent="0.3">
      <c r="A112" s="9">
        <v>108</v>
      </c>
      <c r="B112" s="9" t="s">
        <v>13</v>
      </c>
      <c r="C112" s="10">
        <v>158</v>
      </c>
      <c r="D112" s="36" t="s">
        <v>182</v>
      </c>
      <c r="E112" s="9" t="s">
        <v>7</v>
      </c>
      <c r="F112" s="12">
        <v>40140</v>
      </c>
      <c r="G112" s="9" t="s">
        <v>8</v>
      </c>
      <c r="H112" s="3">
        <v>67</v>
      </c>
      <c r="I112" s="9">
        <v>6</v>
      </c>
      <c r="J112" s="34">
        <v>2</v>
      </c>
      <c r="K112" s="34">
        <v>1</v>
      </c>
      <c r="L112" s="34">
        <v>0</v>
      </c>
      <c r="M112" s="34">
        <v>0</v>
      </c>
      <c r="N112" s="34">
        <v>4</v>
      </c>
      <c r="O112" s="34">
        <v>0</v>
      </c>
      <c r="P112" s="34">
        <v>3</v>
      </c>
      <c r="Q112" s="34">
        <v>0</v>
      </c>
      <c r="R112" s="34">
        <v>0</v>
      </c>
      <c r="S112" s="34">
        <v>0</v>
      </c>
      <c r="T112" s="44">
        <f>SUM(J112:S112)</f>
        <v>10</v>
      </c>
      <c r="U112" s="45">
        <f>T112/58</f>
        <v>0.17241379310344829</v>
      </c>
      <c r="V112" s="46"/>
    </row>
    <row r="113" spans="1:22" x14ac:dyDescent="0.3">
      <c r="A113" s="9">
        <v>109</v>
      </c>
      <c r="B113" s="9" t="s">
        <v>13</v>
      </c>
      <c r="C113" s="10">
        <v>169</v>
      </c>
      <c r="D113" s="36" t="s">
        <v>193</v>
      </c>
      <c r="E113" s="9" t="s">
        <v>7</v>
      </c>
      <c r="F113" s="12">
        <v>40177</v>
      </c>
      <c r="G113" s="9" t="s">
        <v>8</v>
      </c>
      <c r="H113" s="3">
        <v>35</v>
      </c>
      <c r="I113" s="9">
        <v>6</v>
      </c>
      <c r="J113" s="34">
        <v>0</v>
      </c>
      <c r="K113" s="34">
        <v>0</v>
      </c>
      <c r="L113" s="34">
        <v>0</v>
      </c>
      <c r="M113" s="34">
        <v>0</v>
      </c>
      <c r="N113" s="34">
        <v>5</v>
      </c>
      <c r="O113" s="34">
        <v>1</v>
      </c>
      <c r="P113" s="34">
        <v>4</v>
      </c>
      <c r="Q113" s="34">
        <v>0</v>
      </c>
      <c r="R113" s="34">
        <v>0</v>
      </c>
      <c r="S113" s="34">
        <v>0</v>
      </c>
      <c r="T113" s="44">
        <f>SUM(J113:S113)</f>
        <v>10</v>
      </c>
      <c r="U113" s="45">
        <f>T113/58</f>
        <v>0.17241379310344829</v>
      </c>
      <c r="V113" s="46"/>
    </row>
    <row r="114" spans="1:22" x14ac:dyDescent="0.3">
      <c r="A114" s="9">
        <v>110</v>
      </c>
      <c r="B114" s="9" t="s">
        <v>13</v>
      </c>
      <c r="C114" s="10">
        <v>26</v>
      </c>
      <c r="D114" s="36" t="s">
        <v>50</v>
      </c>
      <c r="E114" s="9" t="s">
        <v>7</v>
      </c>
      <c r="F114" s="12">
        <v>40011</v>
      </c>
      <c r="G114" s="9" t="s">
        <v>8</v>
      </c>
      <c r="H114" s="3">
        <v>67</v>
      </c>
      <c r="I114" s="9">
        <v>6</v>
      </c>
      <c r="J114" s="34">
        <v>0</v>
      </c>
      <c r="K114" s="34">
        <v>0.5</v>
      </c>
      <c r="L114" s="34">
        <v>0</v>
      </c>
      <c r="M114" s="34">
        <v>0</v>
      </c>
      <c r="N114" s="34">
        <v>2</v>
      </c>
      <c r="O114" s="34">
        <v>4</v>
      </c>
      <c r="P114" s="34">
        <v>3</v>
      </c>
      <c r="Q114" s="34">
        <v>0</v>
      </c>
      <c r="R114" s="34">
        <v>0</v>
      </c>
      <c r="S114" s="34">
        <v>0</v>
      </c>
      <c r="T114" s="44">
        <f>SUM(J114:S114)</f>
        <v>9.5</v>
      </c>
      <c r="U114" s="45">
        <f>T114/58</f>
        <v>0.16379310344827586</v>
      </c>
      <c r="V114" s="46"/>
    </row>
    <row r="115" spans="1:22" x14ac:dyDescent="0.3">
      <c r="A115" s="9">
        <v>111</v>
      </c>
      <c r="B115" s="9" t="s">
        <v>6</v>
      </c>
      <c r="C115" s="10">
        <v>50</v>
      </c>
      <c r="D115" s="36" t="s">
        <v>74</v>
      </c>
      <c r="E115" s="9" t="s">
        <v>7</v>
      </c>
      <c r="F115" s="12">
        <v>39854</v>
      </c>
      <c r="G115" s="9" t="s">
        <v>8</v>
      </c>
      <c r="H115" s="3">
        <v>18</v>
      </c>
      <c r="I115" s="9">
        <v>6</v>
      </c>
      <c r="J115" s="34">
        <v>1</v>
      </c>
      <c r="K115" s="34">
        <v>0.5</v>
      </c>
      <c r="L115" s="34">
        <v>0</v>
      </c>
      <c r="M115" s="34">
        <v>0</v>
      </c>
      <c r="N115" s="34">
        <v>4</v>
      </c>
      <c r="O115" s="34">
        <v>0</v>
      </c>
      <c r="P115" s="34">
        <v>4</v>
      </c>
      <c r="Q115" s="34">
        <v>0</v>
      </c>
      <c r="R115" s="34">
        <v>0</v>
      </c>
      <c r="S115" s="34">
        <v>0</v>
      </c>
      <c r="T115" s="44">
        <f>SUM(J115:S115)</f>
        <v>9.5</v>
      </c>
      <c r="U115" s="45">
        <f>T115/58</f>
        <v>0.16379310344827586</v>
      </c>
      <c r="V115" s="46"/>
    </row>
    <row r="116" spans="1:22" x14ac:dyDescent="0.3">
      <c r="A116" s="9">
        <v>112</v>
      </c>
      <c r="B116" s="9" t="s">
        <v>13</v>
      </c>
      <c r="C116" s="10">
        <v>118</v>
      </c>
      <c r="D116" s="36" t="s">
        <v>142</v>
      </c>
      <c r="E116" s="9" t="s">
        <v>11</v>
      </c>
      <c r="F116" s="12">
        <v>39991</v>
      </c>
      <c r="G116" s="9" t="s">
        <v>8</v>
      </c>
      <c r="H116" s="3">
        <v>76</v>
      </c>
      <c r="I116" s="9">
        <v>6</v>
      </c>
      <c r="J116" s="34">
        <v>2</v>
      </c>
      <c r="K116" s="34">
        <v>1.5</v>
      </c>
      <c r="L116" s="34">
        <v>0</v>
      </c>
      <c r="M116" s="34">
        <v>1</v>
      </c>
      <c r="N116" s="34">
        <v>5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44">
        <f>SUM(J116:S116)</f>
        <v>9.5</v>
      </c>
      <c r="U116" s="45">
        <f>T116/58</f>
        <v>0.16379310344827586</v>
      </c>
      <c r="V116" s="46"/>
    </row>
    <row r="117" spans="1:22" x14ac:dyDescent="0.3">
      <c r="A117" s="9">
        <v>113</v>
      </c>
      <c r="B117" s="9" t="s">
        <v>6</v>
      </c>
      <c r="C117" s="10">
        <v>120</v>
      </c>
      <c r="D117" s="36" t="s">
        <v>144</v>
      </c>
      <c r="E117" s="9" t="s">
        <v>7</v>
      </c>
      <c r="F117" s="12">
        <v>39861</v>
      </c>
      <c r="G117" s="9" t="s">
        <v>8</v>
      </c>
      <c r="H117" s="3">
        <v>80</v>
      </c>
      <c r="I117" s="9">
        <v>6</v>
      </c>
      <c r="J117" s="34">
        <v>1</v>
      </c>
      <c r="K117" s="34">
        <v>0</v>
      </c>
      <c r="L117" s="34">
        <v>1</v>
      </c>
      <c r="M117" s="34">
        <v>1</v>
      </c>
      <c r="N117" s="34">
        <v>0</v>
      </c>
      <c r="O117" s="34">
        <v>2</v>
      </c>
      <c r="P117" s="34">
        <v>4</v>
      </c>
      <c r="Q117" s="34">
        <v>0</v>
      </c>
      <c r="R117" s="34">
        <v>0</v>
      </c>
      <c r="S117" s="34">
        <v>0</v>
      </c>
      <c r="T117" s="44">
        <f>SUM(J117:S117)</f>
        <v>9</v>
      </c>
      <c r="U117" s="45">
        <f>T117/58</f>
        <v>0.15517241379310345</v>
      </c>
      <c r="V117" s="46"/>
    </row>
    <row r="118" spans="1:22" x14ac:dyDescent="0.3">
      <c r="A118" s="9">
        <v>114</v>
      </c>
      <c r="B118" s="9" t="s">
        <v>13</v>
      </c>
      <c r="C118" s="10">
        <v>155</v>
      </c>
      <c r="D118" s="36" t="s">
        <v>179</v>
      </c>
      <c r="E118" s="9" t="s">
        <v>7</v>
      </c>
      <c r="F118" s="12">
        <v>39951</v>
      </c>
      <c r="G118" s="9" t="s">
        <v>8</v>
      </c>
      <c r="H118" s="3">
        <v>67</v>
      </c>
      <c r="I118" s="9">
        <v>6</v>
      </c>
      <c r="J118" s="34">
        <v>0</v>
      </c>
      <c r="K118" s="34">
        <v>0.5</v>
      </c>
      <c r="L118" s="34">
        <v>0</v>
      </c>
      <c r="M118" s="34">
        <v>0</v>
      </c>
      <c r="N118" s="34">
        <v>4</v>
      </c>
      <c r="O118" s="34">
        <v>0</v>
      </c>
      <c r="P118" s="34">
        <v>4</v>
      </c>
      <c r="Q118" s="34">
        <v>0</v>
      </c>
      <c r="R118" s="34">
        <v>0</v>
      </c>
      <c r="S118" s="34">
        <v>0</v>
      </c>
      <c r="T118" s="44">
        <f>SUM(J118:S118)</f>
        <v>8.5</v>
      </c>
      <c r="U118" s="45">
        <f>T118/58</f>
        <v>0.14655172413793102</v>
      </c>
      <c r="V118" s="46"/>
    </row>
    <row r="119" spans="1:22" x14ac:dyDescent="0.3">
      <c r="A119" s="9">
        <v>115</v>
      </c>
      <c r="B119" s="9" t="s">
        <v>13</v>
      </c>
      <c r="C119" s="10">
        <v>15</v>
      </c>
      <c r="D119" s="36" t="s">
        <v>40</v>
      </c>
      <c r="E119" s="9" t="s">
        <v>7</v>
      </c>
      <c r="F119" s="12">
        <v>39933</v>
      </c>
      <c r="G119" s="9" t="s">
        <v>8</v>
      </c>
      <c r="H119" s="3">
        <v>67</v>
      </c>
      <c r="I119" s="9">
        <v>6</v>
      </c>
      <c r="J119" s="34">
        <v>0</v>
      </c>
      <c r="K119" s="34">
        <v>0</v>
      </c>
      <c r="L119" s="34">
        <v>0</v>
      </c>
      <c r="M119" s="34">
        <v>0</v>
      </c>
      <c r="N119" s="34">
        <v>2</v>
      </c>
      <c r="O119" s="34">
        <v>0</v>
      </c>
      <c r="P119" s="34">
        <v>6</v>
      </c>
      <c r="Q119" s="34">
        <v>0</v>
      </c>
      <c r="R119" s="34">
        <v>0</v>
      </c>
      <c r="S119" s="34">
        <v>0</v>
      </c>
      <c r="T119" s="44">
        <f>SUM(J119:S119)</f>
        <v>8</v>
      </c>
      <c r="U119" s="45">
        <f>T119/58</f>
        <v>0.13793103448275862</v>
      </c>
      <c r="V119" s="46"/>
    </row>
    <row r="120" spans="1:22" x14ac:dyDescent="0.3">
      <c r="A120" s="9">
        <v>116</v>
      </c>
      <c r="B120" s="9" t="s">
        <v>13</v>
      </c>
      <c r="C120" s="10">
        <v>53</v>
      </c>
      <c r="D120" s="36" t="s">
        <v>77</v>
      </c>
      <c r="E120" s="9" t="s">
        <v>11</v>
      </c>
      <c r="F120" s="12">
        <v>40044</v>
      </c>
      <c r="G120" s="9" t="s">
        <v>8</v>
      </c>
      <c r="H120" s="3">
        <v>77</v>
      </c>
      <c r="I120" s="9">
        <v>6</v>
      </c>
      <c r="J120" s="34">
        <v>0</v>
      </c>
      <c r="K120" s="34">
        <v>1</v>
      </c>
      <c r="L120" s="34">
        <v>0</v>
      </c>
      <c r="M120" s="34">
        <v>0</v>
      </c>
      <c r="N120" s="34">
        <v>3</v>
      </c>
      <c r="O120" s="34">
        <v>0</v>
      </c>
      <c r="P120" s="34">
        <v>4</v>
      </c>
      <c r="Q120" s="34">
        <v>0</v>
      </c>
      <c r="R120" s="34">
        <v>0</v>
      </c>
      <c r="S120" s="34">
        <v>0</v>
      </c>
      <c r="T120" s="44">
        <f>SUM(J120:S120)</f>
        <v>8</v>
      </c>
      <c r="U120" s="45">
        <f>T120/58</f>
        <v>0.13793103448275862</v>
      </c>
      <c r="V120" s="46"/>
    </row>
    <row r="121" spans="1:22" x14ac:dyDescent="0.3">
      <c r="A121" s="9">
        <v>117</v>
      </c>
      <c r="B121" s="9" t="s">
        <v>6</v>
      </c>
      <c r="C121" s="10">
        <v>60</v>
      </c>
      <c r="D121" s="36" t="s">
        <v>84</v>
      </c>
      <c r="E121" s="9" t="s">
        <v>7</v>
      </c>
      <c r="F121" s="12">
        <v>40169</v>
      </c>
      <c r="G121" s="9" t="s">
        <v>8</v>
      </c>
      <c r="H121" s="3">
        <v>6</v>
      </c>
      <c r="I121" s="9">
        <v>6</v>
      </c>
      <c r="J121" s="34">
        <v>2</v>
      </c>
      <c r="K121" s="34">
        <v>2</v>
      </c>
      <c r="L121" s="34">
        <v>1</v>
      </c>
      <c r="M121" s="34">
        <v>3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44">
        <f>SUM(J121:S121)</f>
        <v>8</v>
      </c>
      <c r="U121" s="45">
        <f>T121/58</f>
        <v>0.13793103448275862</v>
      </c>
      <c r="V121" s="46"/>
    </row>
    <row r="122" spans="1:22" x14ac:dyDescent="0.3">
      <c r="A122" s="9">
        <v>118</v>
      </c>
      <c r="B122" s="9" t="s">
        <v>13</v>
      </c>
      <c r="C122" s="10">
        <v>133</v>
      </c>
      <c r="D122" s="36" t="s">
        <v>157</v>
      </c>
      <c r="E122" s="9" t="s">
        <v>7</v>
      </c>
      <c r="F122" s="12">
        <v>40165</v>
      </c>
      <c r="G122" s="9" t="s">
        <v>8</v>
      </c>
      <c r="H122" s="3">
        <v>89</v>
      </c>
      <c r="I122" s="9">
        <v>6</v>
      </c>
      <c r="J122" s="34">
        <v>2</v>
      </c>
      <c r="K122" s="34">
        <v>1</v>
      </c>
      <c r="L122" s="34">
        <v>0</v>
      </c>
      <c r="M122" s="34">
        <v>0</v>
      </c>
      <c r="N122" s="34">
        <v>5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44">
        <f>SUM(J122:S122)</f>
        <v>8</v>
      </c>
      <c r="U122" s="45">
        <f>T122/58</f>
        <v>0.13793103448275862</v>
      </c>
      <c r="V122" s="46"/>
    </row>
    <row r="123" spans="1:22" x14ac:dyDescent="0.3">
      <c r="A123" s="9">
        <v>119</v>
      </c>
      <c r="B123" s="9" t="s">
        <v>13</v>
      </c>
      <c r="C123" s="10">
        <v>143</v>
      </c>
      <c r="D123" s="36" t="s">
        <v>167</v>
      </c>
      <c r="E123" s="9" t="s">
        <v>7</v>
      </c>
      <c r="F123" s="12">
        <v>39888</v>
      </c>
      <c r="G123" s="9" t="s">
        <v>8</v>
      </c>
      <c r="H123" s="3">
        <v>37</v>
      </c>
      <c r="I123" s="9">
        <v>6</v>
      </c>
      <c r="J123" s="34">
        <v>0</v>
      </c>
      <c r="K123" s="34">
        <v>0</v>
      </c>
      <c r="L123" s="34">
        <v>0</v>
      </c>
      <c r="M123" s="34">
        <v>0</v>
      </c>
      <c r="N123" s="34">
        <v>2</v>
      </c>
      <c r="O123" s="34">
        <v>2</v>
      </c>
      <c r="P123" s="34">
        <v>4</v>
      </c>
      <c r="Q123" s="34">
        <v>0</v>
      </c>
      <c r="R123" s="34">
        <v>0</v>
      </c>
      <c r="S123" s="34">
        <v>0</v>
      </c>
      <c r="T123" s="44">
        <f>SUM(J123:S123)</f>
        <v>8</v>
      </c>
      <c r="U123" s="45">
        <f>T123/58</f>
        <v>0.13793103448275862</v>
      </c>
      <c r="V123" s="46"/>
    </row>
    <row r="124" spans="1:22" x14ac:dyDescent="0.3">
      <c r="A124" s="9">
        <v>120</v>
      </c>
      <c r="B124" s="9" t="s">
        <v>9</v>
      </c>
      <c r="C124" s="10">
        <v>139</v>
      </c>
      <c r="D124" s="36" t="s">
        <v>163</v>
      </c>
      <c r="E124" s="9" t="s">
        <v>7</v>
      </c>
      <c r="F124" s="12">
        <v>39958</v>
      </c>
      <c r="G124" s="9" t="s">
        <v>8</v>
      </c>
      <c r="H124" s="3">
        <v>13</v>
      </c>
      <c r="I124" s="9">
        <v>6</v>
      </c>
      <c r="J124" s="34">
        <v>0</v>
      </c>
      <c r="K124" s="34">
        <v>0.5</v>
      </c>
      <c r="L124" s="34">
        <v>3</v>
      </c>
      <c r="M124" s="34">
        <v>1</v>
      </c>
      <c r="N124" s="34">
        <v>0</v>
      </c>
      <c r="O124" s="34">
        <v>0</v>
      </c>
      <c r="P124" s="34">
        <v>3</v>
      </c>
      <c r="Q124" s="34">
        <v>0</v>
      </c>
      <c r="R124" s="34">
        <v>0</v>
      </c>
      <c r="S124" s="34">
        <v>0</v>
      </c>
      <c r="T124" s="44">
        <f>SUM(J124:S124)</f>
        <v>7.5</v>
      </c>
      <c r="U124" s="45">
        <f>T124/58</f>
        <v>0.12931034482758622</v>
      </c>
      <c r="V124" s="46"/>
    </row>
    <row r="125" spans="1:22" ht="26.4" x14ac:dyDescent="0.3">
      <c r="A125" s="9">
        <v>121</v>
      </c>
      <c r="B125" s="9" t="s">
        <v>13</v>
      </c>
      <c r="C125" s="10">
        <v>80</v>
      </c>
      <c r="D125" s="36" t="s">
        <v>104</v>
      </c>
      <c r="E125" s="9" t="s">
        <v>11</v>
      </c>
      <c r="F125" s="12">
        <v>39891</v>
      </c>
      <c r="G125" s="9" t="s">
        <v>8</v>
      </c>
      <c r="H125" s="3" t="s">
        <v>238</v>
      </c>
      <c r="I125" s="9">
        <v>6</v>
      </c>
      <c r="J125" s="34">
        <v>0</v>
      </c>
      <c r="K125" s="34">
        <v>1</v>
      </c>
      <c r="L125" s="34">
        <v>0</v>
      </c>
      <c r="M125" s="34">
        <v>0</v>
      </c>
      <c r="N125" s="34">
        <v>2</v>
      </c>
      <c r="O125" s="34">
        <v>0</v>
      </c>
      <c r="P125" s="34">
        <v>4</v>
      </c>
      <c r="Q125" s="34">
        <v>0</v>
      </c>
      <c r="R125" s="34">
        <v>0</v>
      </c>
      <c r="S125" s="34">
        <v>0</v>
      </c>
      <c r="T125" s="44">
        <f>SUM(J125:S125)</f>
        <v>7</v>
      </c>
      <c r="U125" s="45">
        <f>T125/58</f>
        <v>0.1206896551724138</v>
      </c>
      <c r="V125" s="46"/>
    </row>
    <row r="126" spans="1:22" x14ac:dyDescent="0.3">
      <c r="A126" s="9">
        <v>122</v>
      </c>
      <c r="B126" s="9" t="s">
        <v>9</v>
      </c>
      <c r="C126" s="10">
        <v>171</v>
      </c>
      <c r="D126" s="36" t="s">
        <v>195</v>
      </c>
      <c r="E126" s="9" t="s">
        <v>11</v>
      </c>
      <c r="F126" s="12">
        <v>39951</v>
      </c>
      <c r="G126" s="11" t="s">
        <v>8</v>
      </c>
      <c r="H126" s="9">
        <v>19</v>
      </c>
      <c r="I126" s="9">
        <v>6</v>
      </c>
      <c r="J126" s="34">
        <v>0</v>
      </c>
      <c r="K126" s="34">
        <v>1</v>
      </c>
      <c r="L126" s="34">
        <v>1</v>
      </c>
      <c r="M126" s="34">
        <v>0</v>
      </c>
      <c r="N126" s="34">
        <v>2</v>
      </c>
      <c r="O126" s="34">
        <v>0</v>
      </c>
      <c r="P126" s="34">
        <v>3</v>
      </c>
      <c r="Q126" s="34">
        <v>0</v>
      </c>
      <c r="R126" s="34">
        <v>0</v>
      </c>
      <c r="S126" s="34">
        <v>0</v>
      </c>
      <c r="T126" s="44">
        <f>SUM(J126:S126)</f>
        <v>7</v>
      </c>
      <c r="U126" s="45">
        <f>T126/58</f>
        <v>0.1206896551724138</v>
      </c>
      <c r="V126" s="46"/>
    </row>
    <row r="127" spans="1:22" x14ac:dyDescent="0.3">
      <c r="A127" s="9">
        <v>123</v>
      </c>
      <c r="B127" s="9" t="s">
        <v>6</v>
      </c>
      <c r="C127" s="10">
        <v>131</v>
      </c>
      <c r="D127" s="36" t="s">
        <v>155</v>
      </c>
      <c r="E127" s="9" t="s">
        <v>7</v>
      </c>
      <c r="F127" s="12">
        <v>39911</v>
      </c>
      <c r="G127" s="9" t="s">
        <v>8</v>
      </c>
      <c r="H127" s="3">
        <v>80</v>
      </c>
      <c r="I127" s="9">
        <v>6</v>
      </c>
      <c r="J127" s="34">
        <v>0</v>
      </c>
      <c r="K127" s="34">
        <v>0.5</v>
      </c>
      <c r="L127" s="34">
        <v>2</v>
      </c>
      <c r="M127" s="34">
        <v>0</v>
      </c>
      <c r="N127" s="34">
        <v>0</v>
      </c>
      <c r="O127" s="34">
        <v>0</v>
      </c>
      <c r="P127" s="34">
        <v>4</v>
      </c>
      <c r="Q127" s="34">
        <v>0</v>
      </c>
      <c r="R127" s="34">
        <v>0</v>
      </c>
      <c r="S127" s="34">
        <v>0</v>
      </c>
      <c r="T127" s="44">
        <f>SUM(J127:S127)</f>
        <v>6.5</v>
      </c>
      <c r="U127" s="45">
        <f>T127/58</f>
        <v>0.11206896551724138</v>
      </c>
      <c r="V127" s="46"/>
    </row>
    <row r="128" spans="1:22" x14ac:dyDescent="0.3">
      <c r="A128" s="9">
        <v>124</v>
      </c>
      <c r="B128" s="9" t="s">
        <v>13</v>
      </c>
      <c r="C128" s="10">
        <v>61</v>
      </c>
      <c r="D128" s="36" t="s">
        <v>85</v>
      </c>
      <c r="E128" s="9" t="s">
        <v>7</v>
      </c>
      <c r="F128" s="12">
        <v>40131</v>
      </c>
      <c r="G128" s="9" t="s">
        <v>8</v>
      </c>
      <c r="H128" s="3">
        <v>67</v>
      </c>
      <c r="I128" s="9">
        <v>6</v>
      </c>
      <c r="J128" s="34">
        <v>0</v>
      </c>
      <c r="K128" s="34">
        <v>0</v>
      </c>
      <c r="L128" s="34">
        <v>0</v>
      </c>
      <c r="M128" s="34">
        <v>0</v>
      </c>
      <c r="N128" s="34">
        <v>2</v>
      </c>
      <c r="O128" s="34">
        <v>2</v>
      </c>
      <c r="P128" s="34">
        <v>2</v>
      </c>
      <c r="Q128" s="34">
        <v>0</v>
      </c>
      <c r="R128" s="34">
        <v>0</v>
      </c>
      <c r="S128" s="34">
        <v>0</v>
      </c>
      <c r="T128" s="44">
        <f>SUM(J128:S128)</f>
        <v>6</v>
      </c>
      <c r="U128" s="45">
        <f>T128/58</f>
        <v>0.10344827586206896</v>
      </c>
      <c r="V128" s="46"/>
    </row>
    <row r="129" spans="1:22" x14ac:dyDescent="0.3">
      <c r="A129" s="9">
        <v>125</v>
      </c>
      <c r="B129" s="9" t="s">
        <v>13</v>
      </c>
      <c r="C129" s="10">
        <v>86</v>
      </c>
      <c r="D129" s="36" t="s">
        <v>110</v>
      </c>
      <c r="E129" s="9" t="s">
        <v>7</v>
      </c>
      <c r="F129" s="12">
        <v>40173</v>
      </c>
      <c r="G129" s="9" t="s">
        <v>8</v>
      </c>
      <c r="H129" s="3">
        <v>45</v>
      </c>
      <c r="I129" s="9">
        <v>6</v>
      </c>
      <c r="J129" s="34">
        <v>2</v>
      </c>
      <c r="K129" s="34">
        <v>0</v>
      </c>
      <c r="L129" s="34">
        <v>0</v>
      </c>
      <c r="M129" s="34">
        <v>0</v>
      </c>
      <c r="N129" s="34">
        <v>0</v>
      </c>
      <c r="O129" s="34">
        <v>2</v>
      </c>
      <c r="P129" s="34">
        <v>2</v>
      </c>
      <c r="Q129" s="34">
        <v>0</v>
      </c>
      <c r="R129" s="34">
        <v>0</v>
      </c>
      <c r="S129" s="34">
        <v>0</v>
      </c>
      <c r="T129" s="44">
        <f>SUM(J129:S129)</f>
        <v>6</v>
      </c>
      <c r="U129" s="45">
        <f>T129/58</f>
        <v>0.10344827586206896</v>
      </c>
      <c r="V129" s="46"/>
    </row>
    <row r="130" spans="1:22" x14ac:dyDescent="0.3">
      <c r="A130" s="9">
        <v>126</v>
      </c>
      <c r="B130" s="9" t="s">
        <v>13</v>
      </c>
      <c r="C130" s="10">
        <v>117</v>
      </c>
      <c r="D130" s="36" t="s">
        <v>141</v>
      </c>
      <c r="E130" s="9" t="s">
        <v>7</v>
      </c>
      <c r="F130" s="12" t="s">
        <v>16</v>
      </c>
      <c r="G130" s="9" t="s">
        <v>8</v>
      </c>
      <c r="H130" s="3">
        <v>47</v>
      </c>
      <c r="I130" s="9">
        <v>6</v>
      </c>
      <c r="J130" s="34">
        <v>0</v>
      </c>
      <c r="K130" s="34">
        <v>0</v>
      </c>
      <c r="L130" s="34">
        <v>1</v>
      </c>
      <c r="M130" s="34">
        <v>0</v>
      </c>
      <c r="N130" s="34">
        <v>1</v>
      </c>
      <c r="O130" s="34">
        <v>0</v>
      </c>
      <c r="P130" s="34">
        <v>4</v>
      </c>
      <c r="Q130" s="34">
        <v>0</v>
      </c>
      <c r="R130" s="34">
        <v>0</v>
      </c>
      <c r="S130" s="34">
        <v>0</v>
      </c>
      <c r="T130" s="44">
        <f>SUM(J130:S130)</f>
        <v>6</v>
      </c>
      <c r="U130" s="45">
        <f>T130/58</f>
        <v>0.10344827586206896</v>
      </c>
      <c r="V130" s="46"/>
    </row>
    <row r="131" spans="1:22" x14ac:dyDescent="0.3">
      <c r="A131" s="9">
        <v>127</v>
      </c>
      <c r="B131" s="9" t="s">
        <v>13</v>
      </c>
      <c r="C131" s="10">
        <v>132</v>
      </c>
      <c r="D131" s="36" t="s">
        <v>156</v>
      </c>
      <c r="E131" s="9" t="s">
        <v>7</v>
      </c>
      <c r="F131" s="12">
        <v>39938</v>
      </c>
      <c r="G131" s="9" t="s">
        <v>8</v>
      </c>
      <c r="H131" s="3">
        <v>58</v>
      </c>
      <c r="I131" s="9">
        <v>6</v>
      </c>
      <c r="J131" s="34">
        <v>0</v>
      </c>
      <c r="K131" s="34">
        <v>0</v>
      </c>
      <c r="L131" s="34">
        <v>0</v>
      </c>
      <c r="M131" s="34">
        <v>0</v>
      </c>
      <c r="N131" s="34">
        <v>6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44">
        <f>SUM(J131:S131)</f>
        <v>6</v>
      </c>
      <c r="U131" s="45">
        <f>T131/58</f>
        <v>0.10344827586206896</v>
      </c>
      <c r="V131" s="46"/>
    </row>
    <row r="132" spans="1:22" x14ac:dyDescent="0.3">
      <c r="A132" s="9">
        <v>128</v>
      </c>
      <c r="B132" s="9" t="s">
        <v>9</v>
      </c>
      <c r="C132" s="10">
        <v>135</v>
      </c>
      <c r="D132" s="36" t="s">
        <v>159</v>
      </c>
      <c r="E132" s="9" t="s">
        <v>7</v>
      </c>
      <c r="F132" s="12">
        <v>39902</v>
      </c>
      <c r="G132" s="9" t="s">
        <v>8</v>
      </c>
      <c r="H132" s="3">
        <v>23</v>
      </c>
      <c r="I132" s="9">
        <v>6</v>
      </c>
      <c r="J132" s="34">
        <v>0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4</v>
      </c>
      <c r="Q132" s="34">
        <v>0</v>
      </c>
      <c r="R132" s="34">
        <v>0</v>
      </c>
      <c r="S132" s="34">
        <v>2</v>
      </c>
      <c r="T132" s="44">
        <f>SUM(J132:S132)</f>
        <v>6</v>
      </c>
      <c r="U132" s="45">
        <f>T132/58</f>
        <v>0.10344827586206896</v>
      </c>
      <c r="V132" s="46"/>
    </row>
    <row r="133" spans="1:22" x14ac:dyDescent="0.3">
      <c r="A133" s="9">
        <v>129</v>
      </c>
      <c r="B133" s="9" t="s">
        <v>13</v>
      </c>
      <c r="C133" s="10">
        <v>100</v>
      </c>
      <c r="D133" s="36" t="s">
        <v>124</v>
      </c>
      <c r="E133" s="9" t="s">
        <v>7</v>
      </c>
      <c r="F133" s="12">
        <v>40036</v>
      </c>
      <c r="G133" s="9" t="s">
        <v>8</v>
      </c>
      <c r="H133" s="3">
        <v>37</v>
      </c>
      <c r="I133" s="9">
        <v>6</v>
      </c>
      <c r="J133" s="34">
        <v>0</v>
      </c>
      <c r="K133" s="34">
        <v>0</v>
      </c>
      <c r="L133" s="34">
        <v>0</v>
      </c>
      <c r="M133" s="34">
        <v>0</v>
      </c>
      <c r="N133" s="34">
        <v>5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44">
        <f>SUM(J133:S133)</f>
        <v>5</v>
      </c>
      <c r="U133" s="45">
        <f>T133/58</f>
        <v>8.6206896551724144E-2</v>
      </c>
      <c r="V133" s="46"/>
    </row>
    <row r="134" spans="1:22" x14ac:dyDescent="0.3">
      <c r="A134" s="9">
        <v>130</v>
      </c>
      <c r="B134" s="9" t="s">
        <v>13</v>
      </c>
      <c r="C134" s="10">
        <v>152</v>
      </c>
      <c r="D134" s="36" t="s">
        <v>176</v>
      </c>
      <c r="E134" s="9" t="s">
        <v>11</v>
      </c>
      <c r="F134" s="12">
        <v>40198</v>
      </c>
      <c r="G134" s="9" t="s">
        <v>8</v>
      </c>
      <c r="H134" s="3">
        <v>66</v>
      </c>
      <c r="I134" s="9">
        <v>6</v>
      </c>
      <c r="J134" s="34">
        <v>0</v>
      </c>
      <c r="K134" s="34">
        <v>0</v>
      </c>
      <c r="L134" s="34">
        <v>0</v>
      </c>
      <c r="M134" s="34">
        <v>0</v>
      </c>
      <c r="N134" s="34">
        <v>2</v>
      </c>
      <c r="O134" s="34">
        <v>1</v>
      </c>
      <c r="P134" s="34">
        <v>2</v>
      </c>
      <c r="Q134" s="34">
        <v>0</v>
      </c>
      <c r="R134" s="34">
        <v>0</v>
      </c>
      <c r="S134" s="34">
        <v>0</v>
      </c>
      <c r="T134" s="44">
        <f>SUM(J134:S134)</f>
        <v>5</v>
      </c>
      <c r="U134" s="45">
        <f>T134/58</f>
        <v>8.6206896551724144E-2</v>
      </c>
      <c r="V134" s="46"/>
    </row>
    <row r="135" spans="1:22" x14ac:dyDescent="0.3">
      <c r="A135" s="9">
        <v>131</v>
      </c>
      <c r="B135" s="9" t="s">
        <v>13</v>
      </c>
      <c r="C135" s="10">
        <v>24</v>
      </c>
      <c r="D135" s="36" t="s">
        <v>48</v>
      </c>
      <c r="E135" s="9" t="s">
        <v>7</v>
      </c>
      <c r="F135" s="12">
        <v>39844</v>
      </c>
      <c r="G135" s="9" t="s">
        <v>8</v>
      </c>
      <c r="H135" s="3">
        <v>33</v>
      </c>
      <c r="I135" s="9">
        <v>6</v>
      </c>
      <c r="J135" s="34">
        <v>0</v>
      </c>
      <c r="K135" s="34">
        <v>0</v>
      </c>
      <c r="L135" s="34">
        <v>0</v>
      </c>
      <c r="M135" s="34">
        <v>0</v>
      </c>
      <c r="N135" s="34">
        <v>1</v>
      </c>
      <c r="O135" s="34">
        <v>0</v>
      </c>
      <c r="P135" s="34">
        <v>3</v>
      </c>
      <c r="Q135" s="34">
        <v>0</v>
      </c>
      <c r="R135" s="34">
        <v>0</v>
      </c>
      <c r="S135" s="34">
        <v>0</v>
      </c>
      <c r="T135" s="44">
        <f>SUM(J135:S135)</f>
        <v>4</v>
      </c>
      <c r="U135" s="45">
        <f>T135/58</f>
        <v>6.8965517241379309E-2</v>
      </c>
      <c r="V135" s="46"/>
    </row>
    <row r="136" spans="1:22" x14ac:dyDescent="0.3">
      <c r="A136" s="9">
        <v>132</v>
      </c>
      <c r="B136" s="9" t="s">
        <v>13</v>
      </c>
      <c r="C136" s="10">
        <v>62</v>
      </c>
      <c r="D136" s="36" t="s">
        <v>86</v>
      </c>
      <c r="E136" s="9" t="s">
        <v>7</v>
      </c>
      <c r="F136" s="12">
        <v>39927</v>
      </c>
      <c r="G136" s="9" t="s">
        <v>8</v>
      </c>
      <c r="H136" s="3">
        <v>58</v>
      </c>
      <c r="I136" s="9">
        <v>6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4</v>
      </c>
      <c r="Q136" s="34">
        <v>0</v>
      </c>
      <c r="R136" s="34">
        <v>0</v>
      </c>
      <c r="S136" s="34">
        <v>0</v>
      </c>
      <c r="T136" s="44">
        <f>SUM(J136:S136)</f>
        <v>4</v>
      </c>
      <c r="U136" s="45">
        <f>T136/58</f>
        <v>6.8965517241379309E-2</v>
      </c>
      <c r="V136" s="46"/>
    </row>
    <row r="137" spans="1:22" x14ac:dyDescent="0.3">
      <c r="A137" s="9">
        <v>133</v>
      </c>
      <c r="B137" s="9" t="s">
        <v>13</v>
      </c>
      <c r="C137" s="10">
        <v>65</v>
      </c>
      <c r="D137" s="36" t="s">
        <v>89</v>
      </c>
      <c r="E137" s="9" t="s">
        <v>11</v>
      </c>
      <c r="F137" s="12">
        <v>39953</v>
      </c>
      <c r="G137" s="9" t="s">
        <v>8</v>
      </c>
      <c r="H137" s="3">
        <v>58</v>
      </c>
      <c r="I137" s="9">
        <v>6</v>
      </c>
      <c r="J137" s="34">
        <v>0</v>
      </c>
      <c r="K137" s="34">
        <v>1</v>
      </c>
      <c r="L137" s="34">
        <v>0</v>
      </c>
      <c r="M137" s="34">
        <v>0</v>
      </c>
      <c r="N137" s="34">
        <v>3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44">
        <f>SUM(J137:S137)</f>
        <v>4</v>
      </c>
      <c r="U137" s="45">
        <f>T137/58</f>
        <v>6.8965517241379309E-2</v>
      </c>
      <c r="V137" s="46"/>
    </row>
    <row r="138" spans="1:22" x14ac:dyDescent="0.3">
      <c r="A138" s="9">
        <v>134</v>
      </c>
      <c r="B138" s="9" t="s">
        <v>13</v>
      </c>
      <c r="C138" s="10">
        <v>90</v>
      </c>
      <c r="D138" s="36" t="s">
        <v>114</v>
      </c>
      <c r="E138" s="9" t="s">
        <v>11</v>
      </c>
      <c r="F138" s="12">
        <v>40076</v>
      </c>
      <c r="G138" s="9" t="s">
        <v>8</v>
      </c>
      <c r="H138" s="3">
        <v>58</v>
      </c>
      <c r="I138" s="9">
        <v>6</v>
      </c>
      <c r="J138" s="34">
        <v>0</v>
      </c>
      <c r="K138" s="34">
        <v>1</v>
      </c>
      <c r="L138" s="34">
        <v>0</v>
      </c>
      <c r="M138" s="34">
        <v>0</v>
      </c>
      <c r="N138" s="34">
        <v>3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44">
        <f>SUM(J138:S138)</f>
        <v>4</v>
      </c>
      <c r="U138" s="45">
        <f>T138/58</f>
        <v>6.8965517241379309E-2</v>
      </c>
      <c r="V138" s="46"/>
    </row>
    <row r="139" spans="1:22" x14ac:dyDescent="0.3">
      <c r="A139" s="9">
        <v>135</v>
      </c>
      <c r="B139" s="9" t="s">
        <v>13</v>
      </c>
      <c r="C139" s="10">
        <v>160</v>
      </c>
      <c r="D139" s="36" t="s">
        <v>184</v>
      </c>
      <c r="E139" s="9" t="s">
        <v>11</v>
      </c>
      <c r="F139" s="12">
        <v>40093</v>
      </c>
      <c r="G139" s="9" t="s">
        <v>8</v>
      </c>
      <c r="H139" s="3">
        <v>58</v>
      </c>
      <c r="I139" s="9">
        <v>6</v>
      </c>
      <c r="J139" s="34">
        <v>0</v>
      </c>
      <c r="K139" s="34">
        <v>0</v>
      </c>
      <c r="L139" s="34">
        <v>0</v>
      </c>
      <c r="M139" s="34">
        <v>0</v>
      </c>
      <c r="N139" s="34">
        <v>4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44">
        <f>SUM(J139:S139)</f>
        <v>4</v>
      </c>
      <c r="U139" s="45">
        <f>T139/58</f>
        <v>6.8965517241379309E-2</v>
      </c>
      <c r="V139" s="46"/>
    </row>
    <row r="140" spans="1:22" x14ac:dyDescent="0.3">
      <c r="A140" s="9">
        <v>136</v>
      </c>
      <c r="B140" s="9" t="s">
        <v>13</v>
      </c>
      <c r="C140" s="10">
        <v>71</v>
      </c>
      <c r="D140" s="36" t="s">
        <v>95</v>
      </c>
      <c r="E140" s="9" t="s">
        <v>7</v>
      </c>
      <c r="F140" s="12">
        <v>39780</v>
      </c>
      <c r="G140" s="9" t="s">
        <v>8</v>
      </c>
      <c r="H140" s="3">
        <v>86</v>
      </c>
      <c r="I140" s="9">
        <v>6</v>
      </c>
      <c r="J140" s="34">
        <v>0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3</v>
      </c>
      <c r="Q140" s="34">
        <v>0</v>
      </c>
      <c r="R140" s="34">
        <v>0</v>
      </c>
      <c r="S140" s="34">
        <v>0</v>
      </c>
      <c r="T140" s="44">
        <f>SUM(J140:S140)</f>
        <v>3</v>
      </c>
      <c r="U140" s="45">
        <f>T140/58</f>
        <v>5.1724137931034482E-2</v>
      </c>
      <c r="V140" s="46"/>
    </row>
    <row r="141" spans="1:22" x14ac:dyDescent="0.3">
      <c r="A141" s="9">
        <v>137</v>
      </c>
      <c r="B141" s="9" t="s">
        <v>13</v>
      </c>
      <c r="C141" s="10">
        <v>168</v>
      </c>
      <c r="D141" s="36" t="s">
        <v>192</v>
      </c>
      <c r="E141" s="9" t="s">
        <v>7</v>
      </c>
      <c r="F141" s="12">
        <v>40021</v>
      </c>
      <c r="G141" s="9" t="s">
        <v>8</v>
      </c>
      <c r="H141" s="3">
        <v>58</v>
      </c>
      <c r="I141" s="9">
        <v>6</v>
      </c>
      <c r="J141" s="34">
        <v>0</v>
      </c>
      <c r="K141" s="34">
        <v>0</v>
      </c>
      <c r="L141" s="34">
        <v>0</v>
      </c>
      <c r="M141" s="34">
        <v>0</v>
      </c>
      <c r="N141" s="34">
        <v>1</v>
      </c>
      <c r="O141" s="34">
        <v>2</v>
      </c>
      <c r="P141" s="34">
        <v>0</v>
      </c>
      <c r="Q141" s="34">
        <v>0</v>
      </c>
      <c r="R141" s="34">
        <v>0</v>
      </c>
      <c r="S141" s="34">
        <v>0</v>
      </c>
      <c r="T141" s="44">
        <f>SUM(J141:S141)</f>
        <v>3</v>
      </c>
      <c r="U141" s="45">
        <f>T141/58</f>
        <v>5.1724137931034482E-2</v>
      </c>
      <c r="V141" s="46"/>
    </row>
    <row r="142" spans="1:22" x14ac:dyDescent="0.3">
      <c r="A142" s="9">
        <v>138</v>
      </c>
      <c r="B142" s="9" t="s">
        <v>13</v>
      </c>
      <c r="C142" s="10">
        <v>167</v>
      </c>
      <c r="D142" s="36" t="s">
        <v>191</v>
      </c>
      <c r="E142" s="9" t="s">
        <v>7</v>
      </c>
      <c r="F142" s="12">
        <v>39817</v>
      </c>
      <c r="G142" s="9" t="s">
        <v>8</v>
      </c>
      <c r="H142" s="3">
        <v>94</v>
      </c>
      <c r="I142" s="9">
        <v>6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2</v>
      </c>
      <c r="Q142" s="34">
        <v>0</v>
      </c>
      <c r="R142" s="34">
        <v>0</v>
      </c>
      <c r="S142" s="34">
        <v>0</v>
      </c>
      <c r="T142" s="44">
        <f>SUM(J142:S142)</f>
        <v>2</v>
      </c>
      <c r="U142" s="45">
        <f>T142/58</f>
        <v>3.4482758620689655E-2</v>
      </c>
      <c r="V142" s="46"/>
    </row>
    <row r="143" spans="1:22" x14ac:dyDescent="0.3">
      <c r="A143" s="9">
        <v>139</v>
      </c>
      <c r="B143" s="9" t="s">
        <v>13</v>
      </c>
      <c r="C143" s="10">
        <v>2</v>
      </c>
      <c r="D143" s="36" t="s">
        <v>26</v>
      </c>
      <c r="E143" s="9" t="s">
        <v>11</v>
      </c>
      <c r="F143" s="12">
        <v>40031</v>
      </c>
      <c r="G143" s="9" t="s">
        <v>8</v>
      </c>
      <c r="H143" s="3">
        <v>76</v>
      </c>
      <c r="I143" s="9">
        <v>6</v>
      </c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44">
        <f>SUM(J143:S143)</f>
        <v>0</v>
      </c>
      <c r="U143" s="45">
        <f>T143/58</f>
        <v>0</v>
      </c>
      <c r="V143" s="46" t="s">
        <v>231</v>
      </c>
    </row>
    <row r="144" spans="1:22" x14ac:dyDescent="0.3">
      <c r="A144" s="9">
        <v>140</v>
      </c>
      <c r="B144" s="9" t="s">
        <v>13</v>
      </c>
      <c r="C144" s="10">
        <v>5</v>
      </c>
      <c r="D144" s="36" t="s">
        <v>29</v>
      </c>
      <c r="E144" s="9" t="s">
        <v>7</v>
      </c>
      <c r="F144" s="12">
        <v>39957</v>
      </c>
      <c r="G144" s="9" t="s">
        <v>8</v>
      </c>
      <c r="H144" s="3">
        <v>76</v>
      </c>
      <c r="I144" s="9">
        <v>6</v>
      </c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44">
        <f>SUM(J144:S144)</f>
        <v>0</v>
      </c>
      <c r="U144" s="45">
        <f>T144/58</f>
        <v>0</v>
      </c>
      <c r="V144" s="46" t="s">
        <v>231</v>
      </c>
    </row>
    <row r="145" spans="1:22" x14ac:dyDescent="0.3">
      <c r="A145" s="9">
        <v>141</v>
      </c>
      <c r="B145" s="9" t="s">
        <v>13</v>
      </c>
      <c r="C145" s="10">
        <v>9</v>
      </c>
      <c r="D145" s="36" t="s">
        <v>34</v>
      </c>
      <c r="E145" s="9" t="s">
        <v>7</v>
      </c>
      <c r="F145" s="12">
        <v>40202</v>
      </c>
      <c r="G145" s="9" t="s">
        <v>8</v>
      </c>
      <c r="H145" s="3">
        <v>84</v>
      </c>
      <c r="I145" s="9">
        <v>6</v>
      </c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44">
        <f>SUM(J145:S145)</f>
        <v>0</v>
      </c>
      <c r="U145" s="45">
        <f>T145/58</f>
        <v>0</v>
      </c>
      <c r="V145" s="46" t="s">
        <v>231</v>
      </c>
    </row>
    <row r="146" spans="1:22" x14ac:dyDescent="0.3">
      <c r="A146" s="9">
        <v>142</v>
      </c>
      <c r="B146" s="9" t="s">
        <v>13</v>
      </c>
      <c r="C146" s="10">
        <v>11</v>
      </c>
      <c r="D146" s="36" t="s">
        <v>36</v>
      </c>
      <c r="E146" s="9" t="s">
        <v>7</v>
      </c>
      <c r="F146" s="12">
        <v>40219</v>
      </c>
      <c r="G146" s="9" t="s">
        <v>8</v>
      </c>
      <c r="H146" s="3" t="s">
        <v>237</v>
      </c>
      <c r="I146" s="9">
        <v>6</v>
      </c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44">
        <f>SUM(J146:S146)</f>
        <v>0</v>
      </c>
      <c r="U146" s="45">
        <f>T146/58</f>
        <v>0</v>
      </c>
      <c r="V146" s="46" t="s">
        <v>231</v>
      </c>
    </row>
    <row r="147" spans="1:22" x14ac:dyDescent="0.3">
      <c r="A147" s="9">
        <v>143</v>
      </c>
      <c r="B147" s="9" t="s">
        <v>13</v>
      </c>
      <c r="C147" s="10">
        <v>18</v>
      </c>
      <c r="D147" s="36" t="s">
        <v>43</v>
      </c>
      <c r="E147" s="9" t="s">
        <v>11</v>
      </c>
      <c r="F147" s="12">
        <v>39849</v>
      </c>
      <c r="G147" s="9" t="s">
        <v>8</v>
      </c>
      <c r="H147" s="3">
        <v>38</v>
      </c>
      <c r="I147" s="9">
        <v>6</v>
      </c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44">
        <f>SUM(J147:S147)</f>
        <v>0</v>
      </c>
      <c r="U147" s="45">
        <f>T147/58</f>
        <v>0</v>
      </c>
      <c r="V147" s="46" t="s">
        <v>231</v>
      </c>
    </row>
    <row r="148" spans="1:22" x14ac:dyDescent="0.3">
      <c r="A148" s="9">
        <v>144</v>
      </c>
      <c r="B148" s="9" t="s">
        <v>13</v>
      </c>
      <c r="C148" s="10">
        <v>32</v>
      </c>
      <c r="D148" s="36" t="s">
        <v>56</v>
      </c>
      <c r="E148" s="9" t="s">
        <v>7</v>
      </c>
      <c r="F148" s="12">
        <v>39909</v>
      </c>
      <c r="G148" s="9" t="s">
        <v>8</v>
      </c>
      <c r="H148" s="3">
        <v>37</v>
      </c>
      <c r="I148" s="9">
        <v>6</v>
      </c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44">
        <f>SUM(J148:S148)</f>
        <v>0</v>
      </c>
      <c r="U148" s="45">
        <f>T148/58</f>
        <v>0</v>
      </c>
      <c r="V148" s="46" t="s">
        <v>231</v>
      </c>
    </row>
    <row r="149" spans="1:22" x14ac:dyDescent="0.3">
      <c r="A149" s="9">
        <v>145</v>
      </c>
      <c r="B149" s="9" t="s">
        <v>13</v>
      </c>
      <c r="C149" s="10">
        <v>36</v>
      </c>
      <c r="D149" s="36" t="s">
        <v>60</v>
      </c>
      <c r="E149" s="9" t="s">
        <v>11</v>
      </c>
      <c r="F149" s="12">
        <v>40051</v>
      </c>
      <c r="G149" s="9" t="s">
        <v>8</v>
      </c>
      <c r="H149" s="3">
        <v>58</v>
      </c>
      <c r="I149" s="9">
        <v>6</v>
      </c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44">
        <f>SUM(J149:S149)</f>
        <v>0</v>
      </c>
      <c r="U149" s="45">
        <f>T149/58</f>
        <v>0</v>
      </c>
      <c r="V149" s="46" t="s">
        <v>231</v>
      </c>
    </row>
    <row r="150" spans="1:22" x14ac:dyDescent="0.3">
      <c r="A150" s="9">
        <v>146</v>
      </c>
      <c r="B150" s="9" t="s">
        <v>9</v>
      </c>
      <c r="C150" s="10">
        <v>41</v>
      </c>
      <c r="D150" s="36" t="s">
        <v>65</v>
      </c>
      <c r="E150" s="9" t="s">
        <v>7</v>
      </c>
      <c r="F150" s="12">
        <v>40110</v>
      </c>
      <c r="G150" s="9" t="s">
        <v>8</v>
      </c>
      <c r="H150" s="3">
        <v>9</v>
      </c>
      <c r="I150" s="9">
        <v>6</v>
      </c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44">
        <f>SUM(J150:S150)</f>
        <v>0</v>
      </c>
      <c r="U150" s="45">
        <f>T150/58</f>
        <v>0</v>
      </c>
      <c r="V150" s="46" t="s">
        <v>231</v>
      </c>
    </row>
    <row r="151" spans="1:22" x14ac:dyDescent="0.3">
      <c r="A151" s="9">
        <v>147</v>
      </c>
      <c r="B151" s="9" t="s">
        <v>13</v>
      </c>
      <c r="C151" s="10">
        <v>43</v>
      </c>
      <c r="D151" s="36" t="s">
        <v>67</v>
      </c>
      <c r="E151" s="9" t="s">
        <v>7</v>
      </c>
      <c r="F151" s="12">
        <v>39831</v>
      </c>
      <c r="G151" s="9" t="s">
        <v>8</v>
      </c>
      <c r="H151" s="3">
        <v>67</v>
      </c>
      <c r="I151" s="9">
        <v>6</v>
      </c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44">
        <f>SUM(J151:S151)</f>
        <v>0</v>
      </c>
      <c r="U151" s="45">
        <f>T151/58</f>
        <v>0</v>
      </c>
      <c r="V151" s="46" t="s">
        <v>231</v>
      </c>
    </row>
    <row r="152" spans="1:22" x14ac:dyDescent="0.3">
      <c r="A152" s="9">
        <v>148</v>
      </c>
      <c r="B152" s="9" t="s">
        <v>13</v>
      </c>
      <c r="C152" s="10">
        <v>46</v>
      </c>
      <c r="D152" s="36" t="s">
        <v>70</v>
      </c>
      <c r="E152" s="9" t="s">
        <v>7</v>
      </c>
      <c r="F152" s="12">
        <v>39970</v>
      </c>
      <c r="G152" s="9" t="s">
        <v>8</v>
      </c>
      <c r="H152" s="3">
        <v>94</v>
      </c>
      <c r="I152" s="9">
        <v>6</v>
      </c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44">
        <f>SUM(J152:S152)</f>
        <v>0</v>
      </c>
      <c r="U152" s="45">
        <f>T152/58</f>
        <v>0</v>
      </c>
      <c r="V152" s="46" t="s">
        <v>231</v>
      </c>
    </row>
    <row r="153" spans="1:22" x14ac:dyDescent="0.3">
      <c r="A153" s="9">
        <v>149</v>
      </c>
      <c r="B153" s="9" t="s">
        <v>13</v>
      </c>
      <c r="C153" s="10">
        <v>54</v>
      </c>
      <c r="D153" s="36" t="s">
        <v>78</v>
      </c>
      <c r="E153" s="9" t="s">
        <v>7</v>
      </c>
      <c r="F153" s="12">
        <v>39900</v>
      </c>
      <c r="G153" s="9" t="s">
        <v>8</v>
      </c>
      <c r="H153" s="3">
        <v>76</v>
      </c>
      <c r="I153" s="9">
        <v>6</v>
      </c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44">
        <f>SUM(J153:S153)</f>
        <v>0</v>
      </c>
      <c r="U153" s="45">
        <f>T153/58</f>
        <v>0</v>
      </c>
      <c r="V153" s="46" t="s">
        <v>231</v>
      </c>
    </row>
    <row r="154" spans="1:22" x14ac:dyDescent="0.3">
      <c r="A154" s="9">
        <v>150</v>
      </c>
      <c r="B154" s="9" t="s">
        <v>9</v>
      </c>
      <c r="C154" s="10">
        <v>55</v>
      </c>
      <c r="D154" s="36" t="s">
        <v>79</v>
      </c>
      <c r="E154" s="9" t="s">
        <v>7</v>
      </c>
      <c r="F154" s="12">
        <v>39973</v>
      </c>
      <c r="G154" s="9" t="s">
        <v>8</v>
      </c>
      <c r="H154" s="3">
        <v>19</v>
      </c>
      <c r="I154" s="9">
        <v>6</v>
      </c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44">
        <f>SUM(J154:S154)</f>
        <v>0</v>
      </c>
      <c r="U154" s="45">
        <f>T154/58</f>
        <v>0</v>
      </c>
      <c r="V154" s="46" t="s">
        <v>231</v>
      </c>
    </row>
    <row r="155" spans="1:22" x14ac:dyDescent="0.3">
      <c r="A155" s="9">
        <v>151</v>
      </c>
      <c r="B155" s="25" t="s">
        <v>13</v>
      </c>
      <c r="C155" s="10">
        <v>57</v>
      </c>
      <c r="D155" s="36" t="s">
        <v>81</v>
      </c>
      <c r="E155" s="9" t="s">
        <v>7</v>
      </c>
      <c r="F155" s="26">
        <v>39962</v>
      </c>
      <c r="G155" s="9" t="s">
        <v>8</v>
      </c>
      <c r="H155" s="51">
        <v>84</v>
      </c>
      <c r="I155" s="27">
        <v>6</v>
      </c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44">
        <f>SUM(J155:S155)</f>
        <v>0</v>
      </c>
      <c r="U155" s="45">
        <f>T155/58</f>
        <v>0</v>
      </c>
      <c r="V155" s="46" t="s">
        <v>231</v>
      </c>
    </row>
    <row r="156" spans="1:22" x14ac:dyDescent="0.3">
      <c r="A156" s="9">
        <v>152</v>
      </c>
      <c r="B156" s="25" t="s">
        <v>13</v>
      </c>
      <c r="C156" s="10">
        <v>68</v>
      </c>
      <c r="D156" s="36" t="s">
        <v>92</v>
      </c>
      <c r="E156" s="9" t="s">
        <v>7</v>
      </c>
      <c r="F156" s="12">
        <v>40168</v>
      </c>
      <c r="G156" s="9" t="s">
        <v>8</v>
      </c>
      <c r="H156" s="51">
        <v>38</v>
      </c>
      <c r="I156" s="9">
        <v>6</v>
      </c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44">
        <f>SUM(J156:S156)</f>
        <v>0</v>
      </c>
      <c r="U156" s="45">
        <f>T156/58</f>
        <v>0</v>
      </c>
      <c r="V156" s="46" t="s">
        <v>231</v>
      </c>
    </row>
    <row r="157" spans="1:22" x14ac:dyDescent="0.3">
      <c r="A157" s="9">
        <v>153</v>
      </c>
      <c r="B157" s="28" t="s">
        <v>13</v>
      </c>
      <c r="C157" s="10">
        <v>75</v>
      </c>
      <c r="D157" s="36" t="s">
        <v>99</v>
      </c>
      <c r="E157" s="18" t="s">
        <v>7</v>
      </c>
      <c r="F157" s="29">
        <v>39966</v>
      </c>
      <c r="G157" s="9" t="s">
        <v>8</v>
      </c>
      <c r="H157" s="51">
        <v>38</v>
      </c>
      <c r="I157" s="18">
        <v>6</v>
      </c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44">
        <f>SUM(J157:S157)</f>
        <v>0</v>
      </c>
      <c r="U157" s="45">
        <f>T157/58</f>
        <v>0</v>
      </c>
      <c r="V157" s="46" t="s">
        <v>231</v>
      </c>
    </row>
    <row r="158" spans="1:22" x14ac:dyDescent="0.3">
      <c r="A158" s="9">
        <v>154</v>
      </c>
      <c r="B158" s="1" t="s">
        <v>13</v>
      </c>
      <c r="C158" s="10">
        <v>78</v>
      </c>
      <c r="D158" s="36" t="s">
        <v>102</v>
      </c>
      <c r="E158" s="2" t="s">
        <v>12</v>
      </c>
      <c r="F158" s="12">
        <v>40007</v>
      </c>
      <c r="G158" s="9" t="s">
        <v>8</v>
      </c>
      <c r="H158" s="52">
        <v>93</v>
      </c>
      <c r="I158" s="2">
        <v>6</v>
      </c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44">
        <f>SUM(J158:S158)</f>
        <v>0</v>
      </c>
      <c r="U158" s="45">
        <f>T158/58</f>
        <v>0</v>
      </c>
      <c r="V158" s="46" t="s">
        <v>231</v>
      </c>
    </row>
    <row r="159" spans="1:22" x14ac:dyDescent="0.3">
      <c r="A159" s="9">
        <v>155</v>
      </c>
      <c r="B159" s="9" t="s">
        <v>13</v>
      </c>
      <c r="C159" s="10">
        <v>82</v>
      </c>
      <c r="D159" s="36" t="s">
        <v>106</v>
      </c>
      <c r="E159" s="30" t="s">
        <v>11</v>
      </c>
      <c r="F159" s="12">
        <v>39747</v>
      </c>
      <c r="G159" s="9" t="s">
        <v>8</v>
      </c>
      <c r="H159" s="51">
        <v>45</v>
      </c>
      <c r="I159" s="9">
        <v>6</v>
      </c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44">
        <f>SUM(J159:S159)</f>
        <v>0</v>
      </c>
      <c r="U159" s="45">
        <f>T159/58</f>
        <v>0</v>
      </c>
      <c r="V159" s="46" t="s">
        <v>231</v>
      </c>
    </row>
    <row r="160" spans="1:22" x14ac:dyDescent="0.3">
      <c r="A160" s="9">
        <v>156</v>
      </c>
      <c r="B160" s="9" t="s">
        <v>13</v>
      </c>
      <c r="C160" s="10">
        <v>84</v>
      </c>
      <c r="D160" s="36" t="s">
        <v>108</v>
      </c>
      <c r="E160" s="30" t="s">
        <v>11</v>
      </c>
      <c r="F160" s="12">
        <v>40220</v>
      </c>
      <c r="G160" s="9" t="s">
        <v>8</v>
      </c>
      <c r="H160" s="51">
        <v>76</v>
      </c>
      <c r="I160" s="9">
        <v>6</v>
      </c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44">
        <f>SUM(J160:S160)</f>
        <v>0</v>
      </c>
      <c r="U160" s="45">
        <f>T160/58</f>
        <v>0</v>
      </c>
      <c r="V160" s="46" t="s">
        <v>231</v>
      </c>
    </row>
    <row r="161" spans="1:22" x14ac:dyDescent="0.3">
      <c r="A161" s="9">
        <v>157</v>
      </c>
      <c r="B161" s="9" t="s">
        <v>13</v>
      </c>
      <c r="C161" s="10">
        <v>87</v>
      </c>
      <c r="D161" s="36" t="s">
        <v>111</v>
      </c>
      <c r="E161" s="9" t="s">
        <v>7</v>
      </c>
      <c r="F161" s="12">
        <v>39943</v>
      </c>
      <c r="G161" s="9" t="s">
        <v>8</v>
      </c>
      <c r="H161" s="3">
        <v>90</v>
      </c>
      <c r="I161" s="9">
        <v>6</v>
      </c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44">
        <f>SUM(J161:S161)</f>
        <v>0</v>
      </c>
      <c r="U161" s="45">
        <f>T161/58</f>
        <v>0</v>
      </c>
      <c r="V161" s="46" t="s">
        <v>231</v>
      </c>
    </row>
    <row r="162" spans="1:22" x14ac:dyDescent="0.3">
      <c r="A162" s="9">
        <v>158</v>
      </c>
      <c r="B162" s="9" t="s">
        <v>13</v>
      </c>
      <c r="C162" s="10">
        <v>91</v>
      </c>
      <c r="D162" s="36" t="s">
        <v>115</v>
      </c>
      <c r="E162" s="9" t="s">
        <v>7</v>
      </c>
      <c r="F162" s="12">
        <v>39962</v>
      </c>
      <c r="G162" s="9" t="s">
        <v>8</v>
      </c>
      <c r="H162" s="3">
        <v>40</v>
      </c>
      <c r="I162" s="9">
        <v>6</v>
      </c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44">
        <f>SUM(J162:S162)</f>
        <v>0</v>
      </c>
      <c r="U162" s="45">
        <f>T162/58</f>
        <v>0</v>
      </c>
      <c r="V162" s="46" t="s">
        <v>231</v>
      </c>
    </row>
    <row r="163" spans="1:22" x14ac:dyDescent="0.3">
      <c r="A163" s="9">
        <v>159</v>
      </c>
      <c r="B163" s="9" t="s">
        <v>13</v>
      </c>
      <c r="C163" s="10">
        <v>95</v>
      </c>
      <c r="D163" s="36" t="s">
        <v>119</v>
      </c>
      <c r="E163" s="9" t="s">
        <v>7</v>
      </c>
      <c r="F163" s="12">
        <v>40014</v>
      </c>
      <c r="G163" s="9" t="s">
        <v>8</v>
      </c>
      <c r="H163" s="3">
        <v>66</v>
      </c>
      <c r="I163" s="9">
        <v>6</v>
      </c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44">
        <f>SUM(J163:S163)</f>
        <v>0</v>
      </c>
      <c r="U163" s="45">
        <f>T163/58</f>
        <v>0</v>
      </c>
      <c r="V163" s="46" t="s">
        <v>231</v>
      </c>
    </row>
    <row r="164" spans="1:22" x14ac:dyDescent="0.3">
      <c r="A164" s="9">
        <v>160</v>
      </c>
      <c r="B164" s="9" t="s">
        <v>13</v>
      </c>
      <c r="C164" s="10">
        <v>99</v>
      </c>
      <c r="D164" s="36" t="s">
        <v>123</v>
      </c>
      <c r="E164" s="9" t="s">
        <v>7</v>
      </c>
      <c r="F164" s="12" t="s">
        <v>17</v>
      </c>
      <c r="G164" s="9" t="s">
        <v>8</v>
      </c>
      <c r="H164" s="3">
        <v>47</v>
      </c>
      <c r="I164" s="9">
        <v>6</v>
      </c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44">
        <f>SUM(J164:S164)</f>
        <v>0</v>
      </c>
      <c r="U164" s="45">
        <f>T164/58</f>
        <v>0</v>
      </c>
      <c r="V164" s="46" t="s">
        <v>231</v>
      </c>
    </row>
    <row r="165" spans="1:22" x14ac:dyDescent="0.3">
      <c r="A165" s="9">
        <v>161</v>
      </c>
      <c r="B165" s="1" t="s">
        <v>9</v>
      </c>
      <c r="C165" s="10">
        <v>101</v>
      </c>
      <c r="D165" s="36" t="s">
        <v>125</v>
      </c>
      <c r="E165" s="2" t="s">
        <v>7</v>
      </c>
      <c r="F165" s="12">
        <v>39778</v>
      </c>
      <c r="G165" s="9" t="s">
        <v>8</v>
      </c>
      <c r="H165" s="49">
        <v>21</v>
      </c>
      <c r="I165" s="2">
        <v>6</v>
      </c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44">
        <f>SUM(J165:S165)</f>
        <v>0</v>
      </c>
      <c r="U165" s="45">
        <f>T165/58</f>
        <v>0</v>
      </c>
      <c r="V165" s="46" t="s">
        <v>231</v>
      </c>
    </row>
    <row r="166" spans="1:22" x14ac:dyDescent="0.3">
      <c r="A166" s="9">
        <v>162</v>
      </c>
      <c r="B166" s="9" t="s">
        <v>9</v>
      </c>
      <c r="C166" s="10">
        <v>107</v>
      </c>
      <c r="D166" s="36" t="s">
        <v>131</v>
      </c>
      <c r="E166" s="9" t="s">
        <v>7</v>
      </c>
      <c r="F166" s="12">
        <v>40204</v>
      </c>
      <c r="G166" s="9" t="s">
        <v>8</v>
      </c>
      <c r="H166" s="3">
        <v>13</v>
      </c>
      <c r="I166" s="9">
        <v>6</v>
      </c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4">
        <f>SUM(J166:S166)</f>
        <v>0</v>
      </c>
      <c r="U166" s="45">
        <f>T166/58</f>
        <v>0</v>
      </c>
      <c r="V166" s="46" t="s">
        <v>231</v>
      </c>
    </row>
    <row r="167" spans="1:22" x14ac:dyDescent="0.3">
      <c r="A167" s="9">
        <v>163</v>
      </c>
      <c r="B167" s="14" t="s">
        <v>13</v>
      </c>
      <c r="C167" s="10">
        <v>112</v>
      </c>
      <c r="D167" s="36" t="s">
        <v>136</v>
      </c>
      <c r="E167" s="15" t="s">
        <v>7</v>
      </c>
      <c r="F167" s="16">
        <v>39857</v>
      </c>
      <c r="G167" s="9" t="s">
        <v>8</v>
      </c>
      <c r="H167" s="14">
        <v>57</v>
      </c>
      <c r="I167" s="20">
        <v>6</v>
      </c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44">
        <f>SUM(J167:S167)</f>
        <v>0</v>
      </c>
      <c r="U167" s="45">
        <f>T167/58</f>
        <v>0</v>
      </c>
      <c r="V167" s="46" t="s">
        <v>231</v>
      </c>
    </row>
    <row r="168" spans="1:22" x14ac:dyDescent="0.3">
      <c r="A168" s="9">
        <v>164</v>
      </c>
      <c r="B168" s="9" t="s">
        <v>13</v>
      </c>
      <c r="C168" s="10">
        <v>115</v>
      </c>
      <c r="D168" s="36" t="s">
        <v>139</v>
      </c>
      <c r="E168" s="9" t="s">
        <v>11</v>
      </c>
      <c r="F168" s="12">
        <v>39821</v>
      </c>
      <c r="G168" s="9" t="s">
        <v>8</v>
      </c>
      <c r="H168" s="3">
        <v>66</v>
      </c>
      <c r="I168" s="9">
        <v>6</v>
      </c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44">
        <f>SUM(J168:S168)</f>
        <v>0</v>
      </c>
      <c r="U168" s="45">
        <f>T168/58</f>
        <v>0</v>
      </c>
      <c r="V168" s="46" t="s">
        <v>231</v>
      </c>
    </row>
    <row r="169" spans="1:22" x14ac:dyDescent="0.3">
      <c r="A169" s="9">
        <v>165</v>
      </c>
      <c r="B169" s="9" t="s">
        <v>13</v>
      </c>
      <c r="C169" s="10">
        <v>116</v>
      </c>
      <c r="D169" s="36" t="s">
        <v>140</v>
      </c>
      <c r="E169" s="9" t="s">
        <v>11</v>
      </c>
      <c r="F169" s="12">
        <v>39980</v>
      </c>
      <c r="G169" s="9" t="s">
        <v>8</v>
      </c>
      <c r="H169" s="3">
        <v>66</v>
      </c>
      <c r="I169" s="9">
        <v>6</v>
      </c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4">
        <f>SUM(J169:S169)</f>
        <v>0</v>
      </c>
      <c r="U169" s="45">
        <f>T169/58</f>
        <v>0</v>
      </c>
      <c r="V169" s="46" t="s">
        <v>231</v>
      </c>
    </row>
    <row r="170" spans="1:22" x14ac:dyDescent="0.3">
      <c r="A170" s="9">
        <v>166</v>
      </c>
      <c r="B170" s="9" t="s">
        <v>13</v>
      </c>
      <c r="C170" s="10">
        <v>122</v>
      </c>
      <c r="D170" s="36" t="s">
        <v>146</v>
      </c>
      <c r="E170" s="9" t="s">
        <v>11</v>
      </c>
      <c r="F170" s="12">
        <v>39872</v>
      </c>
      <c r="G170" s="9" t="s">
        <v>8</v>
      </c>
      <c r="H170" s="3">
        <v>76</v>
      </c>
      <c r="I170" s="9">
        <v>6</v>
      </c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44">
        <f>SUM(J170:S170)</f>
        <v>0</v>
      </c>
      <c r="U170" s="45">
        <f>T170/58</f>
        <v>0</v>
      </c>
      <c r="V170" s="46" t="s">
        <v>231</v>
      </c>
    </row>
    <row r="171" spans="1:22" x14ac:dyDescent="0.3">
      <c r="A171" s="9">
        <v>167</v>
      </c>
      <c r="B171" s="9" t="s">
        <v>13</v>
      </c>
      <c r="C171" s="10">
        <v>128</v>
      </c>
      <c r="D171" s="36" t="s">
        <v>152</v>
      </c>
      <c r="E171" s="9" t="s">
        <v>7</v>
      </c>
      <c r="F171" s="12" t="s">
        <v>21</v>
      </c>
      <c r="G171" s="9" t="s">
        <v>8</v>
      </c>
      <c r="H171" s="3">
        <v>76</v>
      </c>
      <c r="I171" s="9">
        <v>6</v>
      </c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44">
        <f>SUM(J171:S171)</f>
        <v>0</v>
      </c>
      <c r="U171" s="45">
        <f>T171/58</f>
        <v>0</v>
      </c>
      <c r="V171" s="46" t="s">
        <v>231</v>
      </c>
    </row>
    <row r="172" spans="1:22" x14ac:dyDescent="0.3">
      <c r="A172" s="9">
        <v>168</v>
      </c>
      <c r="B172" s="22" t="s">
        <v>6</v>
      </c>
      <c r="C172" s="10">
        <v>138</v>
      </c>
      <c r="D172" s="36" t="s">
        <v>162</v>
      </c>
      <c r="E172" s="23" t="s">
        <v>7</v>
      </c>
      <c r="F172" s="24">
        <v>40033</v>
      </c>
      <c r="G172" s="9" t="s">
        <v>8</v>
      </c>
      <c r="H172" s="50">
        <v>75</v>
      </c>
      <c r="I172" s="23">
        <v>6</v>
      </c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44">
        <f>SUM(J172:S172)</f>
        <v>0</v>
      </c>
      <c r="U172" s="45">
        <f>T172/58</f>
        <v>0</v>
      </c>
      <c r="V172" s="46" t="s">
        <v>231</v>
      </c>
    </row>
    <row r="173" spans="1:22" x14ac:dyDescent="0.3">
      <c r="A173" s="9">
        <v>169</v>
      </c>
      <c r="B173" s="9" t="s">
        <v>13</v>
      </c>
      <c r="C173" s="10">
        <v>146</v>
      </c>
      <c r="D173" s="36" t="s">
        <v>170</v>
      </c>
      <c r="E173" s="9" t="s">
        <v>7</v>
      </c>
      <c r="F173" s="12">
        <v>39838</v>
      </c>
      <c r="G173" s="9" t="s">
        <v>8</v>
      </c>
      <c r="H173" s="3">
        <v>61</v>
      </c>
      <c r="I173" s="9">
        <v>6</v>
      </c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44">
        <f>SUM(J173:S173)</f>
        <v>0</v>
      </c>
      <c r="U173" s="45">
        <f>T173/58</f>
        <v>0</v>
      </c>
      <c r="V173" s="46" t="s">
        <v>231</v>
      </c>
    </row>
    <row r="174" spans="1:22" x14ac:dyDescent="0.3">
      <c r="A174" s="9">
        <v>170</v>
      </c>
      <c r="B174" s="9" t="s">
        <v>13</v>
      </c>
      <c r="C174" s="10">
        <v>151</v>
      </c>
      <c r="D174" s="36" t="s">
        <v>175</v>
      </c>
      <c r="E174" s="9" t="s">
        <v>11</v>
      </c>
      <c r="F174" s="12">
        <v>39846</v>
      </c>
      <c r="G174" s="9" t="s">
        <v>8</v>
      </c>
      <c r="H174" s="3">
        <v>71</v>
      </c>
      <c r="I174" s="9">
        <v>6</v>
      </c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44">
        <f>SUM(J174:S174)</f>
        <v>0</v>
      </c>
      <c r="U174" s="45">
        <f>T174/58</f>
        <v>0</v>
      </c>
      <c r="V174" s="46" t="s">
        <v>231</v>
      </c>
    </row>
    <row r="175" spans="1:22" x14ac:dyDescent="0.3">
      <c r="A175" s="9">
        <v>171</v>
      </c>
      <c r="B175" s="9" t="s">
        <v>9</v>
      </c>
      <c r="C175" s="10">
        <v>153</v>
      </c>
      <c r="D175" s="36" t="s">
        <v>177</v>
      </c>
      <c r="E175" s="9" t="s">
        <v>7</v>
      </c>
      <c r="F175" s="12" t="s">
        <v>10</v>
      </c>
      <c r="G175" s="9" t="s">
        <v>8</v>
      </c>
      <c r="H175" s="3">
        <v>9</v>
      </c>
      <c r="I175" s="9">
        <v>6</v>
      </c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44">
        <f>SUM(J175:S175)</f>
        <v>0</v>
      </c>
      <c r="U175" s="45">
        <f>T175/58</f>
        <v>0</v>
      </c>
      <c r="V175" s="46" t="s">
        <v>231</v>
      </c>
    </row>
    <row r="176" spans="1:22" x14ac:dyDescent="0.3">
      <c r="A176" s="9">
        <v>172</v>
      </c>
      <c r="B176" s="9" t="s">
        <v>13</v>
      </c>
      <c r="C176" s="10">
        <v>157</v>
      </c>
      <c r="D176" s="36" t="s">
        <v>181</v>
      </c>
      <c r="E176" s="9" t="s">
        <v>7</v>
      </c>
      <c r="F176" s="12">
        <v>39850</v>
      </c>
      <c r="G176" s="9" t="s">
        <v>8</v>
      </c>
      <c r="H176" s="3">
        <v>76</v>
      </c>
      <c r="I176" s="9">
        <v>6</v>
      </c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44">
        <f>SUM(J176:S176)</f>
        <v>0</v>
      </c>
      <c r="U176" s="45">
        <f>T176/58</f>
        <v>0</v>
      </c>
      <c r="V176" s="46" t="s">
        <v>231</v>
      </c>
    </row>
    <row r="177" spans="1:22" x14ac:dyDescent="0.3">
      <c r="A177" s="9">
        <v>173</v>
      </c>
      <c r="B177" s="9" t="s">
        <v>13</v>
      </c>
      <c r="C177" s="10">
        <v>159</v>
      </c>
      <c r="D177" s="36" t="s">
        <v>183</v>
      </c>
      <c r="E177" s="9" t="s">
        <v>7</v>
      </c>
      <c r="F177" s="12">
        <v>40028</v>
      </c>
      <c r="G177" s="9" t="s">
        <v>8</v>
      </c>
      <c r="H177" s="3">
        <v>76</v>
      </c>
      <c r="I177" s="9">
        <v>6</v>
      </c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44">
        <f>SUM(J177:S177)</f>
        <v>0</v>
      </c>
      <c r="U177" s="45">
        <f>T177/58</f>
        <v>0</v>
      </c>
      <c r="V177" s="46" t="s">
        <v>231</v>
      </c>
    </row>
    <row r="178" spans="1:22" x14ac:dyDescent="0.3">
      <c r="A178" s="9">
        <v>174</v>
      </c>
      <c r="B178" s="9" t="s">
        <v>13</v>
      </c>
      <c r="C178" s="10">
        <v>161</v>
      </c>
      <c r="D178" s="36" t="s">
        <v>185</v>
      </c>
      <c r="E178" s="9" t="s">
        <v>7</v>
      </c>
      <c r="F178" s="12">
        <v>40076</v>
      </c>
      <c r="G178" s="9" t="s">
        <v>8</v>
      </c>
      <c r="H178" s="3">
        <v>67</v>
      </c>
      <c r="I178" s="9">
        <v>6</v>
      </c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44">
        <f>SUM(J178:S178)</f>
        <v>0</v>
      </c>
      <c r="U178" s="45">
        <f>T178/58</f>
        <v>0</v>
      </c>
      <c r="V178" s="46" t="s">
        <v>231</v>
      </c>
    </row>
    <row r="179" spans="1:22" x14ac:dyDescent="0.3">
      <c r="A179" s="9">
        <v>175</v>
      </c>
      <c r="B179" s="9" t="s">
        <v>13</v>
      </c>
      <c r="C179" s="10">
        <v>164</v>
      </c>
      <c r="D179" s="36" t="s">
        <v>188</v>
      </c>
      <c r="E179" s="9" t="s">
        <v>7</v>
      </c>
      <c r="F179" s="12">
        <v>39949</v>
      </c>
      <c r="G179" s="9" t="s">
        <v>8</v>
      </c>
      <c r="H179" s="3">
        <v>86</v>
      </c>
      <c r="I179" s="9">
        <v>6</v>
      </c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44">
        <f>SUM(J179:S179)</f>
        <v>0</v>
      </c>
      <c r="U179" s="45">
        <f>T179/58</f>
        <v>0</v>
      </c>
      <c r="V179" s="46" t="s">
        <v>231</v>
      </c>
    </row>
    <row r="180" spans="1:22" x14ac:dyDescent="0.3">
      <c r="A180" s="9">
        <v>176</v>
      </c>
      <c r="B180" s="9" t="s">
        <v>13</v>
      </c>
      <c r="C180" s="10">
        <v>176</v>
      </c>
      <c r="D180" s="36" t="s">
        <v>200</v>
      </c>
      <c r="E180" s="11" t="s">
        <v>7</v>
      </c>
      <c r="F180" s="12">
        <v>40077</v>
      </c>
      <c r="G180" s="11" t="s">
        <v>8</v>
      </c>
      <c r="H180" s="9">
        <v>72</v>
      </c>
      <c r="I180" s="9">
        <v>6</v>
      </c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44">
        <f>SUM(J180:S180)</f>
        <v>0</v>
      </c>
      <c r="U180" s="45">
        <f>T180/58</f>
        <v>0</v>
      </c>
      <c r="V180" s="46" t="s">
        <v>231</v>
      </c>
    </row>
    <row r="182" spans="1:22" x14ac:dyDescent="0.25">
      <c r="J182" s="38" t="s">
        <v>214</v>
      </c>
    </row>
    <row r="183" spans="1:22" x14ac:dyDescent="0.3">
      <c r="J183" s="39" t="s">
        <v>215</v>
      </c>
    </row>
    <row r="184" spans="1:22" x14ac:dyDescent="0.25">
      <c r="J184" s="40" t="s">
        <v>216</v>
      </c>
      <c r="N184" s="40" t="s">
        <v>217</v>
      </c>
      <c r="O184" s="40"/>
      <c r="P184" s="40"/>
      <c r="Q184" s="40"/>
      <c r="R184" s="40"/>
      <c r="S184" s="40" t="s">
        <v>222</v>
      </c>
      <c r="T184" s="40"/>
    </row>
    <row r="185" spans="1:22" x14ac:dyDescent="0.25">
      <c r="N185" s="40" t="s">
        <v>228</v>
      </c>
      <c r="O185" s="40"/>
      <c r="P185" s="40"/>
      <c r="Q185" s="40"/>
      <c r="R185" s="40"/>
      <c r="S185" s="40" t="s">
        <v>223</v>
      </c>
      <c r="T185" s="40"/>
    </row>
    <row r="186" spans="1:22" x14ac:dyDescent="0.25">
      <c r="N186" s="40" t="s">
        <v>229</v>
      </c>
      <c r="O186" s="40"/>
      <c r="P186" s="40"/>
      <c r="Q186" s="40"/>
      <c r="R186" s="40"/>
      <c r="S186" s="40" t="s">
        <v>224</v>
      </c>
      <c r="T186" s="40"/>
    </row>
    <row r="187" spans="1:22" x14ac:dyDescent="0.25">
      <c r="N187" s="40" t="s">
        <v>218</v>
      </c>
      <c r="O187" s="40"/>
      <c r="P187" s="40"/>
      <c r="Q187" s="40"/>
      <c r="R187" s="40"/>
      <c r="S187" s="40" t="s">
        <v>225</v>
      </c>
      <c r="T187" s="40"/>
    </row>
    <row r="188" spans="1:22" x14ac:dyDescent="0.25">
      <c r="N188" s="40" t="s">
        <v>219</v>
      </c>
      <c r="O188" s="40"/>
      <c r="P188" s="40"/>
      <c r="Q188" s="40"/>
      <c r="R188" s="40"/>
      <c r="S188" s="40" t="s">
        <v>226</v>
      </c>
      <c r="T188" s="40"/>
    </row>
    <row r="189" spans="1:22" x14ac:dyDescent="0.25">
      <c r="N189" s="40" t="s">
        <v>220</v>
      </c>
      <c r="O189" s="40"/>
      <c r="P189" s="40"/>
      <c r="Q189" s="40"/>
      <c r="R189" s="40"/>
      <c r="S189" s="40" t="s">
        <v>230</v>
      </c>
      <c r="T189" s="40"/>
    </row>
    <row r="190" spans="1:22" x14ac:dyDescent="0.25">
      <c r="N190" s="40" t="s">
        <v>221</v>
      </c>
      <c r="O190" s="40"/>
      <c r="P190" s="40"/>
      <c r="Q190" s="40"/>
      <c r="R190" s="40"/>
      <c r="S190" s="40" t="s">
        <v>227</v>
      </c>
      <c r="T190" s="40"/>
    </row>
    <row r="191" spans="1:22" x14ac:dyDescent="0.25">
      <c r="N191" s="40"/>
      <c r="O191" s="40"/>
      <c r="P191" s="40"/>
      <c r="Q191" s="40"/>
      <c r="R191" s="40"/>
      <c r="S191" s="40"/>
      <c r="T191" s="40"/>
    </row>
    <row r="192" spans="1:22" x14ac:dyDescent="0.25">
      <c r="N192" s="40"/>
      <c r="O192" s="40"/>
      <c r="P192" s="40"/>
      <c r="Q192" s="40"/>
      <c r="R192" s="40"/>
      <c r="S192" s="40"/>
      <c r="T192" s="40"/>
    </row>
    <row r="193" spans="15:20" x14ac:dyDescent="0.25">
      <c r="O193" s="40"/>
      <c r="P193" s="40"/>
      <c r="Q193" s="40"/>
      <c r="R193" s="40"/>
      <c r="S193" s="40"/>
      <c r="T193" s="40"/>
    </row>
  </sheetData>
  <mergeCells count="2">
    <mergeCell ref="C1:U1"/>
    <mergeCell ref="C2:U2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кл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Одегова Светлана Петровна</cp:lastModifiedBy>
  <cp:lastPrinted>2022-03-30T07:44:20Z</cp:lastPrinted>
  <dcterms:created xsi:type="dcterms:W3CDTF">2022-03-22T06:15:48Z</dcterms:created>
  <dcterms:modified xsi:type="dcterms:W3CDTF">2022-03-30T11:01:52Z</dcterms:modified>
</cp:coreProperties>
</file>