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itc.lan\files\Works\ОЛИМПИАДА 21-22\ПРОТОКОЛЫ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сайт'!$A$3:$AA$3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<sst xmlns="http://schemas.openxmlformats.org/spreadsheetml/2006/main" count="266" uniqueCount="88">
  <si>
    <t>Протокол окружного этапа всероссийской олимпиады школьников в 2021-2022  уч.году
Технология (Культура дома). 7-8 классы</t>
  </si>
  <si>
    <t>Дата размещения на сайте:  06.12.2021г.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</si>
  <si>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</si>
  <si>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</si>
  <si>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</si>
  <si>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</si>
  <si>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</si>
  <si>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</si>
  <si>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</si>
  <si>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</si>
  <si>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</si>
  <si>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Теория
(макс. 25б)</t>
  </si>
  <si>
    <t>Практика 
(макс. 35б)</t>
  </si>
  <si>
    <t>Защита проектов
(макс.40б)</t>
  </si>
  <si>
    <t>Итого
(макс. 100б)</t>
  </si>
  <si>
    <t>% выполнения</t>
  </si>
  <si>
    <t>Результат</t>
  </si>
  <si>
    <t>а</t>
  </si>
  <si>
    <t>78ТД21</t>
  </si>
  <si>
    <t>ж</t>
  </si>
  <si>
    <t>технология (культура дома)</t>
  </si>
  <si>
    <t>Победитель</t>
  </si>
  <si>
    <t>к</t>
  </si>
  <si>
    <t>78ТД14</t>
  </si>
  <si>
    <t>Призер</t>
  </si>
  <si>
    <t>78ТД43</t>
  </si>
  <si>
    <t>78ТД54</t>
  </si>
  <si>
    <t>78ТД48</t>
  </si>
  <si>
    <t>78ТД24</t>
  </si>
  <si>
    <t>78ТД38</t>
  </si>
  <si>
    <t>78ТД04</t>
  </si>
  <si>
    <t>78ТД42</t>
  </si>
  <si>
    <t>ц</t>
  </si>
  <si>
    <t>78ТД57</t>
  </si>
  <si>
    <t>78ТД36</t>
  </si>
  <si>
    <t>78ТД56</t>
  </si>
  <si>
    <t>78ТД10</t>
  </si>
  <si>
    <t>78ТД08</t>
  </si>
  <si>
    <t>78ТД33</t>
  </si>
  <si>
    <t>78ТД11</t>
  </si>
  <si>
    <t>78ТД39</t>
  </si>
  <si>
    <t>78ТД23</t>
  </si>
  <si>
    <t>78ТД37</t>
  </si>
  <si>
    <t>78ТД16</t>
  </si>
  <si>
    <t>78ТД13</t>
  </si>
  <si>
    <t>78ТД28</t>
  </si>
  <si>
    <t>78ТД34</t>
  </si>
  <si>
    <t>78ТД31</t>
  </si>
  <si>
    <t>78ТД15</t>
  </si>
  <si>
    <t>78ТД44</t>
  </si>
  <si>
    <t>78ТД19</t>
  </si>
  <si>
    <t>78ТД27</t>
  </si>
  <si>
    <t>78ТД50</t>
  </si>
  <si>
    <t>78ТД26</t>
  </si>
  <si>
    <t>78ТД52</t>
  </si>
  <si>
    <t>78ТД12</t>
  </si>
  <si>
    <t>78ТД01</t>
  </si>
  <si>
    <t>78ТД41</t>
  </si>
  <si>
    <t>78ТД45</t>
  </si>
  <si>
    <t>78ТД46</t>
  </si>
  <si>
    <t>78ТД03</t>
  </si>
  <si>
    <t>78ТД47</t>
  </si>
  <si>
    <t>78ТД40</t>
  </si>
  <si>
    <t>78ТД20</t>
  </si>
  <si>
    <t>78ТД32</t>
  </si>
  <si>
    <t>78ТД30</t>
  </si>
  <si>
    <t>78ТД25</t>
  </si>
  <si>
    <t>78ТД02</t>
  </si>
  <si>
    <t>78ТД18</t>
  </si>
  <si>
    <t>78ТД05</t>
  </si>
  <si>
    <t>78ТД29</t>
  </si>
  <si>
    <t>78ТД06</t>
  </si>
  <si>
    <t>неявка</t>
  </si>
  <si>
    <t>78ТД07</t>
  </si>
  <si>
    <t>78ТД09</t>
  </si>
  <si>
    <t>78ТД17</t>
  </si>
  <si>
    <t>78ТД22</t>
  </si>
  <si>
    <t>78ТД35</t>
  </si>
  <si>
    <t>78ТД49</t>
  </si>
  <si>
    <t>78ТД51</t>
  </si>
  <si>
    <t>78ТД53</t>
  </si>
  <si>
    <t>78ТД55</t>
  </si>
  <si>
    <t>Председатель жюри:</t>
  </si>
  <si>
    <t>Фефелова Г.М</t>
  </si>
  <si>
    <t>Буряк О.В.</t>
  </si>
  <si>
    <t>Васильева Е.В.</t>
  </si>
  <si>
    <t>Кислицина Н.В.</t>
  </si>
  <si>
    <t xml:space="preserve">Сопредседатели жюри: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</si>
</sst>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69"/>
  <sheetViews>
    <sheetView tabSelected="1" workbookViewId="0">
      <selection activeCell="A4" sqref="A4:A60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8" bestFit="1" customWidth="1"/>
    <col min="4" max="4" width="7.42578125" style="24" bestFit="1" customWidth="1"/>
    <col min="5" max="5" width="4.140625" bestFit="1" customWidth="1"/>
    <col min="6" max="6" width="11" bestFit="1" customWidth="1"/>
    <col min="7" max="7" width="26.5703125" bestFit="1" customWidth="1"/>
    <col min="9" max="9" width="5.85546875" bestFit="1" customWidth="1"/>
    <col min="10" max="10" width="10.85546875" style="25" customWidth="1"/>
    <col min="11" max="11" width="10.5703125" customWidth="1"/>
    <col min="12" max="12" width="14.5703125" customWidth="1"/>
    <col min="13" max="13" width="11.5703125" customWidth="1"/>
    <col min="14" max="14" width="11" customWidth="1"/>
    <col min="15" max="15" width="13.140625" customWidth="1"/>
  </cols>
  <sheetData>
    <row r="1" spans="1:29" ht="29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8.25" x14ac:dyDescent="0.2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29" x14ac:dyDescent="0.25">
      <c r="A4" s="7">
        <v>1</v>
      </c>
      <c r="B4" s="8" t="s">
        <v>17</v>
      </c>
      <c r="C4" s="8">
        <v>21</v>
      </c>
      <c r="D4" s="8" t="s">
        <v>18</v>
      </c>
      <c r="E4" s="9" t="s">
        <v>19</v>
      </c>
      <c r="F4" s="10">
        <v>39527</v>
      </c>
      <c r="G4" s="11" t="s">
        <v>20</v>
      </c>
      <c r="H4" s="12">
        <v>88</v>
      </c>
      <c r="I4" s="13">
        <v>7</v>
      </c>
      <c r="J4" s="14">
        <v>21</v>
      </c>
      <c r="K4" s="14">
        <v>30</v>
      </c>
      <c r="L4" s="8">
        <v>33.5</v>
      </c>
      <c r="M4" s="15">
        <f t="shared" ref="M4:M50" si="0">SUM(J4:L4)</f>
        <v>84.5</v>
      </c>
      <c r="N4" s="14">
        <f t="shared" ref="N4:N50" si="1">M4/100*100</f>
        <v>84.5</v>
      </c>
      <c r="O4" s="16" t="s">
        <v>21</v>
      </c>
    </row>
    <row r="5" spans="1:29" x14ac:dyDescent="0.25">
      <c r="A5" s="7">
        <v>2</v>
      </c>
      <c r="B5" s="8" t="s">
        <v>22</v>
      </c>
      <c r="C5" s="8">
        <v>14</v>
      </c>
      <c r="D5" s="8" t="s">
        <v>23</v>
      </c>
      <c r="E5" s="9" t="s">
        <v>19</v>
      </c>
      <c r="F5" s="10">
        <v>39696</v>
      </c>
      <c r="G5" s="11" t="s">
        <v>20</v>
      </c>
      <c r="H5" s="12">
        <v>82</v>
      </c>
      <c r="I5" s="13">
        <v>7</v>
      </c>
      <c r="J5" s="14">
        <v>20.5</v>
      </c>
      <c r="K5" s="14">
        <v>23</v>
      </c>
      <c r="L5" s="8">
        <v>40</v>
      </c>
      <c r="M5" s="15">
        <f t="shared" si="0"/>
        <v>83.5</v>
      </c>
      <c r="N5" s="14">
        <f t="shared" si="1"/>
        <v>83.5</v>
      </c>
      <c r="O5" s="16" t="s">
        <v>24</v>
      </c>
    </row>
    <row r="6" spans="1:29" x14ac:dyDescent="0.25">
      <c r="A6" s="7">
        <v>3</v>
      </c>
      <c r="B6" s="8" t="s">
        <v>22</v>
      </c>
      <c r="C6" s="8">
        <v>43</v>
      </c>
      <c r="D6" s="8" t="s">
        <v>25</v>
      </c>
      <c r="E6" s="9" t="s">
        <v>19</v>
      </c>
      <c r="F6" s="10">
        <v>39647</v>
      </c>
      <c r="G6" s="11" t="s">
        <v>20</v>
      </c>
      <c r="H6" s="12">
        <v>88</v>
      </c>
      <c r="I6" s="13">
        <v>7</v>
      </c>
      <c r="J6" s="14">
        <v>18</v>
      </c>
      <c r="K6" s="14">
        <v>19</v>
      </c>
      <c r="L6" s="8">
        <v>40</v>
      </c>
      <c r="M6" s="15">
        <f t="shared" si="0"/>
        <v>77</v>
      </c>
      <c r="N6" s="14">
        <f t="shared" si="1"/>
        <v>77</v>
      </c>
      <c r="O6" s="16" t="s">
        <v>24</v>
      </c>
    </row>
    <row r="7" spans="1:29" x14ac:dyDescent="0.25">
      <c r="A7" s="7">
        <v>4</v>
      </c>
      <c r="B7" s="8" t="s">
        <v>17</v>
      </c>
      <c r="C7" s="8">
        <v>54</v>
      </c>
      <c r="D7" s="8" t="s">
        <v>26</v>
      </c>
      <c r="E7" s="9" t="s">
        <v>19</v>
      </c>
      <c r="F7" s="10">
        <v>38905</v>
      </c>
      <c r="G7" s="11" t="s">
        <v>20</v>
      </c>
      <c r="H7" s="12">
        <v>59</v>
      </c>
      <c r="I7" s="13">
        <v>8</v>
      </c>
      <c r="J7" s="14">
        <v>21.5</v>
      </c>
      <c r="K7" s="14">
        <v>34</v>
      </c>
      <c r="L7" s="8">
        <v>19</v>
      </c>
      <c r="M7" s="15">
        <f t="shared" si="0"/>
        <v>74.5</v>
      </c>
      <c r="N7" s="14">
        <f t="shared" si="1"/>
        <v>74.5</v>
      </c>
      <c r="O7" s="16" t="s">
        <v>24</v>
      </c>
    </row>
    <row r="8" spans="1:29" x14ac:dyDescent="0.25">
      <c r="A8" s="7">
        <v>5</v>
      </c>
      <c r="B8" s="8" t="s">
        <v>17</v>
      </c>
      <c r="C8" s="8">
        <v>48</v>
      </c>
      <c r="D8" s="8" t="s">
        <v>27</v>
      </c>
      <c r="E8" s="9" t="s">
        <v>19</v>
      </c>
      <c r="F8" s="10">
        <v>39662</v>
      </c>
      <c r="G8" s="11" t="s">
        <v>20</v>
      </c>
      <c r="H8" s="12">
        <v>82</v>
      </c>
      <c r="I8" s="13">
        <v>7</v>
      </c>
      <c r="J8" s="14">
        <v>17.5</v>
      </c>
      <c r="K8" s="14">
        <v>16</v>
      </c>
      <c r="L8" s="8">
        <v>40</v>
      </c>
      <c r="M8" s="15">
        <f t="shared" si="0"/>
        <v>73.5</v>
      </c>
      <c r="N8" s="14">
        <f t="shared" si="1"/>
        <v>73.5</v>
      </c>
      <c r="O8" s="16" t="s">
        <v>24</v>
      </c>
    </row>
    <row r="9" spans="1:29" x14ac:dyDescent="0.25">
      <c r="A9" s="7">
        <v>6</v>
      </c>
      <c r="B9" s="8" t="s">
        <v>17</v>
      </c>
      <c r="C9" s="8">
        <v>24</v>
      </c>
      <c r="D9" s="8" t="s">
        <v>28</v>
      </c>
      <c r="E9" s="9" t="s">
        <v>19</v>
      </c>
      <c r="F9" s="10">
        <v>39332</v>
      </c>
      <c r="G9" s="11" t="s">
        <v>20</v>
      </c>
      <c r="H9" s="12">
        <v>2</v>
      </c>
      <c r="I9" s="13">
        <v>8</v>
      </c>
      <c r="J9" s="14">
        <v>19</v>
      </c>
      <c r="K9" s="14">
        <v>26</v>
      </c>
      <c r="L9" s="8">
        <v>28</v>
      </c>
      <c r="M9" s="15">
        <f t="shared" si="0"/>
        <v>73</v>
      </c>
      <c r="N9" s="14">
        <f t="shared" si="1"/>
        <v>73</v>
      </c>
      <c r="O9" s="16"/>
    </row>
    <row r="10" spans="1:29" x14ac:dyDescent="0.25">
      <c r="A10" s="7">
        <v>7</v>
      </c>
      <c r="B10" s="8" t="s">
        <v>22</v>
      </c>
      <c r="C10" s="8">
        <v>38</v>
      </c>
      <c r="D10" s="8" t="s">
        <v>29</v>
      </c>
      <c r="E10" s="9" t="s">
        <v>19</v>
      </c>
      <c r="F10" s="10">
        <v>39266</v>
      </c>
      <c r="G10" s="11" t="s">
        <v>20</v>
      </c>
      <c r="H10" s="12">
        <v>58</v>
      </c>
      <c r="I10" s="13">
        <v>8</v>
      </c>
      <c r="J10" s="14">
        <v>19.5</v>
      </c>
      <c r="K10" s="14">
        <v>17</v>
      </c>
      <c r="L10" s="8">
        <v>36</v>
      </c>
      <c r="M10" s="15">
        <f t="shared" si="0"/>
        <v>72.5</v>
      </c>
      <c r="N10" s="14">
        <f t="shared" si="1"/>
        <v>72.5</v>
      </c>
      <c r="O10" s="16"/>
    </row>
    <row r="11" spans="1:29" x14ac:dyDescent="0.25">
      <c r="A11" s="7">
        <v>8</v>
      </c>
      <c r="B11" s="8" t="s">
        <v>22</v>
      </c>
      <c r="C11" s="8">
        <v>4</v>
      </c>
      <c r="D11" s="8" t="s">
        <v>30</v>
      </c>
      <c r="E11" s="9" t="s">
        <v>19</v>
      </c>
      <c r="F11" s="10">
        <v>39078</v>
      </c>
      <c r="G11" s="11" t="s">
        <v>20</v>
      </c>
      <c r="H11" s="12">
        <v>58</v>
      </c>
      <c r="I11" s="13">
        <v>8</v>
      </c>
      <c r="J11" s="14">
        <v>16</v>
      </c>
      <c r="K11" s="14">
        <v>25</v>
      </c>
      <c r="L11" s="8">
        <v>28.5</v>
      </c>
      <c r="M11" s="15">
        <f t="shared" si="0"/>
        <v>69.5</v>
      </c>
      <c r="N11" s="14">
        <f t="shared" si="1"/>
        <v>69.5</v>
      </c>
      <c r="O11" s="16"/>
    </row>
    <row r="12" spans="1:29" x14ac:dyDescent="0.25">
      <c r="A12" s="7">
        <v>9</v>
      </c>
      <c r="B12" s="8" t="s">
        <v>22</v>
      </c>
      <c r="C12" s="8">
        <v>42</v>
      </c>
      <c r="D12" s="8" t="s">
        <v>31</v>
      </c>
      <c r="E12" s="9" t="s">
        <v>19</v>
      </c>
      <c r="F12" s="10">
        <v>39298</v>
      </c>
      <c r="G12" s="11" t="s">
        <v>20</v>
      </c>
      <c r="H12" s="12">
        <v>62</v>
      </c>
      <c r="I12" s="13">
        <v>7</v>
      </c>
      <c r="J12" s="14">
        <v>14.5</v>
      </c>
      <c r="K12" s="14">
        <v>19</v>
      </c>
      <c r="L12" s="8">
        <v>34.5</v>
      </c>
      <c r="M12" s="15">
        <f t="shared" si="0"/>
        <v>68</v>
      </c>
      <c r="N12" s="14">
        <f t="shared" si="1"/>
        <v>68</v>
      </c>
      <c r="O12" s="16"/>
    </row>
    <row r="13" spans="1:29" x14ac:dyDescent="0.25">
      <c r="A13" s="7">
        <v>10</v>
      </c>
      <c r="B13" s="8" t="s">
        <v>32</v>
      </c>
      <c r="C13" s="8">
        <v>57</v>
      </c>
      <c r="D13" s="8" t="s">
        <v>33</v>
      </c>
      <c r="E13" s="9" t="s">
        <v>19</v>
      </c>
      <c r="F13" s="10">
        <v>39363</v>
      </c>
      <c r="G13" s="11" t="s">
        <v>20</v>
      </c>
      <c r="H13" s="12">
        <v>91</v>
      </c>
      <c r="I13" s="13">
        <v>8</v>
      </c>
      <c r="J13" s="14">
        <v>15</v>
      </c>
      <c r="K13" s="14">
        <v>28</v>
      </c>
      <c r="L13" s="8">
        <v>25</v>
      </c>
      <c r="M13" s="15">
        <f t="shared" si="0"/>
        <v>68</v>
      </c>
      <c r="N13" s="14">
        <f t="shared" si="1"/>
        <v>68</v>
      </c>
      <c r="O13" s="16"/>
    </row>
    <row r="14" spans="1:29" x14ac:dyDescent="0.25">
      <c r="A14" s="7">
        <v>11</v>
      </c>
      <c r="B14" s="8" t="s">
        <v>22</v>
      </c>
      <c r="C14" s="8">
        <v>36</v>
      </c>
      <c r="D14" s="8" t="s">
        <v>34</v>
      </c>
      <c r="E14" s="9" t="s">
        <v>19</v>
      </c>
      <c r="F14" s="10">
        <v>39015</v>
      </c>
      <c r="G14" s="11" t="s">
        <v>20</v>
      </c>
      <c r="H14" s="12">
        <v>82</v>
      </c>
      <c r="I14" s="13">
        <v>8</v>
      </c>
      <c r="J14" s="14">
        <v>17</v>
      </c>
      <c r="K14" s="14">
        <v>28</v>
      </c>
      <c r="L14" s="8">
        <v>20.5</v>
      </c>
      <c r="M14" s="15">
        <f t="shared" si="0"/>
        <v>65.5</v>
      </c>
      <c r="N14" s="14">
        <f t="shared" si="1"/>
        <v>65.5</v>
      </c>
      <c r="O14" s="16"/>
    </row>
    <row r="15" spans="1:29" x14ac:dyDescent="0.25">
      <c r="A15" s="7">
        <v>12</v>
      </c>
      <c r="B15" s="8" t="s">
        <v>17</v>
      </c>
      <c r="C15" s="8">
        <v>56</v>
      </c>
      <c r="D15" s="8" t="s">
        <v>35</v>
      </c>
      <c r="E15" s="9" t="s">
        <v>19</v>
      </c>
      <c r="F15" s="10">
        <v>39525</v>
      </c>
      <c r="G15" s="11" t="s">
        <v>20</v>
      </c>
      <c r="H15" s="12">
        <v>43</v>
      </c>
      <c r="I15" s="13">
        <v>7</v>
      </c>
      <c r="J15" s="14">
        <v>15.5</v>
      </c>
      <c r="K15" s="14">
        <v>18</v>
      </c>
      <c r="L15" s="8">
        <v>29.5</v>
      </c>
      <c r="M15" s="15">
        <f t="shared" si="0"/>
        <v>63</v>
      </c>
      <c r="N15" s="14">
        <f t="shared" si="1"/>
        <v>63</v>
      </c>
      <c r="O15" s="16"/>
    </row>
    <row r="16" spans="1:29" x14ac:dyDescent="0.25">
      <c r="A16" s="7">
        <v>13</v>
      </c>
      <c r="B16" s="8" t="s">
        <v>22</v>
      </c>
      <c r="C16" s="8">
        <v>10</v>
      </c>
      <c r="D16" s="8" t="s">
        <v>36</v>
      </c>
      <c r="E16" s="9" t="s">
        <v>19</v>
      </c>
      <c r="F16" s="10">
        <v>39024</v>
      </c>
      <c r="G16" s="11" t="s">
        <v>20</v>
      </c>
      <c r="H16" s="12">
        <v>62</v>
      </c>
      <c r="I16" s="13">
        <v>8</v>
      </c>
      <c r="J16" s="14">
        <v>13.5</v>
      </c>
      <c r="K16" s="14">
        <v>17</v>
      </c>
      <c r="L16" s="8">
        <v>31.5</v>
      </c>
      <c r="M16" s="15">
        <f t="shared" si="0"/>
        <v>62</v>
      </c>
      <c r="N16" s="14">
        <f t="shared" si="1"/>
        <v>62</v>
      </c>
      <c r="O16" s="16"/>
    </row>
    <row r="17" spans="1:15" x14ac:dyDescent="0.25">
      <c r="A17" s="7">
        <v>14</v>
      </c>
      <c r="B17" s="8" t="s">
        <v>32</v>
      </c>
      <c r="C17" s="8">
        <v>8</v>
      </c>
      <c r="D17" s="8" t="s">
        <v>37</v>
      </c>
      <c r="E17" s="9" t="s">
        <v>19</v>
      </c>
      <c r="F17" s="10">
        <v>39499</v>
      </c>
      <c r="G17" s="11" t="s">
        <v>20</v>
      </c>
      <c r="H17" s="12">
        <v>9</v>
      </c>
      <c r="I17" s="13">
        <v>7</v>
      </c>
      <c r="J17" s="14">
        <v>13.5</v>
      </c>
      <c r="K17" s="14">
        <v>15</v>
      </c>
      <c r="L17" s="8">
        <v>30.5</v>
      </c>
      <c r="M17" s="15">
        <f t="shared" si="0"/>
        <v>59</v>
      </c>
      <c r="N17" s="14">
        <f t="shared" si="1"/>
        <v>59</v>
      </c>
      <c r="O17" s="16"/>
    </row>
    <row r="18" spans="1:15" x14ac:dyDescent="0.25">
      <c r="A18" s="7">
        <v>15</v>
      </c>
      <c r="B18" s="8" t="s">
        <v>32</v>
      </c>
      <c r="C18" s="8">
        <v>33</v>
      </c>
      <c r="D18" s="8" t="s">
        <v>38</v>
      </c>
      <c r="E18" s="9" t="s">
        <v>19</v>
      </c>
      <c r="F18" s="10">
        <v>39332</v>
      </c>
      <c r="G18" s="11" t="s">
        <v>20</v>
      </c>
      <c r="H18" s="12">
        <v>2</v>
      </c>
      <c r="I18" s="13">
        <v>8</v>
      </c>
      <c r="J18" s="14">
        <v>6</v>
      </c>
      <c r="K18" s="14">
        <v>16</v>
      </c>
      <c r="L18" s="8">
        <v>36.5</v>
      </c>
      <c r="M18" s="15">
        <f t="shared" si="0"/>
        <v>58.5</v>
      </c>
      <c r="N18" s="14">
        <f t="shared" si="1"/>
        <v>58.5</v>
      </c>
      <c r="O18" s="16"/>
    </row>
    <row r="19" spans="1:15" x14ac:dyDescent="0.25">
      <c r="A19" s="7">
        <v>16</v>
      </c>
      <c r="B19" s="8" t="s">
        <v>22</v>
      </c>
      <c r="C19" s="8">
        <v>11</v>
      </c>
      <c r="D19" s="8" t="s">
        <v>39</v>
      </c>
      <c r="E19" s="9" t="s">
        <v>19</v>
      </c>
      <c r="F19" s="10">
        <v>39358</v>
      </c>
      <c r="G19" s="11" t="s">
        <v>20</v>
      </c>
      <c r="H19" s="12">
        <v>62</v>
      </c>
      <c r="I19" s="13">
        <v>8</v>
      </c>
      <c r="J19" s="14">
        <v>11</v>
      </c>
      <c r="K19" s="14">
        <v>28</v>
      </c>
      <c r="L19" s="8">
        <v>19</v>
      </c>
      <c r="M19" s="15">
        <f t="shared" si="0"/>
        <v>58</v>
      </c>
      <c r="N19" s="14">
        <f t="shared" si="1"/>
        <v>57.999999999999993</v>
      </c>
      <c r="O19" s="16"/>
    </row>
    <row r="20" spans="1:15" x14ac:dyDescent="0.25">
      <c r="A20" s="7">
        <v>17</v>
      </c>
      <c r="B20" s="8" t="s">
        <v>22</v>
      </c>
      <c r="C20" s="8">
        <v>39</v>
      </c>
      <c r="D20" s="8" t="s">
        <v>40</v>
      </c>
      <c r="E20" s="9" t="s">
        <v>19</v>
      </c>
      <c r="F20" s="10">
        <v>39366</v>
      </c>
      <c r="G20" s="11" t="s">
        <v>20</v>
      </c>
      <c r="H20" s="12">
        <v>75</v>
      </c>
      <c r="I20" s="13">
        <v>8</v>
      </c>
      <c r="J20" s="14">
        <v>12.5</v>
      </c>
      <c r="K20" s="14">
        <v>31</v>
      </c>
      <c r="L20" s="8">
        <v>10</v>
      </c>
      <c r="M20" s="15">
        <f t="shared" si="0"/>
        <v>53.5</v>
      </c>
      <c r="N20" s="14">
        <f t="shared" si="1"/>
        <v>53.5</v>
      </c>
      <c r="O20" s="16"/>
    </row>
    <row r="21" spans="1:15" x14ac:dyDescent="0.25">
      <c r="A21" s="7">
        <v>18</v>
      </c>
      <c r="B21" s="8" t="s">
        <v>17</v>
      </c>
      <c r="C21" s="8">
        <v>23</v>
      </c>
      <c r="D21" s="8" t="s">
        <v>41</v>
      </c>
      <c r="E21" s="9" t="s">
        <v>19</v>
      </c>
      <c r="F21" s="10">
        <v>39682</v>
      </c>
      <c r="G21" s="11" t="s">
        <v>20</v>
      </c>
      <c r="H21" s="12">
        <v>81</v>
      </c>
      <c r="I21" s="13">
        <v>7</v>
      </c>
      <c r="J21" s="14">
        <v>13</v>
      </c>
      <c r="K21" s="14">
        <v>17</v>
      </c>
      <c r="L21" s="8">
        <v>20</v>
      </c>
      <c r="M21" s="15">
        <f t="shared" si="0"/>
        <v>50</v>
      </c>
      <c r="N21" s="14">
        <f t="shared" si="1"/>
        <v>50</v>
      </c>
      <c r="O21" s="16"/>
    </row>
    <row r="22" spans="1:15" x14ac:dyDescent="0.25">
      <c r="A22" s="7">
        <v>19</v>
      </c>
      <c r="B22" s="8" t="s">
        <v>22</v>
      </c>
      <c r="C22" s="8">
        <v>37</v>
      </c>
      <c r="D22" s="8" t="s">
        <v>42</v>
      </c>
      <c r="E22" s="9" t="s">
        <v>19</v>
      </c>
      <c r="F22" s="10">
        <v>39621</v>
      </c>
      <c r="G22" s="11" t="s">
        <v>20</v>
      </c>
      <c r="H22" s="12">
        <v>69</v>
      </c>
      <c r="I22" s="13">
        <v>7</v>
      </c>
      <c r="J22" s="14">
        <v>18</v>
      </c>
      <c r="K22" s="14">
        <v>9</v>
      </c>
      <c r="L22" s="8">
        <v>22.5</v>
      </c>
      <c r="M22" s="15">
        <f t="shared" si="0"/>
        <v>49.5</v>
      </c>
      <c r="N22" s="14">
        <f t="shared" si="1"/>
        <v>49.5</v>
      </c>
      <c r="O22" s="16"/>
    </row>
    <row r="23" spans="1:15" x14ac:dyDescent="0.25">
      <c r="A23" s="7">
        <v>20</v>
      </c>
      <c r="B23" s="8" t="s">
        <v>17</v>
      </c>
      <c r="C23" s="8">
        <v>16</v>
      </c>
      <c r="D23" s="8" t="s">
        <v>43</v>
      </c>
      <c r="E23" s="9" t="s">
        <v>19</v>
      </c>
      <c r="F23" s="10">
        <v>39286</v>
      </c>
      <c r="G23" s="11" t="s">
        <v>20</v>
      </c>
      <c r="H23" s="12">
        <v>6</v>
      </c>
      <c r="I23" s="13">
        <v>8</v>
      </c>
      <c r="J23" s="14">
        <v>16</v>
      </c>
      <c r="K23" s="14">
        <v>7</v>
      </c>
      <c r="L23" s="8">
        <v>26</v>
      </c>
      <c r="M23" s="15">
        <f t="shared" si="0"/>
        <v>49</v>
      </c>
      <c r="N23" s="14">
        <f t="shared" si="1"/>
        <v>49</v>
      </c>
      <c r="O23" s="16"/>
    </row>
    <row r="24" spans="1:15" x14ac:dyDescent="0.25">
      <c r="A24" s="7">
        <v>21</v>
      </c>
      <c r="B24" s="8" t="s">
        <v>22</v>
      </c>
      <c r="C24" s="8">
        <v>13</v>
      </c>
      <c r="D24" s="8" t="s">
        <v>44</v>
      </c>
      <c r="E24" s="9" t="s">
        <v>19</v>
      </c>
      <c r="F24" s="10">
        <v>39097</v>
      </c>
      <c r="G24" s="11" t="s">
        <v>20</v>
      </c>
      <c r="H24" s="12">
        <v>58</v>
      </c>
      <c r="I24" s="13">
        <v>8</v>
      </c>
      <c r="J24" s="14">
        <v>14</v>
      </c>
      <c r="K24" s="14">
        <v>14</v>
      </c>
      <c r="L24" s="8">
        <v>20.5</v>
      </c>
      <c r="M24" s="15">
        <f t="shared" si="0"/>
        <v>48.5</v>
      </c>
      <c r="N24" s="14">
        <f t="shared" si="1"/>
        <v>48.5</v>
      </c>
      <c r="O24" s="16"/>
    </row>
    <row r="25" spans="1:15" x14ac:dyDescent="0.25">
      <c r="A25" s="7">
        <v>22</v>
      </c>
      <c r="B25" s="8" t="s">
        <v>32</v>
      </c>
      <c r="C25" s="8">
        <v>28</v>
      </c>
      <c r="D25" s="8" t="s">
        <v>45</v>
      </c>
      <c r="E25" s="9" t="s">
        <v>19</v>
      </c>
      <c r="F25" s="10">
        <v>39438</v>
      </c>
      <c r="G25" s="11" t="s">
        <v>20</v>
      </c>
      <c r="H25" s="12">
        <v>32</v>
      </c>
      <c r="I25" s="13">
        <v>7</v>
      </c>
      <c r="J25" s="14">
        <v>15.5</v>
      </c>
      <c r="K25" s="14">
        <v>12</v>
      </c>
      <c r="L25" s="8">
        <v>20</v>
      </c>
      <c r="M25" s="15">
        <f t="shared" si="0"/>
        <v>47.5</v>
      </c>
      <c r="N25" s="14">
        <f t="shared" si="1"/>
        <v>47.5</v>
      </c>
      <c r="O25" s="16"/>
    </row>
    <row r="26" spans="1:15" x14ac:dyDescent="0.25">
      <c r="A26" s="7">
        <v>23</v>
      </c>
      <c r="B26" s="8" t="s">
        <v>22</v>
      </c>
      <c r="C26" s="8">
        <v>34</v>
      </c>
      <c r="D26" s="8" t="s">
        <v>46</v>
      </c>
      <c r="E26" s="9" t="s">
        <v>19</v>
      </c>
      <c r="F26" s="10">
        <v>39629</v>
      </c>
      <c r="G26" s="11" t="s">
        <v>20</v>
      </c>
      <c r="H26" s="12">
        <v>39</v>
      </c>
      <c r="I26" s="13">
        <v>7</v>
      </c>
      <c r="J26" s="14">
        <v>12</v>
      </c>
      <c r="K26" s="14">
        <v>13</v>
      </c>
      <c r="L26" s="8">
        <v>21.5</v>
      </c>
      <c r="M26" s="15">
        <f t="shared" si="0"/>
        <v>46.5</v>
      </c>
      <c r="N26" s="14">
        <f t="shared" si="1"/>
        <v>46.5</v>
      </c>
      <c r="O26" s="16"/>
    </row>
    <row r="27" spans="1:15" x14ac:dyDescent="0.25">
      <c r="A27" s="7">
        <v>24</v>
      </c>
      <c r="B27" s="8" t="s">
        <v>32</v>
      </c>
      <c r="C27" s="8">
        <v>31</v>
      </c>
      <c r="D27" s="8" t="s">
        <v>47</v>
      </c>
      <c r="E27" s="9" t="s">
        <v>19</v>
      </c>
      <c r="F27" s="10">
        <v>39381</v>
      </c>
      <c r="G27" s="11" t="s">
        <v>20</v>
      </c>
      <c r="H27" s="12">
        <v>1</v>
      </c>
      <c r="I27" s="13">
        <v>7</v>
      </c>
      <c r="J27" s="14">
        <v>7</v>
      </c>
      <c r="K27" s="14">
        <v>11</v>
      </c>
      <c r="L27" s="8">
        <v>25.5</v>
      </c>
      <c r="M27" s="15">
        <f t="shared" si="0"/>
        <v>43.5</v>
      </c>
      <c r="N27" s="14">
        <f t="shared" si="1"/>
        <v>43.5</v>
      </c>
      <c r="O27" s="16"/>
    </row>
    <row r="28" spans="1:15" x14ac:dyDescent="0.25">
      <c r="A28" s="7">
        <v>25</v>
      </c>
      <c r="B28" s="8" t="s">
        <v>22</v>
      </c>
      <c r="C28" s="8">
        <v>15</v>
      </c>
      <c r="D28" s="8" t="s">
        <v>48</v>
      </c>
      <c r="E28" s="9" t="s">
        <v>19</v>
      </c>
      <c r="F28" s="10">
        <v>39356</v>
      </c>
      <c r="G28" s="11" t="s">
        <v>20</v>
      </c>
      <c r="H28" s="12">
        <v>1</v>
      </c>
      <c r="I28" s="13">
        <v>8</v>
      </c>
      <c r="J28" s="14">
        <v>9</v>
      </c>
      <c r="K28" s="14">
        <v>22</v>
      </c>
      <c r="L28" s="8">
        <v>10.5</v>
      </c>
      <c r="M28" s="15">
        <f t="shared" si="0"/>
        <v>41.5</v>
      </c>
      <c r="N28" s="14">
        <f t="shared" si="1"/>
        <v>41.5</v>
      </c>
      <c r="O28" s="16"/>
    </row>
    <row r="29" spans="1:15" x14ac:dyDescent="0.25">
      <c r="A29" s="7">
        <v>26</v>
      </c>
      <c r="B29" s="8" t="s">
        <v>22</v>
      </c>
      <c r="C29" s="8">
        <v>44</v>
      </c>
      <c r="D29" s="8" t="s">
        <v>49</v>
      </c>
      <c r="E29" s="9" t="s">
        <v>19</v>
      </c>
      <c r="F29" s="10">
        <v>39327</v>
      </c>
      <c r="G29" s="11" t="s">
        <v>20</v>
      </c>
      <c r="H29" s="12">
        <v>1</v>
      </c>
      <c r="I29" s="13">
        <v>8</v>
      </c>
      <c r="J29" s="14">
        <v>8</v>
      </c>
      <c r="K29" s="14">
        <v>15</v>
      </c>
      <c r="L29" s="8">
        <v>18</v>
      </c>
      <c r="M29" s="15">
        <f t="shared" si="0"/>
        <v>41</v>
      </c>
      <c r="N29" s="14">
        <f t="shared" si="1"/>
        <v>41</v>
      </c>
      <c r="O29" s="16"/>
    </row>
    <row r="30" spans="1:15" x14ac:dyDescent="0.25">
      <c r="A30" s="7">
        <v>27</v>
      </c>
      <c r="B30" s="8" t="s">
        <v>17</v>
      </c>
      <c r="C30" s="8">
        <v>19</v>
      </c>
      <c r="D30" s="8" t="s">
        <v>50</v>
      </c>
      <c r="E30" s="9" t="s">
        <v>19</v>
      </c>
      <c r="F30" s="10">
        <v>39092</v>
      </c>
      <c r="G30" s="11" t="s">
        <v>20</v>
      </c>
      <c r="H30" s="12">
        <v>39</v>
      </c>
      <c r="I30" s="13">
        <v>8</v>
      </c>
      <c r="J30" s="14">
        <v>15</v>
      </c>
      <c r="K30" s="14">
        <v>16</v>
      </c>
      <c r="L30" s="8">
        <v>8</v>
      </c>
      <c r="M30" s="15">
        <f t="shared" si="0"/>
        <v>39</v>
      </c>
      <c r="N30" s="14">
        <f t="shared" si="1"/>
        <v>39</v>
      </c>
      <c r="O30" s="16"/>
    </row>
    <row r="31" spans="1:15" x14ac:dyDescent="0.25">
      <c r="A31" s="7">
        <v>28</v>
      </c>
      <c r="B31" s="8" t="s">
        <v>17</v>
      </c>
      <c r="C31" s="8">
        <v>27</v>
      </c>
      <c r="D31" s="8" t="s">
        <v>51</v>
      </c>
      <c r="E31" s="9" t="s">
        <v>19</v>
      </c>
      <c r="F31" s="10">
        <v>39308</v>
      </c>
      <c r="G31" s="11" t="s">
        <v>20</v>
      </c>
      <c r="H31" s="12">
        <v>1</v>
      </c>
      <c r="I31" s="13">
        <v>8</v>
      </c>
      <c r="J31" s="14">
        <v>10</v>
      </c>
      <c r="K31" s="14">
        <v>6</v>
      </c>
      <c r="L31" s="8">
        <v>22.5</v>
      </c>
      <c r="M31" s="15">
        <f t="shared" si="0"/>
        <v>38.5</v>
      </c>
      <c r="N31" s="14">
        <f t="shared" si="1"/>
        <v>38.5</v>
      </c>
      <c r="O31" s="16"/>
    </row>
    <row r="32" spans="1:15" x14ac:dyDescent="0.25">
      <c r="A32" s="7">
        <v>29</v>
      </c>
      <c r="B32" s="8" t="s">
        <v>17</v>
      </c>
      <c r="C32" s="8">
        <v>50</v>
      </c>
      <c r="D32" s="8" t="s">
        <v>52</v>
      </c>
      <c r="E32" s="9" t="s">
        <v>19</v>
      </c>
      <c r="F32" s="10">
        <v>39520</v>
      </c>
      <c r="G32" s="11" t="s">
        <v>20</v>
      </c>
      <c r="H32" s="12">
        <v>39</v>
      </c>
      <c r="I32" s="13">
        <v>7</v>
      </c>
      <c r="J32" s="14">
        <v>10</v>
      </c>
      <c r="K32" s="14">
        <v>9</v>
      </c>
      <c r="L32" s="8">
        <v>19</v>
      </c>
      <c r="M32" s="15">
        <f t="shared" si="0"/>
        <v>38</v>
      </c>
      <c r="N32" s="14">
        <f t="shared" si="1"/>
        <v>38</v>
      </c>
      <c r="O32" s="16"/>
    </row>
    <row r="33" spans="1:15" x14ac:dyDescent="0.25">
      <c r="A33" s="7">
        <v>30</v>
      </c>
      <c r="B33" s="8" t="s">
        <v>17</v>
      </c>
      <c r="C33" s="8">
        <v>26</v>
      </c>
      <c r="D33" s="8" t="s">
        <v>53</v>
      </c>
      <c r="E33" s="9" t="s">
        <v>19</v>
      </c>
      <c r="F33" s="10">
        <v>39257</v>
      </c>
      <c r="G33" s="11" t="s">
        <v>20</v>
      </c>
      <c r="H33" s="12">
        <v>39</v>
      </c>
      <c r="I33" s="13">
        <v>8</v>
      </c>
      <c r="J33" s="14">
        <v>16</v>
      </c>
      <c r="K33" s="14">
        <v>15</v>
      </c>
      <c r="L33" s="8">
        <v>5</v>
      </c>
      <c r="M33" s="15">
        <f t="shared" si="0"/>
        <v>36</v>
      </c>
      <c r="N33" s="14">
        <f t="shared" si="1"/>
        <v>36</v>
      </c>
      <c r="O33" s="16"/>
    </row>
    <row r="34" spans="1:15" x14ac:dyDescent="0.25">
      <c r="A34" s="7">
        <v>31</v>
      </c>
      <c r="B34" s="8" t="s">
        <v>22</v>
      </c>
      <c r="C34" s="8">
        <v>52</v>
      </c>
      <c r="D34" s="8" t="s">
        <v>54</v>
      </c>
      <c r="E34" s="9" t="s">
        <v>19</v>
      </c>
      <c r="F34" s="10">
        <v>39514</v>
      </c>
      <c r="G34" s="11" t="s">
        <v>20</v>
      </c>
      <c r="H34" s="12">
        <v>2</v>
      </c>
      <c r="I34" s="13">
        <v>7</v>
      </c>
      <c r="J34" s="14">
        <v>12</v>
      </c>
      <c r="K34" s="14">
        <v>23</v>
      </c>
      <c r="L34" s="8">
        <v>0</v>
      </c>
      <c r="M34" s="15">
        <f t="shared" si="0"/>
        <v>35</v>
      </c>
      <c r="N34" s="14">
        <f t="shared" si="1"/>
        <v>35</v>
      </c>
      <c r="O34" s="16"/>
    </row>
    <row r="35" spans="1:15" x14ac:dyDescent="0.25">
      <c r="A35" s="7">
        <v>32</v>
      </c>
      <c r="B35" s="8" t="s">
        <v>22</v>
      </c>
      <c r="C35" s="8">
        <v>12</v>
      </c>
      <c r="D35" s="8" t="s">
        <v>55</v>
      </c>
      <c r="E35" s="9" t="s">
        <v>19</v>
      </c>
      <c r="F35" s="10">
        <v>39156</v>
      </c>
      <c r="G35" s="11" t="s">
        <v>20</v>
      </c>
      <c r="H35" s="12">
        <v>2</v>
      </c>
      <c r="I35" s="13">
        <v>8</v>
      </c>
      <c r="J35" s="14">
        <v>13.5</v>
      </c>
      <c r="K35" s="14">
        <v>21</v>
      </c>
      <c r="L35" s="8">
        <v>0</v>
      </c>
      <c r="M35" s="15">
        <f t="shared" si="0"/>
        <v>34.5</v>
      </c>
      <c r="N35" s="14">
        <f t="shared" si="1"/>
        <v>34.5</v>
      </c>
      <c r="O35" s="16"/>
    </row>
    <row r="36" spans="1:15" x14ac:dyDescent="0.25">
      <c r="A36" s="7">
        <v>33</v>
      </c>
      <c r="B36" s="8" t="s">
        <v>32</v>
      </c>
      <c r="C36" s="8">
        <v>1</v>
      </c>
      <c r="D36" s="8" t="s">
        <v>56</v>
      </c>
      <c r="E36" s="9" t="s">
        <v>19</v>
      </c>
      <c r="F36" s="10">
        <v>39391</v>
      </c>
      <c r="G36" s="11" t="s">
        <v>20</v>
      </c>
      <c r="H36" s="12">
        <v>1</v>
      </c>
      <c r="I36" s="13">
        <v>8</v>
      </c>
      <c r="J36" s="14">
        <v>10</v>
      </c>
      <c r="K36" s="14">
        <v>18</v>
      </c>
      <c r="L36" s="8">
        <v>4</v>
      </c>
      <c r="M36" s="15">
        <f t="shared" si="0"/>
        <v>32</v>
      </c>
      <c r="N36" s="14">
        <f t="shared" si="1"/>
        <v>32</v>
      </c>
      <c r="O36" s="16"/>
    </row>
    <row r="37" spans="1:15" x14ac:dyDescent="0.25">
      <c r="A37" s="7">
        <v>34</v>
      </c>
      <c r="B37" s="8" t="s">
        <v>22</v>
      </c>
      <c r="C37" s="8">
        <v>41</v>
      </c>
      <c r="D37" s="8" t="s">
        <v>57</v>
      </c>
      <c r="E37" s="9" t="s">
        <v>19</v>
      </c>
      <c r="F37" s="10">
        <v>39193</v>
      </c>
      <c r="G37" s="11" t="s">
        <v>20</v>
      </c>
      <c r="H37" s="12">
        <v>1</v>
      </c>
      <c r="I37" s="13">
        <v>8</v>
      </c>
      <c r="J37" s="14">
        <v>6</v>
      </c>
      <c r="K37" s="14">
        <v>12</v>
      </c>
      <c r="L37" s="8">
        <v>13</v>
      </c>
      <c r="M37" s="15">
        <f t="shared" si="0"/>
        <v>31</v>
      </c>
      <c r="N37" s="14">
        <f t="shared" si="1"/>
        <v>31</v>
      </c>
      <c r="O37" s="16"/>
    </row>
    <row r="38" spans="1:15" x14ac:dyDescent="0.25">
      <c r="A38" s="7">
        <v>35</v>
      </c>
      <c r="B38" s="8" t="s">
        <v>17</v>
      </c>
      <c r="C38" s="8">
        <v>45</v>
      </c>
      <c r="D38" s="8" t="s">
        <v>58</v>
      </c>
      <c r="E38" s="9" t="s">
        <v>19</v>
      </c>
      <c r="F38" s="10">
        <v>39177</v>
      </c>
      <c r="G38" s="11" t="s">
        <v>20</v>
      </c>
      <c r="H38" s="12">
        <v>2</v>
      </c>
      <c r="I38" s="13">
        <v>8</v>
      </c>
      <c r="J38" s="14">
        <v>9</v>
      </c>
      <c r="K38" s="14">
        <v>21</v>
      </c>
      <c r="L38" s="8">
        <v>0</v>
      </c>
      <c r="M38" s="15">
        <f t="shared" si="0"/>
        <v>30</v>
      </c>
      <c r="N38" s="14">
        <f t="shared" si="1"/>
        <v>30</v>
      </c>
      <c r="O38" s="16"/>
    </row>
    <row r="39" spans="1:15" x14ac:dyDescent="0.25">
      <c r="A39" s="7">
        <v>36</v>
      </c>
      <c r="B39" s="8" t="s">
        <v>17</v>
      </c>
      <c r="C39" s="8">
        <v>46</v>
      </c>
      <c r="D39" s="8" t="s">
        <v>59</v>
      </c>
      <c r="E39" s="9" t="s">
        <v>19</v>
      </c>
      <c r="F39" s="10">
        <v>39287</v>
      </c>
      <c r="G39" s="11" t="s">
        <v>20</v>
      </c>
      <c r="H39" s="12">
        <v>39</v>
      </c>
      <c r="I39" s="13">
        <v>8</v>
      </c>
      <c r="J39" s="14">
        <v>8</v>
      </c>
      <c r="K39" s="14">
        <v>11</v>
      </c>
      <c r="L39" s="8">
        <v>11</v>
      </c>
      <c r="M39" s="15">
        <f t="shared" si="0"/>
        <v>30</v>
      </c>
      <c r="N39" s="14">
        <f t="shared" si="1"/>
        <v>30</v>
      </c>
      <c r="O39" s="16"/>
    </row>
    <row r="40" spans="1:15" x14ac:dyDescent="0.25">
      <c r="A40" s="7">
        <v>37</v>
      </c>
      <c r="B40" s="8" t="s">
        <v>22</v>
      </c>
      <c r="C40" s="8">
        <v>3</v>
      </c>
      <c r="D40" s="8" t="s">
        <v>60</v>
      </c>
      <c r="E40" s="9" t="s">
        <v>19</v>
      </c>
      <c r="F40" s="10">
        <v>39636</v>
      </c>
      <c r="G40" s="11" t="s">
        <v>20</v>
      </c>
      <c r="H40" s="12">
        <v>2</v>
      </c>
      <c r="I40" s="13">
        <v>7</v>
      </c>
      <c r="J40" s="14">
        <v>11</v>
      </c>
      <c r="K40" s="14">
        <v>18</v>
      </c>
      <c r="L40" s="8">
        <v>0</v>
      </c>
      <c r="M40" s="15">
        <f t="shared" si="0"/>
        <v>29</v>
      </c>
      <c r="N40" s="14">
        <f t="shared" si="1"/>
        <v>28.999999999999996</v>
      </c>
      <c r="O40" s="16"/>
    </row>
    <row r="41" spans="1:15" x14ac:dyDescent="0.25">
      <c r="A41" s="7">
        <v>38</v>
      </c>
      <c r="B41" s="8" t="s">
        <v>17</v>
      </c>
      <c r="C41" s="8">
        <v>47</v>
      </c>
      <c r="D41" s="8" t="s">
        <v>61</v>
      </c>
      <c r="E41" s="9" t="s">
        <v>19</v>
      </c>
      <c r="F41" s="10">
        <v>39386</v>
      </c>
      <c r="G41" s="11" t="s">
        <v>20</v>
      </c>
      <c r="H41" s="12">
        <v>2</v>
      </c>
      <c r="I41" s="13">
        <v>8</v>
      </c>
      <c r="J41" s="14">
        <v>12</v>
      </c>
      <c r="K41" s="14">
        <v>17</v>
      </c>
      <c r="L41" s="8">
        <v>0</v>
      </c>
      <c r="M41" s="15">
        <f t="shared" si="0"/>
        <v>29</v>
      </c>
      <c r="N41" s="14">
        <f t="shared" si="1"/>
        <v>28.999999999999996</v>
      </c>
      <c r="O41" s="16"/>
    </row>
    <row r="42" spans="1:15" x14ac:dyDescent="0.25">
      <c r="A42" s="7">
        <v>39</v>
      </c>
      <c r="B42" s="8" t="s">
        <v>22</v>
      </c>
      <c r="C42" s="8">
        <v>40</v>
      </c>
      <c r="D42" s="8" t="s">
        <v>62</v>
      </c>
      <c r="E42" s="9" t="s">
        <v>19</v>
      </c>
      <c r="F42" s="10">
        <v>39601</v>
      </c>
      <c r="G42" s="11" t="s">
        <v>20</v>
      </c>
      <c r="H42" s="12">
        <v>6</v>
      </c>
      <c r="I42" s="13">
        <v>7</v>
      </c>
      <c r="J42" s="14">
        <v>10</v>
      </c>
      <c r="K42" s="14">
        <v>18</v>
      </c>
      <c r="L42" s="8">
        <v>0</v>
      </c>
      <c r="M42" s="15">
        <f t="shared" si="0"/>
        <v>28</v>
      </c>
      <c r="N42" s="14">
        <f t="shared" si="1"/>
        <v>28.000000000000004</v>
      </c>
      <c r="O42" s="16"/>
    </row>
    <row r="43" spans="1:15" x14ac:dyDescent="0.25">
      <c r="A43" s="7">
        <v>40</v>
      </c>
      <c r="B43" s="8" t="s">
        <v>17</v>
      </c>
      <c r="C43" s="8">
        <v>20</v>
      </c>
      <c r="D43" s="8" t="s">
        <v>63</v>
      </c>
      <c r="E43" s="9" t="s">
        <v>19</v>
      </c>
      <c r="F43" s="10">
        <v>39357</v>
      </c>
      <c r="G43" s="11" t="s">
        <v>20</v>
      </c>
      <c r="H43" s="12">
        <v>69</v>
      </c>
      <c r="I43" s="13">
        <v>7</v>
      </c>
      <c r="J43" s="14">
        <v>17</v>
      </c>
      <c r="K43" s="14">
        <v>10</v>
      </c>
      <c r="L43" s="8">
        <v>0</v>
      </c>
      <c r="M43" s="15">
        <f t="shared" si="0"/>
        <v>27</v>
      </c>
      <c r="N43" s="14">
        <f t="shared" si="1"/>
        <v>27</v>
      </c>
      <c r="O43" s="16"/>
    </row>
    <row r="44" spans="1:15" x14ac:dyDescent="0.25">
      <c r="A44" s="7">
        <v>41</v>
      </c>
      <c r="B44" s="8" t="s">
        <v>32</v>
      </c>
      <c r="C44" s="8">
        <v>32</v>
      </c>
      <c r="D44" s="8" t="s">
        <v>64</v>
      </c>
      <c r="E44" s="9" t="s">
        <v>19</v>
      </c>
      <c r="F44" s="10">
        <v>39652</v>
      </c>
      <c r="G44" s="11" t="s">
        <v>20</v>
      </c>
      <c r="H44" s="12">
        <v>6</v>
      </c>
      <c r="I44" s="13">
        <v>7</v>
      </c>
      <c r="J44" s="14">
        <v>12</v>
      </c>
      <c r="K44" s="14">
        <v>15</v>
      </c>
      <c r="L44" s="8">
        <v>0</v>
      </c>
      <c r="M44" s="15">
        <f t="shared" si="0"/>
        <v>27</v>
      </c>
      <c r="N44" s="14">
        <f t="shared" si="1"/>
        <v>27</v>
      </c>
      <c r="O44" s="16"/>
    </row>
    <row r="45" spans="1:15" x14ac:dyDescent="0.25">
      <c r="A45" s="7">
        <v>42</v>
      </c>
      <c r="B45" s="8" t="s">
        <v>32</v>
      </c>
      <c r="C45" s="8">
        <v>30</v>
      </c>
      <c r="D45" s="8" t="s">
        <v>65</v>
      </c>
      <c r="E45" s="9" t="s">
        <v>19</v>
      </c>
      <c r="F45" s="10">
        <v>39887</v>
      </c>
      <c r="G45" s="11" t="s">
        <v>20</v>
      </c>
      <c r="H45" s="12">
        <v>39</v>
      </c>
      <c r="I45" s="13">
        <v>7</v>
      </c>
      <c r="J45" s="14">
        <v>8</v>
      </c>
      <c r="K45" s="14">
        <v>17</v>
      </c>
      <c r="L45" s="8">
        <v>0</v>
      </c>
      <c r="M45" s="15">
        <f t="shared" si="0"/>
        <v>25</v>
      </c>
      <c r="N45" s="14">
        <f t="shared" si="1"/>
        <v>25</v>
      </c>
      <c r="O45" s="16"/>
    </row>
    <row r="46" spans="1:15" x14ac:dyDescent="0.25">
      <c r="A46" s="7">
        <v>43</v>
      </c>
      <c r="B46" s="8" t="s">
        <v>17</v>
      </c>
      <c r="C46" s="8">
        <v>25</v>
      </c>
      <c r="D46" s="8" t="s">
        <v>66</v>
      </c>
      <c r="E46" s="9" t="s">
        <v>19</v>
      </c>
      <c r="F46" s="10">
        <v>39129</v>
      </c>
      <c r="G46" s="11" t="s">
        <v>20</v>
      </c>
      <c r="H46" s="12">
        <v>2</v>
      </c>
      <c r="I46" s="13">
        <v>8</v>
      </c>
      <c r="J46" s="14">
        <v>15</v>
      </c>
      <c r="K46" s="14">
        <v>9</v>
      </c>
      <c r="L46" s="8">
        <v>0</v>
      </c>
      <c r="M46" s="15">
        <f t="shared" si="0"/>
        <v>24</v>
      </c>
      <c r="N46" s="14">
        <f t="shared" si="1"/>
        <v>24</v>
      </c>
      <c r="O46" s="16"/>
    </row>
    <row r="47" spans="1:15" x14ac:dyDescent="0.25">
      <c r="A47" s="7">
        <v>44</v>
      </c>
      <c r="B47" s="8" t="s">
        <v>22</v>
      </c>
      <c r="C47" s="8">
        <v>2</v>
      </c>
      <c r="D47" s="8" t="s">
        <v>67</v>
      </c>
      <c r="E47" s="9" t="s">
        <v>19</v>
      </c>
      <c r="F47" s="10">
        <v>39240</v>
      </c>
      <c r="G47" s="11" t="s">
        <v>20</v>
      </c>
      <c r="H47" s="12">
        <v>39</v>
      </c>
      <c r="I47" s="13">
        <v>8</v>
      </c>
      <c r="J47" s="14">
        <v>9</v>
      </c>
      <c r="K47" s="14">
        <v>3</v>
      </c>
      <c r="L47" s="8">
        <v>10</v>
      </c>
      <c r="M47" s="15">
        <f t="shared" si="0"/>
        <v>22</v>
      </c>
      <c r="N47" s="14">
        <f t="shared" si="1"/>
        <v>22</v>
      </c>
      <c r="O47" s="16"/>
    </row>
    <row r="48" spans="1:15" x14ac:dyDescent="0.25">
      <c r="A48" s="7">
        <v>45</v>
      </c>
      <c r="B48" s="8" t="s">
        <v>17</v>
      </c>
      <c r="C48" s="8">
        <v>18</v>
      </c>
      <c r="D48" s="8" t="s">
        <v>68</v>
      </c>
      <c r="E48" s="9" t="s">
        <v>19</v>
      </c>
      <c r="F48" s="10">
        <v>39441</v>
      </c>
      <c r="G48" s="11" t="s">
        <v>20</v>
      </c>
      <c r="H48" s="12">
        <v>39</v>
      </c>
      <c r="I48" s="13">
        <v>7</v>
      </c>
      <c r="J48" s="14">
        <v>6</v>
      </c>
      <c r="K48" s="14">
        <v>12</v>
      </c>
      <c r="L48" s="8">
        <v>0</v>
      </c>
      <c r="M48" s="15">
        <f t="shared" si="0"/>
        <v>18</v>
      </c>
      <c r="N48" s="14">
        <f t="shared" si="1"/>
        <v>18</v>
      </c>
      <c r="O48" s="16"/>
    </row>
    <row r="49" spans="1:15" x14ac:dyDescent="0.25">
      <c r="A49" s="7">
        <v>46</v>
      </c>
      <c r="B49" s="8" t="s">
        <v>22</v>
      </c>
      <c r="C49" s="8">
        <v>5</v>
      </c>
      <c r="D49" s="8" t="s">
        <v>69</v>
      </c>
      <c r="E49" s="9" t="s">
        <v>19</v>
      </c>
      <c r="F49" s="10">
        <v>39659</v>
      </c>
      <c r="G49" s="11" t="s">
        <v>20</v>
      </c>
      <c r="H49" s="12">
        <v>6</v>
      </c>
      <c r="I49" s="13">
        <v>7</v>
      </c>
      <c r="J49" s="14">
        <v>9</v>
      </c>
      <c r="K49" s="14">
        <v>5</v>
      </c>
      <c r="L49" s="8">
        <v>0</v>
      </c>
      <c r="M49" s="15">
        <f t="shared" si="0"/>
        <v>14</v>
      </c>
      <c r="N49" s="14">
        <f t="shared" si="1"/>
        <v>14.000000000000002</v>
      </c>
      <c r="O49" s="16"/>
    </row>
    <row r="50" spans="1:15" x14ac:dyDescent="0.25">
      <c r="A50" s="7">
        <v>47</v>
      </c>
      <c r="B50" s="8" t="s">
        <v>32</v>
      </c>
      <c r="C50" s="8">
        <v>29</v>
      </c>
      <c r="D50" s="8" t="s">
        <v>70</v>
      </c>
      <c r="E50" s="9" t="s">
        <v>19</v>
      </c>
      <c r="F50" s="10">
        <v>39512</v>
      </c>
      <c r="G50" s="11" t="s">
        <v>20</v>
      </c>
      <c r="H50" s="12">
        <v>39</v>
      </c>
      <c r="I50" s="13">
        <v>7</v>
      </c>
      <c r="J50" s="17">
        <v>0</v>
      </c>
      <c r="K50" s="17">
        <v>0</v>
      </c>
      <c r="L50" s="8">
        <v>5</v>
      </c>
      <c r="M50" s="18">
        <f t="shared" si="0"/>
        <v>5</v>
      </c>
      <c r="N50" s="17">
        <f t="shared" si="1"/>
        <v>5</v>
      </c>
      <c r="O50" s="16"/>
    </row>
    <row r="51" spans="1:15" x14ac:dyDescent="0.25">
      <c r="A51" s="7">
        <v>48</v>
      </c>
      <c r="B51" s="8" t="s">
        <v>22</v>
      </c>
      <c r="C51" s="8">
        <v>6</v>
      </c>
      <c r="D51" s="8" t="s">
        <v>71</v>
      </c>
      <c r="E51" s="9" t="s">
        <v>19</v>
      </c>
      <c r="F51" s="10">
        <v>39155</v>
      </c>
      <c r="G51" s="11" t="s">
        <v>20</v>
      </c>
      <c r="H51" s="12">
        <v>1</v>
      </c>
      <c r="I51" s="13">
        <v>8</v>
      </c>
      <c r="J51" s="14"/>
      <c r="K51" s="14"/>
      <c r="L51" s="8"/>
      <c r="M51" s="15"/>
      <c r="N51" s="14"/>
      <c r="O51" s="16" t="s">
        <v>72</v>
      </c>
    </row>
    <row r="52" spans="1:15" x14ac:dyDescent="0.25">
      <c r="A52" s="7">
        <v>49</v>
      </c>
      <c r="B52" s="8" t="s">
        <v>32</v>
      </c>
      <c r="C52" s="8">
        <v>7</v>
      </c>
      <c r="D52" s="8" t="s">
        <v>73</v>
      </c>
      <c r="E52" s="9" t="s">
        <v>19</v>
      </c>
      <c r="F52" s="10">
        <v>39703</v>
      </c>
      <c r="G52" s="11" t="s">
        <v>20</v>
      </c>
      <c r="H52" s="12">
        <v>90</v>
      </c>
      <c r="I52" s="13">
        <v>7</v>
      </c>
      <c r="J52" s="14"/>
      <c r="K52" s="14"/>
      <c r="L52" s="8"/>
      <c r="M52" s="15"/>
      <c r="N52" s="14"/>
      <c r="O52" s="16" t="s">
        <v>72</v>
      </c>
    </row>
    <row r="53" spans="1:15" x14ac:dyDescent="0.25">
      <c r="A53" s="7">
        <v>50</v>
      </c>
      <c r="B53" s="8" t="s">
        <v>17</v>
      </c>
      <c r="C53" s="8">
        <v>9</v>
      </c>
      <c r="D53" s="8" t="s">
        <v>74</v>
      </c>
      <c r="E53" s="9" t="s">
        <v>19</v>
      </c>
      <c r="F53" s="10">
        <v>39603</v>
      </c>
      <c r="G53" s="11" t="s">
        <v>20</v>
      </c>
      <c r="H53" s="12">
        <v>90</v>
      </c>
      <c r="I53" s="13">
        <v>7</v>
      </c>
      <c r="J53" s="14"/>
      <c r="K53" s="14"/>
      <c r="L53" s="8"/>
      <c r="M53" s="15"/>
      <c r="N53" s="14"/>
      <c r="O53" s="16" t="s">
        <v>72</v>
      </c>
    </row>
    <row r="54" spans="1:15" x14ac:dyDescent="0.25">
      <c r="A54" s="7">
        <v>51</v>
      </c>
      <c r="B54" s="8" t="s">
        <v>17</v>
      </c>
      <c r="C54" s="8">
        <v>17</v>
      </c>
      <c r="D54" s="8" t="s">
        <v>75</v>
      </c>
      <c r="E54" s="9" t="s">
        <v>19</v>
      </c>
      <c r="F54" s="10">
        <v>39649</v>
      </c>
      <c r="G54" s="11" t="s">
        <v>20</v>
      </c>
      <c r="H54" s="12">
        <v>39</v>
      </c>
      <c r="I54" s="13">
        <v>7</v>
      </c>
      <c r="J54" s="14"/>
      <c r="K54" s="14"/>
      <c r="L54" s="8"/>
      <c r="M54" s="15"/>
      <c r="N54" s="14"/>
      <c r="O54" s="16" t="s">
        <v>72</v>
      </c>
    </row>
    <row r="55" spans="1:15" x14ac:dyDescent="0.25">
      <c r="A55" s="7">
        <v>52</v>
      </c>
      <c r="B55" s="8" t="s">
        <v>17</v>
      </c>
      <c r="C55" s="8">
        <v>22</v>
      </c>
      <c r="D55" s="8" t="s">
        <v>76</v>
      </c>
      <c r="E55" s="9" t="s">
        <v>19</v>
      </c>
      <c r="F55" s="10">
        <v>39003</v>
      </c>
      <c r="G55" s="11" t="s">
        <v>20</v>
      </c>
      <c r="H55" s="12">
        <v>90</v>
      </c>
      <c r="I55" s="13">
        <v>8</v>
      </c>
      <c r="J55" s="14"/>
      <c r="K55" s="14"/>
      <c r="L55" s="8"/>
      <c r="M55" s="15"/>
      <c r="N55" s="14"/>
      <c r="O55" s="16" t="s">
        <v>72</v>
      </c>
    </row>
    <row r="56" spans="1:15" x14ac:dyDescent="0.25">
      <c r="A56" s="7">
        <v>53</v>
      </c>
      <c r="B56" s="8" t="s">
        <v>22</v>
      </c>
      <c r="C56" s="8">
        <v>35</v>
      </c>
      <c r="D56" s="8" t="s">
        <v>77</v>
      </c>
      <c r="E56" s="9" t="s">
        <v>19</v>
      </c>
      <c r="F56" s="10">
        <v>39222</v>
      </c>
      <c r="G56" s="11" t="s">
        <v>20</v>
      </c>
      <c r="H56" s="12">
        <v>90</v>
      </c>
      <c r="I56" s="13">
        <v>8</v>
      </c>
      <c r="J56" s="14"/>
      <c r="K56" s="14"/>
      <c r="L56" s="8"/>
      <c r="M56" s="15"/>
      <c r="N56" s="14"/>
      <c r="O56" s="16" t="s">
        <v>72</v>
      </c>
    </row>
    <row r="57" spans="1:15" x14ac:dyDescent="0.25">
      <c r="A57" s="7">
        <v>54</v>
      </c>
      <c r="B57" s="8" t="s">
        <v>17</v>
      </c>
      <c r="C57" s="8">
        <v>49</v>
      </c>
      <c r="D57" s="8" t="s">
        <v>78</v>
      </c>
      <c r="E57" s="9" t="s">
        <v>19</v>
      </c>
      <c r="F57" s="10">
        <v>39298</v>
      </c>
      <c r="G57" s="11" t="s">
        <v>20</v>
      </c>
      <c r="H57" s="12">
        <v>43</v>
      </c>
      <c r="I57" s="13">
        <v>8</v>
      </c>
      <c r="J57" s="14"/>
      <c r="K57" s="14"/>
      <c r="L57" s="8"/>
      <c r="M57" s="15"/>
      <c r="N57" s="14"/>
      <c r="O57" s="16" t="s">
        <v>72</v>
      </c>
    </row>
    <row r="58" spans="1:15" x14ac:dyDescent="0.25">
      <c r="A58" s="7">
        <v>55</v>
      </c>
      <c r="B58" s="8" t="s">
        <v>17</v>
      </c>
      <c r="C58" s="8">
        <v>51</v>
      </c>
      <c r="D58" s="8" t="s">
        <v>79</v>
      </c>
      <c r="E58" s="9" t="s">
        <v>19</v>
      </c>
      <c r="F58" s="10">
        <v>38782</v>
      </c>
      <c r="G58" s="11" t="s">
        <v>20</v>
      </c>
      <c r="H58" s="12">
        <v>77</v>
      </c>
      <c r="I58" s="13">
        <v>8</v>
      </c>
      <c r="J58" s="14"/>
      <c r="K58" s="14"/>
      <c r="L58" s="8"/>
      <c r="M58" s="15"/>
      <c r="N58" s="14"/>
      <c r="O58" s="16" t="s">
        <v>72</v>
      </c>
    </row>
    <row r="59" spans="1:15" x14ac:dyDescent="0.25">
      <c r="A59" s="7">
        <v>56</v>
      </c>
      <c r="B59" s="8" t="s">
        <v>17</v>
      </c>
      <c r="C59" s="8">
        <v>53</v>
      </c>
      <c r="D59" s="8" t="s">
        <v>80</v>
      </c>
      <c r="E59" s="9" t="s">
        <v>19</v>
      </c>
      <c r="F59" s="10">
        <v>39731</v>
      </c>
      <c r="G59" s="11" t="s">
        <v>20</v>
      </c>
      <c r="H59" s="12">
        <v>88</v>
      </c>
      <c r="I59" s="13">
        <v>7</v>
      </c>
      <c r="J59" s="14"/>
      <c r="K59" s="14"/>
      <c r="L59" s="8"/>
      <c r="M59" s="15"/>
      <c r="N59" s="14"/>
      <c r="O59" s="16" t="s">
        <v>72</v>
      </c>
    </row>
    <row r="60" spans="1:15" x14ac:dyDescent="0.25">
      <c r="A60" s="7">
        <v>57</v>
      </c>
      <c r="B60" s="8" t="s">
        <v>17</v>
      </c>
      <c r="C60" s="8">
        <v>55</v>
      </c>
      <c r="D60" s="8" t="s">
        <v>81</v>
      </c>
      <c r="E60" s="9" t="s">
        <v>19</v>
      </c>
      <c r="F60" s="10">
        <v>39722</v>
      </c>
      <c r="G60" s="11" t="s">
        <v>20</v>
      </c>
      <c r="H60" s="12">
        <v>9</v>
      </c>
      <c r="I60" s="13">
        <v>7</v>
      </c>
      <c r="J60" s="14"/>
      <c r="K60" s="14"/>
      <c r="L60" s="8"/>
      <c r="M60" s="15"/>
      <c r="N60" s="14"/>
      <c r="O60" s="16" t="s">
        <v>72</v>
      </c>
    </row>
    <row r="62" spans="1:15" s="19" customFormat="1" ht="20.100000000000001" customHeight="1" x14ac:dyDescent="0.25">
      <c r="B62" s="20" t="s">
        <v>82</v>
      </c>
      <c r="E62" s="21"/>
      <c r="G62" s="20" t="s">
        <v>83</v>
      </c>
      <c r="J62" s="22"/>
      <c r="K62" s="23"/>
      <c r="O62" s="23"/>
    </row>
    <row r="63" spans="1:15" s="19" customFormat="1" ht="20.100000000000001" customHeight="1" x14ac:dyDescent="0.25">
      <c r="B63" s="21"/>
      <c r="E63" s="21"/>
      <c r="G63" s="21"/>
      <c r="J63" s="22"/>
      <c r="K63" s="23"/>
      <c r="O63" s="23"/>
    </row>
    <row r="64" spans="1:15" s="19" customFormat="1" ht="20.100000000000001" customHeight="1" x14ac:dyDescent="0.25">
      <c r="B64" s="20" t="s">
        <v>87</v>
      </c>
      <c r="E64" s="21"/>
      <c r="G64" s="20" t="s">
        <v>84</v>
      </c>
      <c r="J64" s="22"/>
      <c r="K64" s="23"/>
      <c r="O64" s="23"/>
    </row>
    <row r="65" spans="2:15" s="19" customFormat="1" ht="20.100000000000001" customHeight="1" x14ac:dyDescent="0.25">
      <c r="B65" s="21"/>
      <c r="E65" s="21"/>
      <c r="F65" s="21"/>
      <c r="G65" s="19" t="s">
        <v>85</v>
      </c>
      <c r="J65" s="22"/>
      <c r="K65" s="23"/>
      <c r="O65" s="23"/>
    </row>
    <row r="66" spans="2:15" ht="20.100000000000001" customHeight="1" x14ac:dyDescent="0.25">
      <c r="G66" s="19" t="s">
        <v>86</v>
      </c>
      <c r="K66" s="26"/>
      <c r="O66" s="26"/>
    </row>
    <row r="67" spans="2:15" ht="20.100000000000001" customHeight="1" x14ac:dyDescent="0.25">
      <c r="K67" s="26"/>
      <c r="O67" s="26"/>
    </row>
    <row r="68" spans="2:15" ht="20.100000000000001" customHeight="1" x14ac:dyDescent="0.25">
      <c r="K68" s="27"/>
      <c r="O68" s="27"/>
    </row>
    <row r="69" spans="2:15" x14ac:dyDescent="0.25">
      <c r="O69" s="27"/>
    </row>
  </sheetData>
  <mergeCells count="1">
    <mergeCell ref="A1:N1"/>
  </mergeCells>
  <pageMargins left="0.23622047244094491" right="0.23622047244094491" top="0.15748031496062992" bottom="0.15748031496062992" header="0.31496062992125984" footer="0.31496062992125984"/>
  <pageSetup paperSize="9" scale="9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2021-12-06T11:13:18Z</cp:lastPrinted>
  <dcterms:created xsi:type="dcterms:W3CDTF">2021-12-06T10:47:31Z</dcterms:created>
  <dcterms:modified xsi:type="dcterms:W3CDTF">2021-12-06T11:13:26Z</dcterms:modified>
</cp:coreProperties>
</file>