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1.12 Технология\Протоколы_технология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6" i="1"/>
  <c r="N6" i="1" s="1"/>
  <c r="M7" i="1"/>
  <c r="N7" i="1" s="1"/>
  <c r="M5" i="1"/>
  <c r="N5" i="1" s="1"/>
  <c r="M4" i="1"/>
  <c r="N4" i="1" s="1"/>
</calcChain>
</file>

<file path=xl/sharedStrings.xml><?xml version="1.0" encoding="utf-8"?>
<sst xmlns="http://schemas.openxmlformats.org/spreadsheetml/2006/main" count="93" uniqueCount="47">
  <si>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</si>
  <si>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</si>
  <si>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</si>
  <si>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</si>
  <si>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</si>
  <si>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</si>
  <si>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</si>
  <si>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</si>
  <si>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</si>
  <si>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Теория (макс. 25б)</t>
  </si>
  <si>
    <t>Практика 
(макс. 35б)</t>
  </si>
  <si>
    <t>Защита проектов
(макс.40б)</t>
  </si>
  <si>
    <t>Итого
(макс. 100 б)</t>
  </si>
  <si>
    <t>% выполнения</t>
  </si>
  <si>
    <t>Результат</t>
  </si>
  <si>
    <t>а</t>
  </si>
  <si>
    <t>78Т09</t>
  </si>
  <si>
    <t>м</t>
  </si>
  <si>
    <t>технология (обработка материалов)</t>
  </si>
  <si>
    <t>Победитель</t>
  </si>
  <si>
    <t>78Т15</t>
  </si>
  <si>
    <t>78Т13</t>
  </si>
  <si>
    <t>78Т03</t>
  </si>
  <si>
    <t>78Т10</t>
  </si>
  <si>
    <t>78Т04</t>
  </si>
  <si>
    <t>78Т06</t>
  </si>
  <si>
    <t>78Т05</t>
  </si>
  <si>
    <t>78Т11</t>
  </si>
  <si>
    <t>78Т08</t>
  </si>
  <si>
    <t>78Т01</t>
  </si>
  <si>
    <t>ц</t>
  </si>
  <si>
    <t>78Т02</t>
  </si>
  <si>
    <t>78Т14</t>
  </si>
  <si>
    <t>78Т07</t>
  </si>
  <si>
    <t>неявка</t>
  </si>
  <si>
    <t>78Т12</t>
  </si>
  <si>
    <t>78Т16</t>
  </si>
  <si>
    <t>Председатель жюри:</t>
  </si>
  <si>
    <t>Фефелова Г.М</t>
  </si>
  <si>
    <t xml:space="preserve">Сопредседатели жюри: </t>
  </si>
  <si>
    <t>Буряк О.В.</t>
  </si>
  <si>
    <t>Васильева Е.В.</t>
  </si>
  <si>
    <t>Кислицина Н.В.</t>
  </si>
  <si>
    <t>апелляция</t>
  </si>
  <si>
    <t xml:space="preserve"> </t>
  </si>
  <si>
    <t>Итоговый протокол окружного этапа всероссийской олимпиады школьников в 2021-2022  уч.году
Технология (обработка материалов). 7-8 классы</t>
  </si>
  <si>
    <t>Дата размещения на сайте:  10.12.2021г.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</si>
</sst>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7" fillId="0" borderId="0" xfId="0" applyFont="1"/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/>
    <xf numFmtId="0" fontId="9" fillId="0" borderId="1" xfId="0" applyFont="1" applyBorder="1"/>
    <xf numFmtId="0" fontId="8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C28"/>
  <sheetViews>
    <sheetView tabSelected="1" zoomScaleNormal="100" workbookViewId="0">
      <selection activeCell="G12" sqref="G12"/>
    </sheetView>
  </sheetViews>
  <sheetFormatPr defaultRowHeight="15" x14ac:dyDescent="0.25"/>
  <cols>
    <col min="1" max="1" width="3.5703125" bestFit="1" customWidth="1"/>
    <col min="2" max="2" width="5.5703125" bestFit="1" customWidth="1"/>
    <col min="3" max="3" width="8" style="15" bestFit="1" customWidth="1"/>
    <col min="4" max="4" width="6" style="15" bestFit="1" customWidth="1"/>
    <col min="5" max="5" width="4.140625" bestFit="1" customWidth="1"/>
    <col min="6" max="6" width="11" bestFit="1" customWidth="1"/>
    <col min="7" max="7" width="34" bestFit="1" customWidth="1"/>
    <col min="9" max="9" width="5.85546875" bestFit="1" customWidth="1"/>
    <col min="10" max="13" width="11.140625" customWidth="1"/>
    <col min="14" max="14" width="11.85546875" customWidth="1"/>
    <col min="15" max="15" width="13.7109375" bestFit="1" customWidth="1"/>
  </cols>
  <sheetData>
    <row r="1" spans="1:29" ht="29.25" customHeight="1" x14ac:dyDescent="0.2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t="s">
        <v>44</v>
      </c>
    </row>
    <row r="2" spans="1:29" x14ac:dyDescent="0.25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8.25" x14ac:dyDescent="0.25">
      <c r="A3" s="2" t="s">
        <v>0</v>
      </c>
      <c r="B3" s="2" t="s">
        <v>1</v>
      </c>
      <c r="C3" s="2" t="s">
        <v>2</v>
      </c>
      <c r="D3" s="2" t="s">
        <v>3</v>
      </c>
      <c r="E3" s="18" t="s">
        <v>4</v>
      </c>
      <c r="F3" s="19" t="s">
        <v>5</v>
      </c>
      <c r="G3" s="18" t="s">
        <v>6</v>
      </c>
      <c r="H3" s="18" t="s">
        <v>7</v>
      </c>
      <c r="I3" s="18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 spans="1:29" x14ac:dyDescent="0.25">
      <c r="A4" s="20">
        <v>1</v>
      </c>
      <c r="B4" s="3" t="s">
        <v>15</v>
      </c>
      <c r="C4" s="3">
        <v>9</v>
      </c>
      <c r="D4" s="3" t="s">
        <v>16</v>
      </c>
      <c r="E4" s="4" t="s">
        <v>17</v>
      </c>
      <c r="F4" s="5">
        <v>39067</v>
      </c>
      <c r="G4" s="21" t="s">
        <v>18</v>
      </c>
      <c r="H4" s="6">
        <v>89</v>
      </c>
      <c r="I4" s="7">
        <v>8</v>
      </c>
      <c r="J4" s="8">
        <v>14</v>
      </c>
      <c r="K4" s="8">
        <v>35</v>
      </c>
      <c r="L4" s="8">
        <v>29</v>
      </c>
      <c r="M4" s="8">
        <f>SUM(J4:L4)</f>
        <v>78</v>
      </c>
      <c r="N4" s="9">
        <f>M4/100*100</f>
        <v>78</v>
      </c>
      <c r="O4" s="21" t="s">
        <v>19</v>
      </c>
    </row>
    <row r="5" spans="1:29" x14ac:dyDescent="0.25">
      <c r="A5" s="20">
        <v>2</v>
      </c>
      <c r="B5" s="3" t="s">
        <v>15</v>
      </c>
      <c r="C5" s="3">
        <v>15</v>
      </c>
      <c r="D5" s="3" t="s">
        <v>20</v>
      </c>
      <c r="E5" s="4" t="s">
        <v>17</v>
      </c>
      <c r="F5" s="5">
        <v>39356</v>
      </c>
      <c r="G5" s="21" t="s">
        <v>18</v>
      </c>
      <c r="H5" s="6">
        <v>88</v>
      </c>
      <c r="I5" s="7">
        <v>8</v>
      </c>
      <c r="J5" s="8">
        <v>19</v>
      </c>
      <c r="K5" s="8">
        <v>35</v>
      </c>
      <c r="L5" s="8">
        <v>23.5</v>
      </c>
      <c r="M5" s="8">
        <f>SUM(J5:L5)</f>
        <v>77.5</v>
      </c>
      <c r="N5" s="9">
        <f>M5/100*100</f>
        <v>77.5</v>
      </c>
      <c r="O5" s="21"/>
    </row>
    <row r="6" spans="1:29" x14ac:dyDescent="0.25">
      <c r="A6" s="20">
        <v>3</v>
      </c>
      <c r="B6" s="3" t="s">
        <v>15</v>
      </c>
      <c r="C6" s="3">
        <v>3</v>
      </c>
      <c r="D6" s="3" t="s">
        <v>22</v>
      </c>
      <c r="E6" s="26" t="s">
        <v>17</v>
      </c>
      <c r="F6" s="27">
        <v>39065</v>
      </c>
      <c r="G6" s="28" t="s">
        <v>18</v>
      </c>
      <c r="H6" s="29">
        <v>57</v>
      </c>
      <c r="I6" s="3">
        <v>8</v>
      </c>
      <c r="J6" s="30">
        <v>18</v>
      </c>
      <c r="K6" s="30">
        <v>32</v>
      </c>
      <c r="L6" s="30">
        <v>26.5</v>
      </c>
      <c r="M6" s="30">
        <f>SUM(J6:L6)</f>
        <v>76.5</v>
      </c>
      <c r="N6" s="31">
        <f>M6/100*100</f>
        <v>76.5</v>
      </c>
      <c r="O6" s="22"/>
      <c r="P6" s="23" t="s">
        <v>43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23" customFormat="1" x14ac:dyDescent="0.25">
      <c r="A7" s="20">
        <v>4</v>
      </c>
      <c r="B7" s="3" t="s">
        <v>15</v>
      </c>
      <c r="C7" s="3">
        <v>13</v>
      </c>
      <c r="D7" s="3" t="s">
        <v>21</v>
      </c>
      <c r="E7" s="4" t="s">
        <v>17</v>
      </c>
      <c r="F7" s="5">
        <v>39252</v>
      </c>
      <c r="G7" s="21" t="s">
        <v>18</v>
      </c>
      <c r="H7" s="6">
        <v>57</v>
      </c>
      <c r="I7" s="7">
        <v>8</v>
      </c>
      <c r="J7" s="8">
        <v>12</v>
      </c>
      <c r="K7" s="8">
        <v>34</v>
      </c>
      <c r="L7" s="8">
        <v>26</v>
      </c>
      <c r="M7" s="8">
        <f>SUM(J7:L7)</f>
        <v>72</v>
      </c>
      <c r="N7" s="9">
        <f>M7/100*100</f>
        <v>72</v>
      </c>
      <c r="O7" s="21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x14ac:dyDescent="0.25">
      <c r="A8" s="20">
        <v>5</v>
      </c>
      <c r="B8" s="3" t="s">
        <v>15</v>
      </c>
      <c r="C8" s="3">
        <v>10</v>
      </c>
      <c r="D8" s="3" t="s">
        <v>23</v>
      </c>
      <c r="E8" s="4" t="s">
        <v>17</v>
      </c>
      <c r="F8" s="5">
        <v>39399</v>
      </c>
      <c r="G8" s="21" t="s">
        <v>18</v>
      </c>
      <c r="H8" s="6">
        <v>88</v>
      </c>
      <c r="I8" s="7">
        <v>8</v>
      </c>
      <c r="J8" s="8">
        <v>9</v>
      </c>
      <c r="K8" s="8">
        <v>34</v>
      </c>
      <c r="L8" s="8">
        <v>26.5</v>
      </c>
      <c r="M8" s="8">
        <f>SUM(J8:L8)</f>
        <v>69.5</v>
      </c>
      <c r="N8" s="9">
        <f>M8/100*100</f>
        <v>69.5</v>
      </c>
      <c r="O8" s="21"/>
    </row>
    <row r="9" spans="1:29" x14ac:dyDescent="0.25">
      <c r="A9" s="20">
        <v>6</v>
      </c>
      <c r="B9" s="3" t="s">
        <v>15</v>
      </c>
      <c r="C9" s="3">
        <v>4</v>
      </c>
      <c r="D9" s="3" t="s">
        <v>24</v>
      </c>
      <c r="E9" s="4" t="s">
        <v>17</v>
      </c>
      <c r="F9" s="5">
        <v>39548</v>
      </c>
      <c r="G9" s="21" t="s">
        <v>18</v>
      </c>
      <c r="H9" s="6">
        <v>94</v>
      </c>
      <c r="I9" s="7">
        <v>7</v>
      </c>
      <c r="J9" s="8">
        <v>9</v>
      </c>
      <c r="K9" s="8">
        <v>34</v>
      </c>
      <c r="L9" s="8">
        <v>26</v>
      </c>
      <c r="M9" s="8">
        <f>SUM(J9:L9)</f>
        <v>69</v>
      </c>
      <c r="N9" s="9">
        <f>M9/100*100</f>
        <v>69</v>
      </c>
      <c r="O9" s="21"/>
    </row>
    <row r="10" spans="1:29" x14ac:dyDescent="0.25">
      <c r="A10" s="20">
        <v>7</v>
      </c>
      <c r="B10" s="3" t="s">
        <v>15</v>
      </c>
      <c r="C10" s="3">
        <v>6</v>
      </c>
      <c r="D10" s="3" t="s">
        <v>25</v>
      </c>
      <c r="E10" s="4" t="s">
        <v>17</v>
      </c>
      <c r="F10" s="5">
        <v>39615</v>
      </c>
      <c r="G10" s="21" t="s">
        <v>18</v>
      </c>
      <c r="H10" s="6">
        <v>81</v>
      </c>
      <c r="I10" s="7">
        <v>7</v>
      </c>
      <c r="J10" s="8">
        <v>10</v>
      </c>
      <c r="K10" s="8">
        <v>29</v>
      </c>
      <c r="L10" s="8">
        <v>28.5</v>
      </c>
      <c r="M10" s="8">
        <f>SUM(J10:L10)</f>
        <v>67.5</v>
      </c>
      <c r="N10" s="9">
        <f>M10/100*100</f>
        <v>67.5</v>
      </c>
      <c r="O10" s="21"/>
    </row>
    <row r="11" spans="1:29" x14ac:dyDescent="0.25">
      <c r="A11" s="20">
        <v>8</v>
      </c>
      <c r="B11" s="3" t="s">
        <v>15</v>
      </c>
      <c r="C11" s="3">
        <v>5</v>
      </c>
      <c r="D11" s="3" t="s">
        <v>26</v>
      </c>
      <c r="E11" s="4" t="s">
        <v>17</v>
      </c>
      <c r="F11" s="5">
        <v>39189</v>
      </c>
      <c r="G11" s="21" t="s">
        <v>18</v>
      </c>
      <c r="H11" s="6">
        <v>88</v>
      </c>
      <c r="I11" s="7">
        <v>8</v>
      </c>
      <c r="J11" s="8">
        <v>12</v>
      </c>
      <c r="K11" s="8">
        <v>35</v>
      </c>
      <c r="L11" s="8">
        <v>16.5</v>
      </c>
      <c r="M11" s="8">
        <f>SUM(J11:L11)</f>
        <v>63.5</v>
      </c>
      <c r="N11" s="9">
        <f>M11/100*100</f>
        <v>63.5</v>
      </c>
      <c r="O11" s="21"/>
    </row>
    <row r="12" spans="1:29" x14ac:dyDescent="0.25">
      <c r="A12" s="20">
        <v>9</v>
      </c>
      <c r="B12" s="3" t="s">
        <v>15</v>
      </c>
      <c r="C12" s="3">
        <v>11</v>
      </c>
      <c r="D12" s="3" t="s">
        <v>27</v>
      </c>
      <c r="E12" s="4" t="s">
        <v>17</v>
      </c>
      <c r="F12" s="5">
        <v>39200</v>
      </c>
      <c r="G12" s="21" t="s">
        <v>18</v>
      </c>
      <c r="H12" s="6">
        <v>57</v>
      </c>
      <c r="I12" s="7">
        <v>8</v>
      </c>
      <c r="J12" s="8">
        <v>12</v>
      </c>
      <c r="K12" s="8">
        <v>30</v>
      </c>
      <c r="L12" s="8">
        <v>19.5</v>
      </c>
      <c r="M12" s="8">
        <f>SUM(J12:L12)</f>
        <v>61.5</v>
      </c>
      <c r="N12" s="9">
        <f>M12/100*100</f>
        <v>61.5</v>
      </c>
      <c r="O12" s="21"/>
    </row>
    <row r="13" spans="1:29" x14ac:dyDescent="0.25">
      <c r="A13" s="20">
        <v>10</v>
      </c>
      <c r="B13" s="3" t="s">
        <v>15</v>
      </c>
      <c r="C13" s="3">
        <v>8</v>
      </c>
      <c r="D13" s="3" t="s">
        <v>28</v>
      </c>
      <c r="E13" s="4" t="s">
        <v>17</v>
      </c>
      <c r="F13" s="5">
        <v>39224</v>
      </c>
      <c r="G13" s="21" t="s">
        <v>18</v>
      </c>
      <c r="H13" s="6">
        <v>88</v>
      </c>
      <c r="I13" s="7">
        <v>8</v>
      </c>
      <c r="J13" s="8">
        <v>10</v>
      </c>
      <c r="K13" s="8">
        <v>31</v>
      </c>
      <c r="L13" s="8">
        <v>17.5</v>
      </c>
      <c r="M13" s="8">
        <f>SUM(J13:L13)</f>
        <v>58.5</v>
      </c>
      <c r="N13" s="9">
        <f>M13/100*100</f>
        <v>58.5</v>
      </c>
      <c r="O13" s="21"/>
    </row>
    <row r="14" spans="1:29" x14ac:dyDescent="0.25">
      <c r="A14" s="20">
        <v>11</v>
      </c>
      <c r="B14" s="3" t="s">
        <v>15</v>
      </c>
      <c r="C14" s="3">
        <v>1</v>
      </c>
      <c r="D14" s="3" t="s">
        <v>29</v>
      </c>
      <c r="E14" s="4" t="s">
        <v>17</v>
      </c>
      <c r="F14" s="5">
        <v>39575</v>
      </c>
      <c r="G14" s="21" t="s">
        <v>18</v>
      </c>
      <c r="H14" s="6">
        <v>40</v>
      </c>
      <c r="I14" s="7">
        <v>7</v>
      </c>
      <c r="J14" s="8">
        <v>7</v>
      </c>
      <c r="K14" s="8">
        <v>23</v>
      </c>
      <c r="L14" s="8">
        <v>19.5</v>
      </c>
      <c r="M14" s="8">
        <f>SUM(J14:L14)</f>
        <v>49.5</v>
      </c>
      <c r="N14" s="9">
        <f>M14/100*100</f>
        <v>49.5</v>
      </c>
      <c r="O14" s="21"/>
    </row>
    <row r="15" spans="1:29" x14ac:dyDescent="0.25">
      <c r="A15" s="20">
        <v>12</v>
      </c>
      <c r="B15" s="3" t="s">
        <v>30</v>
      </c>
      <c r="C15" s="3">
        <v>2</v>
      </c>
      <c r="D15" s="3" t="s">
        <v>31</v>
      </c>
      <c r="E15" s="4" t="s">
        <v>17</v>
      </c>
      <c r="F15" s="5">
        <v>39113</v>
      </c>
      <c r="G15" s="21" t="s">
        <v>18</v>
      </c>
      <c r="H15" s="6">
        <v>91</v>
      </c>
      <c r="I15" s="7">
        <v>8</v>
      </c>
      <c r="J15" s="8">
        <v>9</v>
      </c>
      <c r="K15" s="8">
        <v>19</v>
      </c>
      <c r="L15" s="8">
        <v>0</v>
      </c>
      <c r="M15" s="8">
        <f>SUM(J15:L15)</f>
        <v>28</v>
      </c>
      <c r="N15" s="9">
        <f>M15/100*100</f>
        <v>28.000000000000004</v>
      </c>
      <c r="O15" s="21"/>
    </row>
    <row r="16" spans="1:29" x14ac:dyDescent="0.25">
      <c r="A16" s="20">
        <v>13</v>
      </c>
      <c r="B16" s="3" t="s">
        <v>30</v>
      </c>
      <c r="C16" s="3">
        <v>14</v>
      </c>
      <c r="D16" s="3" t="s">
        <v>32</v>
      </c>
      <c r="E16" s="4" t="s">
        <v>17</v>
      </c>
      <c r="F16" s="5">
        <v>39363</v>
      </c>
      <c r="G16" s="21" t="s">
        <v>18</v>
      </c>
      <c r="H16" s="6">
        <v>91</v>
      </c>
      <c r="I16" s="7">
        <v>8</v>
      </c>
      <c r="J16" s="8">
        <v>7</v>
      </c>
      <c r="K16" s="8">
        <v>21</v>
      </c>
      <c r="L16" s="8">
        <v>0</v>
      </c>
      <c r="M16" s="8">
        <f>SUM(J16:L16)</f>
        <v>28</v>
      </c>
      <c r="N16" s="9">
        <f>M16/100*100</f>
        <v>28.000000000000004</v>
      </c>
      <c r="O16" s="21"/>
    </row>
    <row r="17" spans="1:16" x14ac:dyDescent="0.25">
      <c r="A17" s="20">
        <v>14</v>
      </c>
      <c r="B17" s="3" t="s">
        <v>15</v>
      </c>
      <c r="C17" s="3">
        <v>7</v>
      </c>
      <c r="D17" s="3" t="s">
        <v>33</v>
      </c>
      <c r="E17" s="4" t="s">
        <v>17</v>
      </c>
      <c r="F17" s="5">
        <v>39248</v>
      </c>
      <c r="G17" s="21" t="s">
        <v>18</v>
      </c>
      <c r="H17" s="6">
        <v>69</v>
      </c>
      <c r="I17" s="7">
        <v>8</v>
      </c>
      <c r="J17" s="8"/>
      <c r="K17" s="8"/>
      <c r="L17" s="8"/>
      <c r="M17" s="8"/>
      <c r="N17" s="9"/>
      <c r="O17" s="21" t="s">
        <v>34</v>
      </c>
    </row>
    <row r="18" spans="1:16" x14ac:dyDescent="0.25">
      <c r="A18" s="20">
        <v>15</v>
      </c>
      <c r="B18" s="3" t="s">
        <v>15</v>
      </c>
      <c r="C18" s="3">
        <v>12</v>
      </c>
      <c r="D18" s="3" t="s">
        <v>35</v>
      </c>
      <c r="E18" s="4" t="s">
        <v>17</v>
      </c>
      <c r="F18" s="5">
        <v>39205</v>
      </c>
      <c r="G18" s="21" t="s">
        <v>18</v>
      </c>
      <c r="H18" s="6">
        <v>82</v>
      </c>
      <c r="I18" s="7">
        <v>8</v>
      </c>
      <c r="J18" s="8"/>
      <c r="K18" s="8"/>
      <c r="L18" s="8"/>
      <c r="M18" s="8"/>
      <c r="N18" s="9"/>
      <c r="O18" s="21" t="s">
        <v>34</v>
      </c>
    </row>
    <row r="19" spans="1:16" x14ac:dyDescent="0.25">
      <c r="A19" s="20">
        <v>16</v>
      </c>
      <c r="B19" s="3" t="s">
        <v>15</v>
      </c>
      <c r="C19" s="3">
        <v>16</v>
      </c>
      <c r="D19" s="3" t="s">
        <v>36</v>
      </c>
      <c r="E19" s="4" t="s">
        <v>17</v>
      </c>
      <c r="F19" s="5">
        <v>39033</v>
      </c>
      <c r="G19" s="21" t="s">
        <v>18</v>
      </c>
      <c r="H19" s="6">
        <v>77</v>
      </c>
      <c r="I19" s="7">
        <v>8</v>
      </c>
      <c r="J19" s="8"/>
      <c r="K19" s="8"/>
      <c r="L19" s="8"/>
      <c r="M19" s="8"/>
      <c r="N19" s="9"/>
      <c r="O19" s="21" t="s">
        <v>34</v>
      </c>
    </row>
    <row r="21" spans="1:16" s="10" customFormat="1" ht="20.100000000000001" customHeight="1" x14ac:dyDescent="0.25">
      <c r="B21" s="11" t="s">
        <v>37</v>
      </c>
      <c r="E21" s="12"/>
      <c r="G21" s="11" t="s">
        <v>38</v>
      </c>
      <c r="K21" s="13"/>
      <c r="L21" s="14"/>
      <c r="P21" s="14"/>
    </row>
    <row r="22" spans="1:16" s="10" customFormat="1" ht="20.100000000000001" customHeight="1" x14ac:dyDescent="0.25">
      <c r="B22" s="12"/>
      <c r="E22" s="12"/>
      <c r="G22" s="12"/>
      <c r="K22" s="13"/>
      <c r="L22" s="14"/>
      <c r="P22" s="14"/>
    </row>
    <row r="23" spans="1:16" s="10" customFormat="1" ht="20.100000000000001" customHeight="1" x14ac:dyDescent="0.25">
      <c r="B23" s="11" t="s">
        <v>39</v>
      </c>
      <c r="E23" s="12"/>
      <c r="G23" s="24" t="s">
        <v>40</v>
      </c>
      <c r="K23" s="13"/>
      <c r="L23" s="14"/>
      <c r="P23" s="14"/>
    </row>
    <row r="24" spans="1:16" s="10" customFormat="1" ht="20.100000000000001" customHeight="1" x14ac:dyDescent="0.25">
      <c r="B24" s="12"/>
      <c r="E24" s="12"/>
      <c r="F24" s="12"/>
      <c r="G24" s="25" t="s">
        <v>41</v>
      </c>
      <c r="K24" s="13"/>
      <c r="L24" s="14"/>
      <c r="P24" s="14"/>
    </row>
    <row r="25" spans="1:16" ht="20.100000000000001" customHeight="1" x14ac:dyDescent="0.25">
      <c r="C25"/>
      <c r="G25" s="25" t="s">
        <v>42</v>
      </c>
      <c r="K25" s="16"/>
      <c r="L25" s="17"/>
      <c r="P25" s="17"/>
    </row>
    <row r="26" spans="1:16" ht="20.100000000000001" customHeight="1" x14ac:dyDescent="0.25">
      <c r="C26"/>
      <c r="I26" s="10"/>
      <c r="J26" s="12"/>
      <c r="K26" s="10"/>
      <c r="L26" s="10"/>
      <c r="M26" s="14"/>
      <c r="N26" s="10"/>
    </row>
    <row r="27" spans="1:16" x14ac:dyDescent="0.25">
      <c r="I27" s="10"/>
      <c r="J27" s="12"/>
      <c r="K27" s="10"/>
      <c r="L27" s="10"/>
      <c r="M27" s="14"/>
      <c r="N27" s="10"/>
    </row>
    <row r="28" spans="1:16" x14ac:dyDescent="0.25">
      <c r="I28" s="10"/>
      <c r="J28" s="12"/>
      <c r="K28" s="10"/>
      <c r="L28" s="10"/>
      <c r="M28" s="14"/>
      <c r="N28" s="10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2021-12-06T11:17:52Z</cp:lastPrinted>
  <dcterms:created xsi:type="dcterms:W3CDTF">2021-12-06T10:59:44Z</dcterms:created>
  <dcterms:modified xsi:type="dcterms:W3CDTF">2021-12-10T06:09:09Z</dcterms:modified>
</cp:coreProperties>
</file>