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Астроном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<sst xmlns="http://schemas.openxmlformats.org/spreadsheetml/2006/main" count="184" uniqueCount="68">
  <si>
    <t>Протокол окружного этапа всероссийской олимпиады школьников в 2022-2023 уч.году
Астрономия. 10 класс</t>
  </si>
  <si>
    <t>Дата размещения на сайте:  21.11.22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</si>
  <si>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</si>
  <si>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</si>
  <si>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</si>
  <si>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</si>
  <si>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</si>
  <si>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</si>
  <si>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</si>
  <si>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 xml:space="preserve">Дата рождения </t>
  </si>
  <si>
    <t>№ ОО</t>
  </si>
  <si>
    <t xml:space="preserve">Задание №1
(8 б) </t>
  </si>
  <si>
    <t xml:space="preserve">Задание №2
(8 б) </t>
  </si>
  <si>
    <t xml:space="preserve">Задание №3
(8 б) </t>
  </si>
  <si>
    <t xml:space="preserve">Задание №4
(8 б) </t>
  </si>
  <si>
    <t xml:space="preserve">Задание №5
(8 б) </t>
  </si>
  <si>
    <t xml:space="preserve">Задание №6
(8 б) </t>
  </si>
  <si>
    <t>Итоговый балл
(48 б)</t>
  </si>
  <si>
    <t>% выполнения</t>
  </si>
  <si>
    <t>Результат</t>
  </si>
  <si>
    <t>10АС22</t>
  </si>
  <si>
    <t>а</t>
  </si>
  <si>
    <t>астрономия</t>
  </si>
  <si>
    <t>ж</t>
  </si>
  <si>
    <t>10АС20</t>
  </si>
  <si>
    <t>10АС34</t>
  </si>
  <si>
    <t>ц</t>
  </si>
  <si>
    <t xml:space="preserve">  05.11.2005</t>
  </si>
  <si>
    <t>10АС10</t>
  </si>
  <si>
    <t>10АС28</t>
  </si>
  <si>
    <t>10АС38</t>
  </si>
  <si>
    <t>м</t>
  </si>
  <si>
    <t>10АС11</t>
  </si>
  <si>
    <t>10АС13</t>
  </si>
  <si>
    <t>10АС26</t>
  </si>
  <si>
    <t>10АС01</t>
  </si>
  <si>
    <t>10АС16</t>
  </si>
  <si>
    <t>10АС23</t>
  </si>
  <si>
    <t>10АС05</t>
  </si>
  <si>
    <t>10АС07</t>
  </si>
  <si>
    <t>10АС24</t>
  </si>
  <si>
    <t>10АС25</t>
  </si>
  <si>
    <t>10АС27</t>
  </si>
  <si>
    <t>10АС39</t>
  </si>
  <si>
    <t>10АС12</t>
  </si>
  <si>
    <t>10АС32</t>
  </si>
  <si>
    <t>10АС04</t>
  </si>
  <si>
    <t>10АС17</t>
  </si>
  <si>
    <t>10АС19</t>
  </si>
  <si>
    <t>10АС21</t>
  </si>
  <si>
    <t>10АС06</t>
  </si>
  <si>
    <t>10АС14</t>
  </si>
  <si>
    <t>10АС30</t>
  </si>
  <si>
    <t>10АС36</t>
  </si>
  <si>
    <t>10АС18</t>
  </si>
  <si>
    <t>26.02.2007</t>
  </si>
  <si>
    <t>10АС29</t>
  </si>
  <si>
    <t>10АС31</t>
  </si>
  <si>
    <t>10АС35</t>
  </si>
  <si>
    <t>10АС02</t>
  </si>
  <si>
    <t>10АС37</t>
  </si>
  <si>
    <t>10АС03</t>
  </si>
  <si>
    <t>неявка</t>
  </si>
  <si>
    <t>10АС08</t>
  </si>
  <si>
    <t>10АС09</t>
  </si>
  <si>
    <t>10АС15</t>
  </si>
  <si>
    <t>10АС33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</si>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</sst>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5" fillId="0" borderId="0" xfId="2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vertical="center"/>
    </xf>
    <xf numFmtId="14" fontId="7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vertical="center"/>
    </xf>
    <xf numFmtId="14" fontId="7" fillId="0" borderId="1" xfId="2" applyNumberFormat="1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49" fontId="7" fillId="0" borderId="2" xfId="3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2 2" xfId="4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40;&#1089;&#1090;&#1088;&#1086;&#1085;&#1086;&#1084;&#1080;&#1103;/&#1078;&#1102;&#1088;&#1080;/10_&#1072;&#1089;&#1090;&#1088;&#1086;&#1085;&#1086;&#1084;&#1080;&#1103;_&#1087;&#1088;&#1086;&#1090;&#1086;&#1082;&#1086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астрон_протокол_10 (2)"/>
      <sheetName val="астрон_протокол_10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47"/>
  <sheetViews>
    <sheetView tabSelected="1" view="pageBreakPreview" zoomScale="90" zoomScaleNormal="100" zoomScaleSheetLayoutView="90" workbookViewId="0">
      <selection activeCell="L11" sqref="L11"/>
    </sheetView>
  </sheetViews>
  <sheetFormatPr defaultColWidth="9.140625" defaultRowHeight="15" x14ac:dyDescent="0.25"/>
  <cols>
    <col min="1" max="1" width="8.7109375" style="8" customWidth="1"/>
    <col min="2" max="2" width="10" style="8" customWidth="1"/>
    <col min="3" max="3" width="8.7109375" style="8" customWidth="1"/>
    <col min="4" max="4" width="8.140625" style="7" customWidth="1"/>
    <col min="5" max="5" width="14.5703125" style="7" customWidth="1"/>
    <col min="6" max="6" width="7.42578125" style="7" customWidth="1"/>
    <col min="7" max="7" width="4.85546875" style="7" customWidth="1"/>
    <col min="8" max="8" width="12.85546875" style="7" customWidth="1"/>
    <col min="9" max="9" width="7.28515625" style="7" customWidth="1"/>
    <col min="10" max="10" width="9.85546875" style="8" customWidth="1"/>
    <col min="11" max="11" width="10.42578125" style="7" customWidth="1"/>
    <col min="12" max="15" width="9.140625" style="8"/>
    <col min="16" max="16" width="10.42578125" style="8" customWidth="1"/>
    <col min="17" max="17" width="9.140625" style="8"/>
    <col min="18" max="18" width="10.28515625" style="8" customWidth="1"/>
    <col min="19" max="16384" width="9.140625" style="8"/>
  </cols>
  <sheetData>
    <row r="1" spans="1:18" s="3" customFormat="1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2"/>
      <c r="R1" s="2"/>
    </row>
    <row r="2" spans="1:18" x14ac:dyDescent="0.25">
      <c r="A2" s="4" t="s">
        <v>1</v>
      </c>
      <c r="B2" s="5"/>
      <c r="C2" s="6"/>
      <c r="D2" s="6"/>
      <c r="E2" s="6"/>
      <c r="F2" s="6"/>
      <c r="G2" s="5"/>
      <c r="H2" s="6"/>
      <c r="I2" s="6"/>
      <c r="J2" s="6"/>
      <c r="L2" s="7"/>
      <c r="M2" s="7"/>
      <c r="N2" s="7"/>
      <c r="O2" s="7"/>
      <c r="P2" s="7"/>
    </row>
    <row r="3" spans="1:18" s="11" customFormat="1" ht="38.25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pans="1:18" ht="17.100000000000001" customHeight="1" x14ac:dyDescent="0.25">
      <c r="A4" s="12">
        <v>1</v>
      </c>
      <c r="B4" s="13" t="s">
        <v>20</v>
      </c>
      <c r="C4" s="12">
        <v>22</v>
      </c>
      <c r="D4" s="14" t="s">
        <v>21</v>
      </c>
      <c r="E4" s="15" t="s">
        <v>22</v>
      </c>
      <c r="F4" s="15">
        <v>10</v>
      </c>
      <c r="G4" s="16" t="s">
        <v>23</v>
      </c>
      <c r="H4" s="17">
        <v>38681</v>
      </c>
      <c r="I4" s="15">
        <v>81</v>
      </c>
      <c r="J4" s="18">
        <v>6</v>
      </c>
      <c r="K4" s="18">
        <v>6</v>
      </c>
      <c r="L4" s="18">
        <v>1</v>
      </c>
      <c r="M4" s="18">
        <v>1</v>
      </c>
      <c r="N4" s="18">
        <v>0</v>
      </c>
      <c r="O4" s="18">
        <v>0</v>
      </c>
      <c r="P4" s="19">
        <f>SUM(J4:O4)</f>
        <v>14</v>
      </c>
      <c r="Q4" s="20">
        <f>P4/48</f>
        <v>0.29166666666666669</v>
      </c>
      <c r="R4" s="18"/>
    </row>
    <row r="5" spans="1:18" ht="17.100000000000001" customHeight="1" x14ac:dyDescent="0.25">
      <c r="A5" s="12">
        <v>2</v>
      </c>
      <c r="B5" s="13" t="s">
        <v>24</v>
      </c>
      <c r="C5" s="12">
        <v>20</v>
      </c>
      <c r="D5" s="14" t="s">
        <v>21</v>
      </c>
      <c r="E5" s="15" t="s">
        <v>22</v>
      </c>
      <c r="F5" s="15">
        <v>10</v>
      </c>
      <c r="G5" s="16" t="s">
        <v>23</v>
      </c>
      <c r="H5" s="17">
        <v>38724</v>
      </c>
      <c r="I5" s="15">
        <v>81</v>
      </c>
      <c r="J5" s="18">
        <v>6</v>
      </c>
      <c r="K5" s="18">
        <v>4</v>
      </c>
      <c r="L5" s="18">
        <v>1</v>
      </c>
      <c r="M5" s="18">
        <v>1</v>
      </c>
      <c r="N5" s="18">
        <v>0</v>
      </c>
      <c r="O5" s="18">
        <v>1</v>
      </c>
      <c r="P5" s="19">
        <f>SUM(J5:O5)</f>
        <v>13</v>
      </c>
      <c r="Q5" s="20">
        <f>P5/48</f>
        <v>0.27083333333333331</v>
      </c>
      <c r="R5" s="18"/>
    </row>
    <row r="6" spans="1:18" ht="17.100000000000001" customHeight="1" x14ac:dyDescent="0.25">
      <c r="A6" s="12">
        <v>3</v>
      </c>
      <c r="B6" s="13" t="s">
        <v>25</v>
      </c>
      <c r="C6" s="12">
        <v>34</v>
      </c>
      <c r="D6" s="21" t="s">
        <v>26</v>
      </c>
      <c r="E6" s="21" t="s">
        <v>22</v>
      </c>
      <c r="F6" s="15">
        <v>10</v>
      </c>
      <c r="G6" s="22" t="s">
        <v>23</v>
      </c>
      <c r="H6" s="23" t="s">
        <v>27</v>
      </c>
      <c r="I6" s="24">
        <v>19</v>
      </c>
      <c r="J6" s="18">
        <v>2</v>
      </c>
      <c r="K6" s="18">
        <v>4</v>
      </c>
      <c r="L6" s="18">
        <v>1</v>
      </c>
      <c r="M6" s="18">
        <v>2</v>
      </c>
      <c r="N6" s="18">
        <v>0</v>
      </c>
      <c r="O6" s="18">
        <v>2</v>
      </c>
      <c r="P6" s="19">
        <f>SUM(J6:O6)</f>
        <v>11</v>
      </c>
      <c r="Q6" s="20">
        <f>P6/48</f>
        <v>0.22916666666666666</v>
      </c>
      <c r="R6" s="18"/>
    </row>
    <row r="7" spans="1:18" ht="17.100000000000001" customHeight="1" x14ac:dyDescent="0.25">
      <c r="A7" s="12">
        <v>4</v>
      </c>
      <c r="B7" s="13" t="s">
        <v>28</v>
      </c>
      <c r="C7" s="12">
        <v>10</v>
      </c>
      <c r="D7" s="21" t="s">
        <v>26</v>
      </c>
      <c r="E7" s="25" t="s">
        <v>22</v>
      </c>
      <c r="F7" s="15">
        <v>10</v>
      </c>
      <c r="G7" s="26" t="s">
        <v>23</v>
      </c>
      <c r="H7" s="17">
        <v>38949</v>
      </c>
      <c r="I7" s="27">
        <v>19</v>
      </c>
      <c r="J7" s="18">
        <v>4</v>
      </c>
      <c r="K7" s="18">
        <v>4</v>
      </c>
      <c r="L7" s="18">
        <v>0</v>
      </c>
      <c r="M7" s="18">
        <v>1</v>
      </c>
      <c r="N7" s="18">
        <v>0</v>
      </c>
      <c r="O7" s="18">
        <v>0</v>
      </c>
      <c r="P7" s="19">
        <f>SUM(J7:O7)</f>
        <v>9</v>
      </c>
      <c r="Q7" s="20">
        <f>P7/48</f>
        <v>0.1875</v>
      </c>
      <c r="R7" s="18"/>
    </row>
    <row r="8" spans="1:18" ht="17.100000000000001" customHeight="1" x14ac:dyDescent="0.25">
      <c r="A8" s="12">
        <v>5</v>
      </c>
      <c r="B8" s="13" t="s">
        <v>29</v>
      </c>
      <c r="C8" s="12">
        <v>28</v>
      </c>
      <c r="D8" s="12" t="s">
        <v>21</v>
      </c>
      <c r="E8" s="12" t="s">
        <v>22</v>
      </c>
      <c r="F8" s="12">
        <v>10</v>
      </c>
      <c r="G8" s="13" t="s">
        <v>23</v>
      </c>
      <c r="H8" s="17">
        <v>38775</v>
      </c>
      <c r="I8" s="12">
        <v>74</v>
      </c>
      <c r="J8" s="18">
        <v>4</v>
      </c>
      <c r="K8" s="18">
        <v>4</v>
      </c>
      <c r="L8" s="18">
        <v>0</v>
      </c>
      <c r="M8" s="18">
        <v>1</v>
      </c>
      <c r="N8" s="18">
        <v>0</v>
      </c>
      <c r="O8" s="18">
        <v>0</v>
      </c>
      <c r="P8" s="19">
        <f>SUM(J8:O8)</f>
        <v>9</v>
      </c>
      <c r="Q8" s="20">
        <f>P8/48</f>
        <v>0.1875</v>
      </c>
      <c r="R8" s="18"/>
    </row>
    <row r="9" spans="1:18" ht="17.100000000000001" customHeight="1" x14ac:dyDescent="0.25">
      <c r="A9" s="12">
        <v>6</v>
      </c>
      <c r="B9" s="13" t="s">
        <v>30</v>
      </c>
      <c r="C9" s="12">
        <v>38</v>
      </c>
      <c r="D9" s="14" t="s">
        <v>21</v>
      </c>
      <c r="E9" s="28" t="s">
        <v>22</v>
      </c>
      <c r="F9" s="15">
        <v>10</v>
      </c>
      <c r="G9" s="16" t="s">
        <v>31</v>
      </c>
      <c r="H9" s="17">
        <v>39613</v>
      </c>
      <c r="I9" s="29">
        <v>32</v>
      </c>
      <c r="J9" s="18">
        <v>5</v>
      </c>
      <c r="K9" s="18">
        <v>2</v>
      </c>
      <c r="L9" s="18">
        <v>0</v>
      </c>
      <c r="M9" s="18">
        <v>2</v>
      </c>
      <c r="N9" s="18">
        <v>0</v>
      </c>
      <c r="O9" s="18">
        <v>0</v>
      </c>
      <c r="P9" s="19">
        <f>SUM(J9:O9)</f>
        <v>9</v>
      </c>
      <c r="Q9" s="20">
        <f>P9/48</f>
        <v>0.1875</v>
      </c>
      <c r="R9" s="18"/>
    </row>
    <row r="10" spans="1:18" ht="17.100000000000001" customHeight="1" x14ac:dyDescent="0.25">
      <c r="A10" s="12">
        <v>7</v>
      </c>
      <c r="B10" s="13" t="s">
        <v>32</v>
      </c>
      <c r="C10" s="12">
        <v>11</v>
      </c>
      <c r="D10" s="14" t="s">
        <v>21</v>
      </c>
      <c r="E10" s="15" t="s">
        <v>22</v>
      </c>
      <c r="F10" s="15">
        <v>10</v>
      </c>
      <c r="G10" s="16" t="s">
        <v>31</v>
      </c>
      <c r="H10" s="17">
        <v>38921</v>
      </c>
      <c r="I10" s="15">
        <v>51</v>
      </c>
      <c r="J10" s="18">
        <v>0</v>
      </c>
      <c r="K10" s="18">
        <v>4</v>
      </c>
      <c r="L10" s="18">
        <v>3</v>
      </c>
      <c r="M10" s="18">
        <v>1</v>
      </c>
      <c r="N10" s="18">
        <v>0</v>
      </c>
      <c r="O10" s="18">
        <v>0</v>
      </c>
      <c r="P10" s="19">
        <f>SUM(J10:O10)</f>
        <v>8</v>
      </c>
      <c r="Q10" s="20">
        <f>P10/48</f>
        <v>0.16666666666666666</v>
      </c>
      <c r="R10" s="18"/>
    </row>
    <row r="11" spans="1:18" ht="17.100000000000001" customHeight="1" x14ac:dyDescent="0.25">
      <c r="A11" s="12">
        <v>8</v>
      </c>
      <c r="B11" s="13" t="s">
        <v>33</v>
      </c>
      <c r="C11" s="12">
        <v>13</v>
      </c>
      <c r="D11" s="21" t="s">
        <v>26</v>
      </c>
      <c r="E11" s="25" t="s">
        <v>22</v>
      </c>
      <c r="F11" s="15">
        <v>10</v>
      </c>
      <c r="G11" s="26" t="s">
        <v>31</v>
      </c>
      <c r="H11" s="17">
        <v>38658</v>
      </c>
      <c r="I11" s="27">
        <v>19</v>
      </c>
      <c r="J11" s="18">
        <v>4</v>
      </c>
      <c r="K11" s="18">
        <v>2</v>
      </c>
      <c r="L11" s="18">
        <v>1</v>
      </c>
      <c r="M11" s="18">
        <v>0</v>
      </c>
      <c r="N11" s="18">
        <v>0</v>
      </c>
      <c r="O11" s="18">
        <v>1</v>
      </c>
      <c r="P11" s="19">
        <f>SUM(J11:O11)</f>
        <v>8</v>
      </c>
      <c r="Q11" s="20">
        <f>P11/48</f>
        <v>0.16666666666666666</v>
      </c>
      <c r="R11" s="18"/>
    </row>
    <row r="12" spans="1:18" ht="17.100000000000001" customHeight="1" x14ac:dyDescent="0.25">
      <c r="A12" s="12">
        <v>9</v>
      </c>
      <c r="B12" s="13" t="s">
        <v>34</v>
      </c>
      <c r="C12" s="12">
        <v>26</v>
      </c>
      <c r="D12" s="14" t="s">
        <v>21</v>
      </c>
      <c r="E12" s="15" t="s">
        <v>22</v>
      </c>
      <c r="F12" s="15">
        <v>10</v>
      </c>
      <c r="G12" s="16" t="s">
        <v>31</v>
      </c>
      <c r="H12" s="17">
        <v>38742</v>
      </c>
      <c r="I12" s="15">
        <v>58</v>
      </c>
      <c r="J12" s="18">
        <v>4</v>
      </c>
      <c r="K12" s="18">
        <v>2</v>
      </c>
      <c r="L12" s="18">
        <v>0</v>
      </c>
      <c r="M12" s="18">
        <v>1</v>
      </c>
      <c r="N12" s="18">
        <v>0</v>
      </c>
      <c r="O12" s="18">
        <v>1</v>
      </c>
      <c r="P12" s="19">
        <f>SUM(J12:O12)</f>
        <v>8</v>
      </c>
      <c r="Q12" s="20">
        <f>P12/48</f>
        <v>0.16666666666666666</v>
      </c>
      <c r="R12" s="18"/>
    </row>
    <row r="13" spans="1:18" ht="17.100000000000001" customHeight="1" x14ac:dyDescent="0.25">
      <c r="A13" s="12">
        <v>10</v>
      </c>
      <c r="B13" s="13" t="s">
        <v>35</v>
      </c>
      <c r="C13" s="12">
        <v>1</v>
      </c>
      <c r="D13" s="14" t="s">
        <v>21</v>
      </c>
      <c r="E13" s="29" t="s">
        <v>22</v>
      </c>
      <c r="F13" s="15">
        <v>10</v>
      </c>
      <c r="G13" s="30" t="s">
        <v>23</v>
      </c>
      <c r="H13" s="17">
        <v>39106</v>
      </c>
      <c r="I13" s="28">
        <v>94</v>
      </c>
      <c r="J13" s="18">
        <v>3</v>
      </c>
      <c r="K13" s="18">
        <v>2</v>
      </c>
      <c r="L13" s="18">
        <v>1</v>
      </c>
      <c r="M13" s="18">
        <v>0</v>
      </c>
      <c r="N13" s="18">
        <v>0</v>
      </c>
      <c r="O13" s="18">
        <v>1</v>
      </c>
      <c r="P13" s="19">
        <f>SUM(J13:O13)</f>
        <v>7</v>
      </c>
      <c r="Q13" s="20">
        <f>P13/48</f>
        <v>0.14583333333333334</v>
      </c>
      <c r="R13" s="18"/>
    </row>
    <row r="14" spans="1:18" ht="17.100000000000001" customHeight="1" x14ac:dyDescent="0.25">
      <c r="A14" s="12">
        <v>11</v>
      </c>
      <c r="B14" s="13" t="s">
        <v>36</v>
      </c>
      <c r="C14" s="12">
        <v>16</v>
      </c>
      <c r="D14" s="14" t="s">
        <v>21</v>
      </c>
      <c r="E14" s="29" t="s">
        <v>22</v>
      </c>
      <c r="F14" s="15">
        <v>10</v>
      </c>
      <c r="G14" s="30" t="s">
        <v>31</v>
      </c>
      <c r="H14" s="17">
        <v>38915</v>
      </c>
      <c r="I14" s="29">
        <v>51</v>
      </c>
      <c r="J14" s="18">
        <v>0</v>
      </c>
      <c r="K14" s="18">
        <v>4</v>
      </c>
      <c r="L14" s="18">
        <v>1</v>
      </c>
      <c r="M14" s="18">
        <v>1</v>
      </c>
      <c r="N14" s="18">
        <v>0</v>
      </c>
      <c r="O14" s="18">
        <v>1</v>
      </c>
      <c r="P14" s="19">
        <f>SUM(J14:O14)</f>
        <v>7</v>
      </c>
      <c r="Q14" s="20">
        <f>P14/48</f>
        <v>0.14583333333333334</v>
      </c>
      <c r="R14" s="18"/>
    </row>
    <row r="15" spans="1:18" ht="17.100000000000001" customHeight="1" x14ac:dyDescent="0.25">
      <c r="A15" s="12">
        <v>12</v>
      </c>
      <c r="B15" s="13" t="s">
        <v>37</v>
      </c>
      <c r="C15" s="12">
        <v>23</v>
      </c>
      <c r="D15" s="12" t="s">
        <v>21</v>
      </c>
      <c r="E15" s="12" t="s">
        <v>22</v>
      </c>
      <c r="F15" s="12">
        <v>10</v>
      </c>
      <c r="G15" s="13" t="s">
        <v>23</v>
      </c>
      <c r="H15" s="17">
        <v>38853</v>
      </c>
      <c r="I15" s="12">
        <v>74</v>
      </c>
      <c r="J15" s="18">
        <v>3</v>
      </c>
      <c r="K15" s="18">
        <v>2</v>
      </c>
      <c r="L15" s="18">
        <v>1</v>
      </c>
      <c r="M15" s="18">
        <v>0</v>
      </c>
      <c r="N15" s="18">
        <v>0</v>
      </c>
      <c r="O15" s="18">
        <v>1</v>
      </c>
      <c r="P15" s="19">
        <f>SUM(J15:O15)</f>
        <v>7</v>
      </c>
      <c r="Q15" s="20">
        <f>P15/48</f>
        <v>0.14583333333333334</v>
      </c>
      <c r="R15" s="18"/>
    </row>
    <row r="16" spans="1:18" ht="17.100000000000001" customHeight="1" x14ac:dyDescent="0.25">
      <c r="A16" s="12">
        <v>13</v>
      </c>
      <c r="B16" s="13" t="s">
        <v>38</v>
      </c>
      <c r="C16" s="12">
        <v>5</v>
      </c>
      <c r="D16" s="14" t="s">
        <v>21</v>
      </c>
      <c r="E16" s="28" t="s">
        <v>22</v>
      </c>
      <c r="F16" s="15">
        <v>10</v>
      </c>
      <c r="G16" s="16" t="s">
        <v>31</v>
      </c>
      <c r="H16" s="17">
        <v>38945</v>
      </c>
      <c r="I16" s="29">
        <v>51</v>
      </c>
      <c r="J16" s="18">
        <v>1</v>
      </c>
      <c r="K16" s="18">
        <v>4</v>
      </c>
      <c r="L16" s="18">
        <v>1</v>
      </c>
      <c r="M16" s="18">
        <v>0</v>
      </c>
      <c r="N16" s="18">
        <v>0</v>
      </c>
      <c r="O16" s="18">
        <v>0</v>
      </c>
      <c r="P16" s="19">
        <f>SUM(J16:O16)</f>
        <v>6</v>
      </c>
      <c r="Q16" s="20">
        <f>P16/48</f>
        <v>0.125</v>
      </c>
      <c r="R16" s="18"/>
    </row>
    <row r="17" spans="1:18" ht="17.100000000000001" customHeight="1" x14ac:dyDescent="0.25">
      <c r="A17" s="12">
        <v>14</v>
      </c>
      <c r="B17" s="13" t="s">
        <v>39</v>
      </c>
      <c r="C17" s="12">
        <v>7</v>
      </c>
      <c r="D17" s="14" t="s">
        <v>21</v>
      </c>
      <c r="E17" s="28" t="s">
        <v>22</v>
      </c>
      <c r="F17" s="15">
        <v>10</v>
      </c>
      <c r="G17" s="16" t="s">
        <v>31</v>
      </c>
      <c r="H17" s="17">
        <v>38867</v>
      </c>
      <c r="I17" s="29">
        <v>51</v>
      </c>
      <c r="J17" s="18">
        <v>2</v>
      </c>
      <c r="K17" s="18">
        <v>2</v>
      </c>
      <c r="L17" s="18">
        <v>1</v>
      </c>
      <c r="M17" s="18">
        <v>1</v>
      </c>
      <c r="N17" s="18">
        <v>0</v>
      </c>
      <c r="O17" s="18">
        <v>0</v>
      </c>
      <c r="P17" s="19">
        <f>SUM(J17:O17)</f>
        <v>6</v>
      </c>
      <c r="Q17" s="20">
        <f>P17/48</f>
        <v>0.125</v>
      </c>
      <c r="R17" s="18"/>
    </row>
    <row r="18" spans="1:18" ht="17.100000000000001" customHeight="1" x14ac:dyDescent="0.25">
      <c r="A18" s="12">
        <v>15</v>
      </c>
      <c r="B18" s="13" t="s">
        <v>40</v>
      </c>
      <c r="C18" s="12">
        <v>24</v>
      </c>
      <c r="D18" s="14" t="s">
        <v>21</v>
      </c>
      <c r="E18" s="29" t="s">
        <v>22</v>
      </c>
      <c r="F18" s="15">
        <v>10</v>
      </c>
      <c r="G18" s="30" t="s">
        <v>31</v>
      </c>
      <c r="H18" s="17">
        <v>38869</v>
      </c>
      <c r="I18" s="28">
        <v>94</v>
      </c>
      <c r="J18" s="18">
        <v>2</v>
      </c>
      <c r="K18" s="18">
        <v>2</v>
      </c>
      <c r="L18" s="18">
        <v>1</v>
      </c>
      <c r="M18" s="18">
        <v>0</v>
      </c>
      <c r="N18" s="18">
        <v>1</v>
      </c>
      <c r="O18" s="18"/>
      <c r="P18" s="19">
        <f>SUM(J18:O18)</f>
        <v>6</v>
      </c>
      <c r="Q18" s="20">
        <f>P18/48</f>
        <v>0.125</v>
      </c>
      <c r="R18" s="18"/>
    </row>
    <row r="19" spans="1:18" ht="17.100000000000001" customHeight="1" x14ac:dyDescent="0.25">
      <c r="A19" s="12">
        <v>16</v>
      </c>
      <c r="B19" s="13" t="s">
        <v>41</v>
      </c>
      <c r="C19" s="12">
        <v>25</v>
      </c>
      <c r="D19" s="14" t="s">
        <v>21</v>
      </c>
      <c r="E19" s="15" t="s">
        <v>22</v>
      </c>
      <c r="F19" s="15">
        <v>10</v>
      </c>
      <c r="G19" s="16" t="s">
        <v>31</v>
      </c>
      <c r="H19" s="17">
        <v>38682</v>
      </c>
      <c r="I19" s="15">
        <v>79</v>
      </c>
      <c r="J19" s="18">
        <v>1</v>
      </c>
      <c r="K19" s="18">
        <v>4</v>
      </c>
      <c r="L19" s="18">
        <v>1</v>
      </c>
      <c r="M19" s="18">
        <v>0</v>
      </c>
      <c r="N19" s="18">
        <v>0</v>
      </c>
      <c r="O19" s="18">
        <v>0</v>
      </c>
      <c r="P19" s="19">
        <f>SUM(J19:O19)</f>
        <v>6</v>
      </c>
      <c r="Q19" s="20">
        <f>P19/48</f>
        <v>0.125</v>
      </c>
      <c r="R19" s="18"/>
    </row>
    <row r="20" spans="1:18" ht="17.100000000000001" customHeight="1" x14ac:dyDescent="0.25">
      <c r="A20" s="12">
        <v>17</v>
      </c>
      <c r="B20" s="13" t="s">
        <v>42</v>
      </c>
      <c r="C20" s="12">
        <v>27</v>
      </c>
      <c r="D20" s="14" t="s">
        <v>21</v>
      </c>
      <c r="E20" s="28" t="s">
        <v>22</v>
      </c>
      <c r="F20" s="15">
        <v>10</v>
      </c>
      <c r="G20" s="16" t="s">
        <v>23</v>
      </c>
      <c r="H20" s="17">
        <v>38637</v>
      </c>
      <c r="I20" s="29">
        <v>51</v>
      </c>
      <c r="J20" s="18">
        <v>0</v>
      </c>
      <c r="K20" s="18">
        <v>4</v>
      </c>
      <c r="L20" s="18">
        <v>1</v>
      </c>
      <c r="M20" s="18">
        <v>1</v>
      </c>
      <c r="N20" s="18">
        <v>0</v>
      </c>
      <c r="O20" s="18">
        <v>0</v>
      </c>
      <c r="P20" s="19">
        <f>SUM(J20:O20)</f>
        <v>6</v>
      </c>
      <c r="Q20" s="20">
        <f>P20/48</f>
        <v>0.125</v>
      </c>
      <c r="R20" s="18"/>
    </row>
    <row r="21" spans="1:18" ht="17.100000000000001" customHeight="1" x14ac:dyDescent="0.25">
      <c r="A21" s="12">
        <v>18</v>
      </c>
      <c r="B21" s="12" t="s">
        <v>43</v>
      </c>
      <c r="C21" s="14">
        <v>39</v>
      </c>
      <c r="D21" s="12" t="s">
        <v>21</v>
      </c>
      <c r="E21" s="29" t="s">
        <v>22</v>
      </c>
      <c r="F21" s="29">
        <v>10</v>
      </c>
      <c r="G21" s="30" t="s">
        <v>23</v>
      </c>
      <c r="H21" s="17">
        <v>39065</v>
      </c>
      <c r="I21" s="29">
        <v>43</v>
      </c>
      <c r="J21" s="18">
        <v>2</v>
      </c>
      <c r="K21" s="18">
        <v>2</v>
      </c>
      <c r="L21" s="18">
        <v>0</v>
      </c>
      <c r="M21" s="18">
        <v>1</v>
      </c>
      <c r="N21" s="18">
        <v>0</v>
      </c>
      <c r="O21" s="18">
        <v>1</v>
      </c>
      <c r="P21" s="19">
        <f>SUM(J21:O21)</f>
        <v>6</v>
      </c>
      <c r="Q21" s="20">
        <f>P21/48</f>
        <v>0.125</v>
      </c>
      <c r="R21" s="18"/>
    </row>
    <row r="22" spans="1:18" ht="17.100000000000001" customHeight="1" x14ac:dyDescent="0.25">
      <c r="A22" s="12">
        <v>19</v>
      </c>
      <c r="B22" s="13" t="s">
        <v>44</v>
      </c>
      <c r="C22" s="12">
        <v>12</v>
      </c>
      <c r="D22" s="14" t="s">
        <v>21</v>
      </c>
      <c r="E22" s="15" t="s">
        <v>22</v>
      </c>
      <c r="F22" s="15">
        <v>10</v>
      </c>
      <c r="G22" s="16" t="s">
        <v>23</v>
      </c>
      <c r="H22" s="17">
        <v>38929</v>
      </c>
      <c r="I22" s="15">
        <v>79</v>
      </c>
      <c r="J22" s="18">
        <v>2</v>
      </c>
      <c r="K22" s="18">
        <v>0</v>
      </c>
      <c r="L22" s="18">
        <v>1</v>
      </c>
      <c r="M22" s="18">
        <v>1</v>
      </c>
      <c r="N22" s="18">
        <v>0</v>
      </c>
      <c r="O22" s="18">
        <v>1</v>
      </c>
      <c r="P22" s="19">
        <f>SUM(J22:O22)</f>
        <v>5</v>
      </c>
      <c r="Q22" s="20">
        <f>P22/48</f>
        <v>0.10416666666666667</v>
      </c>
      <c r="R22" s="18"/>
    </row>
    <row r="23" spans="1:18" ht="17.100000000000001" customHeight="1" x14ac:dyDescent="0.25">
      <c r="A23" s="12">
        <v>20</v>
      </c>
      <c r="B23" s="13" t="s">
        <v>45</v>
      </c>
      <c r="C23" s="12">
        <v>32</v>
      </c>
      <c r="D23" s="21" t="s">
        <v>26</v>
      </c>
      <c r="E23" s="25" t="s">
        <v>22</v>
      </c>
      <c r="F23" s="15">
        <v>10</v>
      </c>
      <c r="G23" s="26" t="s">
        <v>23</v>
      </c>
      <c r="H23" s="17">
        <v>38863</v>
      </c>
      <c r="I23" s="27">
        <v>19</v>
      </c>
      <c r="J23" s="18">
        <v>3</v>
      </c>
      <c r="K23" s="18">
        <v>0</v>
      </c>
      <c r="L23" s="18">
        <v>0</v>
      </c>
      <c r="M23" s="18">
        <v>1</v>
      </c>
      <c r="N23" s="18">
        <v>0</v>
      </c>
      <c r="O23" s="18">
        <v>1</v>
      </c>
      <c r="P23" s="19">
        <f>SUM(J23:O23)</f>
        <v>5</v>
      </c>
      <c r="Q23" s="20">
        <f>P23/48</f>
        <v>0.10416666666666667</v>
      </c>
      <c r="R23" s="18"/>
    </row>
    <row r="24" spans="1:18" ht="17.100000000000001" customHeight="1" x14ac:dyDescent="0.25">
      <c r="A24" s="12">
        <v>21</v>
      </c>
      <c r="B24" s="13" t="s">
        <v>46</v>
      </c>
      <c r="C24" s="12">
        <v>4</v>
      </c>
      <c r="D24" s="14" t="s">
        <v>21</v>
      </c>
      <c r="E24" s="15" t="s">
        <v>22</v>
      </c>
      <c r="F24" s="15">
        <v>10</v>
      </c>
      <c r="G24" s="16" t="s">
        <v>31</v>
      </c>
      <c r="H24" s="17">
        <v>38944</v>
      </c>
      <c r="I24" s="15">
        <v>81</v>
      </c>
      <c r="J24" s="18">
        <v>1</v>
      </c>
      <c r="K24" s="18">
        <v>2</v>
      </c>
      <c r="L24" s="18">
        <v>1</v>
      </c>
      <c r="M24" s="18">
        <v>0</v>
      </c>
      <c r="N24" s="18">
        <v>0</v>
      </c>
      <c r="O24" s="18">
        <v>0</v>
      </c>
      <c r="P24" s="19">
        <f>SUM(J24:O24)</f>
        <v>4</v>
      </c>
      <c r="Q24" s="20">
        <f>P24/48</f>
        <v>8.3333333333333329E-2</v>
      </c>
      <c r="R24" s="18"/>
    </row>
    <row r="25" spans="1:18" ht="17.100000000000001" customHeight="1" x14ac:dyDescent="0.25">
      <c r="A25" s="12">
        <v>22</v>
      </c>
      <c r="B25" s="13" t="s">
        <v>47</v>
      </c>
      <c r="C25" s="12">
        <v>17</v>
      </c>
      <c r="D25" s="14" t="s">
        <v>21</v>
      </c>
      <c r="E25" s="15" t="s">
        <v>22</v>
      </c>
      <c r="F25" s="15">
        <v>10</v>
      </c>
      <c r="G25" s="16" t="s">
        <v>23</v>
      </c>
      <c r="H25" s="17">
        <v>38598</v>
      </c>
      <c r="I25" s="15">
        <v>79</v>
      </c>
      <c r="J25" s="18">
        <v>2</v>
      </c>
      <c r="K25" s="18">
        <v>0</v>
      </c>
      <c r="L25" s="18">
        <v>1</v>
      </c>
      <c r="M25" s="18">
        <v>0</v>
      </c>
      <c r="N25" s="18">
        <v>0</v>
      </c>
      <c r="O25" s="18">
        <v>1</v>
      </c>
      <c r="P25" s="19">
        <f>SUM(J25:O25)</f>
        <v>4</v>
      </c>
      <c r="Q25" s="20">
        <f>P25/48</f>
        <v>8.3333333333333329E-2</v>
      </c>
      <c r="R25" s="18"/>
    </row>
    <row r="26" spans="1:18" ht="15.75" x14ac:dyDescent="0.25">
      <c r="A26" s="12">
        <v>23</v>
      </c>
      <c r="B26" s="13" t="s">
        <v>48</v>
      </c>
      <c r="C26" s="12">
        <v>19</v>
      </c>
      <c r="D26" s="31" t="s">
        <v>21</v>
      </c>
      <c r="E26" s="31" t="s">
        <v>22</v>
      </c>
      <c r="F26" s="15">
        <v>10</v>
      </c>
      <c r="G26" s="32" t="s">
        <v>23</v>
      </c>
      <c r="H26" s="17">
        <v>39046</v>
      </c>
      <c r="I26" s="31">
        <v>67</v>
      </c>
      <c r="J26" s="18">
        <v>1</v>
      </c>
      <c r="K26" s="18">
        <v>2</v>
      </c>
      <c r="L26" s="18">
        <v>1</v>
      </c>
      <c r="M26" s="18">
        <v>0</v>
      </c>
      <c r="N26" s="18">
        <v>0</v>
      </c>
      <c r="O26" s="18">
        <v>0</v>
      </c>
      <c r="P26" s="19">
        <f>SUM(J26:O26)</f>
        <v>4</v>
      </c>
      <c r="Q26" s="20">
        <f>P26/48</f>
        <v>8.3333333333333329E-2</v>
      </c>
      <c r="R26" s="18"/>
    </row>
    <row r="27" spans="1:18" ht="15.75" x14ac:dyDescent="0.25">
      <c r="A27" s="12">
        <v>24</v>
      </c>
      <c r="B27" s="13" t="s">
        <v>49</v>
      </c>
      <c r="C27" s="12">
        <v>21</v>
      </c>
      <c r="D27" s="14" t="s">
        <v>21</v>
      </c>
      <c r="E27" s="29" t="s">
        <v>22</v>
      </c>
      <c r="F27" s="15">
        <v>10</v>
      </c>
      <c r="G27" s="30" t="s">
        <v>31</v>
      </c>
      <c r="H27" s="17">
        <v>38861</v>
      </c>
      <c r="I27" s="28">
        <v>94</v>
      </c>
      <c r="J27" s="18">
        <v>3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9">
        <f>SUM(J27:O27)</f>
        <v>4</v>
      </c>
      <c r="Q27" s="20">
        <f>P27/48</f>
        <v>8.3333333333333329E-2</v>
      </c>
      <c r="R27" s="18"/>
    </row>
    <row r="28" spans="1:18" ht="15.75" x14ac:dyDescent="0.25">
      <c r="A28" s="12">
        <v>25</v>
      </c>
      <c r="B28" s="13" t="s">
        <v>50</v>
      </c>
      <c r="C28" s="12">
        <v>6</v>
      </c>
      <c r="D28" s="14" t="s">
        <v>21</v>
      </c>
      <c r="E28" s="29" t="s">
        <v>22</v>
      </c>
      <c r="F28" s="15">
        <v>10</v>
      </c>
      <c r="G28" s="30" t="s">
        <v>31</v>
      </c>
      <c r="H28" s="17">
        <v>38867</v>
      </c>
      <c r="I28" s="29">
        <v>51</v>
      </c>
      <c r="J28" s="18">
        <v>3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9">
        <f>SUM(J28:O28)</f>
        <v>3</v>
      </c>
      <c r="Q28" s="20">
        <f>P28/48</f>
        <v>6.25E-2</v>
      </c>
      <c r="R28" s="18"/>
    </row>
    <row r="29" spans="1:18" ht="15.75" x14ac:dyDescent="0.25">
      <c r="A29" s="12">
        <v>26</v>
      </c>
      <c r="B29" s="13" t="s">
        <v>51</v>
      </c>
      <c r="C29" s="12">
        <v>14</v>
      </c>
      <c r="D29" s="14" t="s">
        <v>21</v>
      </c>
      <c r="E29" s="15" t="s">
        <v>22</v>
      </c>
      <c r="F29" s="15">
        <v>10</v>
      </c>
      <c r="G29" s="16" t="s">
        <v>23</v>
      </c>
      <c r="H29" s="17">
        <v>38715</v>
      </c>
      <c r="I29" s="15">
        <v>51</v>
      </c>
      <c r="J29" s="18">
        <v>2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9">
        <f>SUM(J29:O29)</f>
        <v>3</v>
      </c>
      <c r="Q29" s="20">
        <f>P29/48</f>
        <v>6.25E-2</v>
      </c>
      <c r="R29" s="18"/>
    </row>
    <row r="30" spans="1:18" ht="15.75" x14ac:dyDescent="0.25">
      <c r="A30" s="12">
        <v>27</v>
      </c>
      <c r="B30" s="13" t="s">
        <v>52</v>
      </c>
      <c r="C30" s="12">
        <v>30</v>
      </c>
      <c r="D30" s="14" t="s">
        <v>21</v>
      </c>
      <c r="E30" s="29" t="s">
        <v>22</v>
      </c>
      <c r="F30" s="15">
        <v>10</v>
      </c>
      <c r="G30" s="30" t="s">
        <v>23</v>
      </c>
      <c r="H30" s="17">
        <v>39022</v>
      </c>
      <c r="I30" s="28">
        <v>94</v>
      </c>
      <c r="J30" s="18">
        <v>1</v>
      </c>
      <c r="K30" s="18">
        <v>0</v>
      </c>
      <c r="L30" s="18">
        <v>1</v>
      </c>
      <c r="M30" s="18">
        <v>0</v>
      </c>
      <c r="N30" s="18">
        <v>0</v>
      </c>
      <c r="O30" s="18">
        <v>1</v>
      </c>
      <c r="P30" s="19">
        <f>SUM(J30:O30)</f>
        <v>3</v>
      </c>
      <c r="Q30" s="20">
        <f>P30/48</f>
        <v>6.25E-2</v>
      </c>
      <c r="R30" s="18"/>
    </row>
    <row r="31" spans="1:18" ht="15.75" x14ac:dyDescent="0.25">
      <c r="A31" s="12">
        <v>28</v>
      </c>
      <c r="B31" s="13" t="s">
        <v>53</v>
      </c>
      <c r="C31" s="12">
        <v>36</v>
      </c>
      <c r="D31" s="14" t="s">
        <v>21</v>
      </c>
      <c r="E31" s="29" t="s">
        <v>22</v>
      </c>
      <c r="F31" s="15">
        <v>10</v>
      </c>
      <c r="G31" s="30" t="s">
        <v>31</v>
      </c>
      <c r="H31" s="17">
        <v>38983</v>
      </c>
      <c r="I31" s="29">
        <v>51</v>
      </c>
      <c r="J31" s="18">
        <v>3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9">
        <f>SUM(J31:O31)</f>
        <v>3</v>
      </c>
      <c r="Q31" s="20">
        <f>P31/48</f>
        <v>6.25E-2</v>
      </c>
      <c r="R31" s="18"/>
    </row>
    <row r="32" spans="1:18" ht="15.75" x14ac:dyDescent="0.25">
      <c r="A32" s="12">
        <v>29</v>
      </c>
      <c r="B32" s="13" t="s">
        <v>54</v>
      </c>
      <c r="C32" s="12">
        <v>18</v>
      </c>
      <c r="D32" s="14" t="s">
        <v>26</v>
      </c>
      <c r="E32" s="28" t="s">
        <v>22</v>
      </c>
      <c r="F32" s="15">
        <v>10</v>
      </c>
      <c r="G32" s="16" t="s">
        <v>31</v>
      </c>
      <c r="H32" s="17" t="s">
        <v>55</v>
      </c>
      <c r="I32" s="15">
        <v>10</v>
      </c>
      <c r="J32" s="18">
        <v>0</v>
      </c>
      <c r="K32" s="18">
        <v>0</v>
      </c>
      <c r="L32" s="18">
        <v>0</v>
      </c>
      <c r="M32" s="18">
        <v>1</v>
      </c>
      <c r="N32" s="18">
        <v>0</v>
      </c>
      <c r="O32" s="18">
        <v>1</v>
      </c>
      <c r="P32" s="19">
        <f>SUM(J32:O32)</f>
        <v>2</v>
      </c>
      <c r="Q32" s="20">
        <f>P32/48</f>
        <v>4.1666666666666664E-2</v>
      </c>
      <c r="R32" s="18"/>
    </row>
    <row r="33" spans="1:18" ht="15.75" x14ac:dyDescent="0.25">
      <c r="A33" s="12">
        <v>30</v>
      </c>
      <c r="B33" s="13" t="s">
        <v>56</v>
      </c>
      <c r="C33" s="12">
        <v>29</v>
      </c>
      <c r="D33" s="21" t="s">
        <v>26</v>
      </c>
      <c r="E33" s="25" t="s">
        <v>22</v>
      </c>
      <c r="F33" s="15">
        <v>10</v>
      </c>
      <c r="G33" s="26" t="s">
        <v>23</v>
      </c>
      <c r="H33" s="17">
        <v>38828</v>
      </c>
      <c r="I33" s="27">
        <v>19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9">
        <f>SUM(J33:O33)</f>
        <v>2</v>
      </c>
      <c r="Q33" s="20">
        <f>P33/48</f>
        <v>4.1666666666666664E-2</v>
      </c>
      <c r="R33" s="18"/>
    </row>
    <row r="34" spans="1:18" ht="15.75" x14ac:dyDescent="0.25">
      <c r="A34" s="12">
        <v>31</v>
      </c>
      <c r="B34" s="13" t="s">
        <v>57</v>
      </c>
      <c r="C34" s="12">
        <v>31</v>
      </c>
      <c r="D34" s="14" t="s">
        <v>21</v>
      </c>
      <c r="E34" s="15" t="s">
        <v>22</v>
      </c>
      <c r="F34" s="15">
        <v>10</v>
      </c>
      <c r="G34" s="16" t="s">
        <v>23</v>
      </c>
      <c r="H34" s="17">
        <v>38770</v>
      </c>
      <c r="I34" s="29">
        <v>51</v>
      </c>
      <c r="J34" s="18">
        <v>0</v>
      </c>
      <c r="K34" s="18">
        <v>0</v>
      </c>
      <c r="L34" s="18">
        <v>0</v>
      </c>
      <c r="M34" s="18">
        <v>2</v>
      </c>
      <c r="N34" s="18">
        <v>0</v>
      </c>
      <c r="O34" s="18">
        <v>0</v>
      </c>
      <c r="P34" s="19">
        <f>SUM(J34:O34)</f>
        <v>2</v>
      </c>
      <c r="Q34" s="20">
        <f>P34/48</f>
        <v>4.1666666666666664E-2</v>
      </c>
      <c r="R34" s="18"/>
    </row>
    <row r="35" spans="1:18" ht="15.75" x14ac:dyDescent="0.25">
      <c r="A35" s="12">
        <v>32</v>
      </c>
      <c r="B35" s="13" t="s">
        <v>58</v>
      </c>
      <c r="C35" s="12">
        <v>35</v>
      </c>
      <c r="D35" s="14" t="s">
        <v>21</v>
      </c>
      <c r="E35" s="28" t="s">
        <v>22</v>
      </c>
      <c r="F35" s="15">
        <v>10</v>
      </c>
      <c r="G35" s="16" t="s">
        <v>23</v>
      </c>
      <c r="H35" s="17">
        <v>38756</v>
      </c>
      <c r="I35" s="29">
        <v>32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9">
        <f>SUM(J35:O35)</f>
        <v>2</v>
      </c>
      <c r="Q35" s="20">
        <f>P35/48</f>
        <v>4.1666666666666664E-2</v>
      </c>
      <c r="R35" s="18"/>
    </row>
    <row r="36" spans="1:18" ht="15.75" x14ac:dyDescent="0.25">
      <c r="A36" s="12">
        <v>33</v>
      </c>
      <c r="B36" s="13" t="s">
        <v>59</v>
      </c>
      <c r="C36" s="12">
        <v>2</v>
      </c>
      <c r="D36" s="14" t="s">
        <v>21</v>
      </c>
      <c r="E36" s="28" t="s">
        <v>22</v>
      </c>
      <c r="F36" s="15">
        <v>10</v>
      </c>
      <c r="G36" s="16" t="s">
        <v>23</v>
      </c>
      <c r="H36" s="17">
        <v>38941</v>
      </c>
      <c r="I36" s="29">
        <v>32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9">
        <f>SUM(J36:O36)</f>
        <v>1</v>
      </c>
      <c r="Q36" s="20">
        <f>P36/48</f>
        <v>2.0833333333333332E-2</v>
      </c>
      <c r="R36" s="18"/>
    </row>
    <row r="37" spans="1:18" ht="15.75" x14ac:dyDescent="0.25">
      <c r="A37" s="12">
        <v>34</v>
      </c>
      <c r="B37" s="13" t="s">
        <v>60</v>
      </c>
      <c r="C37" s="12">
        <v>37</v>
      </c>
      <c r="D37" s="14" t="s">
        <v>21</v>
      </c>
      <c r="E37" s="15" t="s">
        <v>22</v>
      </c>
      <c r="F37" s="15">
        <v>10</v>
      </c>
      <c r="G37" s="16" t="s">
        <v>23</v>
      </c>
      <c r="H37" s="17">
        <v>38817</v>
      </c>
      <c r="I37" s="15">
        <v>79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9">
        <f>SUM(J37:O37)</f>
        <v>1</v>
      </c>
      <c r="Q37" s="20">
        <f>P37/48</f>
        <v>2.0833333333333332E-2</v>
      </c>
      <c r="R37" s="18"/>
    </row>
    <row r="38" spans="1:18" ht="15.75" x14ac:dyDescent="0.25">
      <c r="A38" s="12">
        <v>35</v>
      </c>
      <c r="B38" s="13" t="s">
        <v>61</v>
      </c>
      <c r="C38" s="12">
        <v>3</v>
      </c>
      <c r="D38" s="14" t="s">
        <v>21</v>
      </c>
      <c r="E38" s="28" t="s">
        <v>22</v>
      </c>
      <c r="F38" s="15">
        <v>10</v>
      </c>
      <c r="G38" s="16" t="s">
        <v>31</v>
      </c>
      <c r="H38" s="17">
        <v>39030</v>
      </c>
      <c r="I38" s="29">
        <v>51</v>
      </c>
      <c r="J38" s="18"/>
      <c r="K38" s="18"/>
      <c r="L38" s="18"/>
      <c r="M38" s="18"/>
      <c r="N38" s="18"/>
      <c r="O38" s="18"/>
      <c r="P38" s="19"/>
      <c r="Q38" s="20"/>
      <c r="R38" s="18" t="s">
        <v>62</v>
      </c>
    </row>
    <row r="39" spans="1:18" ht="15.75" x14ac:dyDescent="0.25">
      <c r="A39" s="12">
        <v>36</v>
      </c>
      <c r="B39" s="13" t="s">
        <v>63</v>
      </c>
      <c r="C39" s="12">
        <v>8</v>
      </c>
      <c r="D39" s="33" t="s">
        <v>26</v>
      </c>
      <c r="E39" s="27" t="s">
        <v>22</v>
      </c>
      <c r="F39" s="15">
        <v>10</v>
      </c>
      <c r="G39" s="26" t="s">
        <v>31</v>
      </c>
      <c r="H39" s="17">
        <v>38958</v>
      </c>
      <c r="I39" s="27">
        <v>19</v>
      </c>
      <c r="J39" s="18"/>
      <c r="K39" s="18"/>
      <c r="L39" s="18"/>
      <c r="M39" s="18"/>
      <c r="N39" s="18"/>
      <c r="O39" s="18"/>
      <c r="P39" s="19"/>
      <c r="Q39" s="20"/>
      <c r="R39" s="18" t="s">
        <v>62</v>
      </c>
    </row>
    <row r="40" spans="1:18" ht="15.75" x14ac:dyDescent="0.25">
      <c r="A40" s="12">
        <v>37</v>
      </c>
      <c r="B40" s="13" t="s">
        <v>64</v>
      </c>
      <c r="C40" s="12">
        <v>9</v>
      </c>
      <c r="D40" s="34" t="s">
        <v>21</v>
      </c>
      <c r="E40" s="28" t="s">
        <v>22</v>
      </c>
      <c r="F40" s="15">
        <v>10</v>
      </c>
      <c r="G40" s="16" t="s">
        <v>23</v>
      </c>
      <c r="H40" s="17">
        <v>38819</v>
      </c>
      <c r="I40" s="29">
        <v>51</v>
      </c>
      <c r="J40" s="18"/>
      <c r="K40" s="18"/>
      <c r="L40" s="18"/>
      <c r="M40" s="18"/>
      <c r="N40" s="18"/>
      <c r="O40" s="18"/>
      <c r="P40" s="19"/>
      <c r="Q40" s="20"/>
      <c r="R40" s="18" t="s">
        <v>62</v>
      </c>
    </row>
    <row r="41" spans="1:18" ht="15.75" x14ac:dyDescent="0.25">
      <c r="A41" s="12">
        <v>38</v>
      </c>
      <c r="B41" s="13" t="s">
        <v>65</v>
      </c>
      <c r="C41" s="12">
        <v>15</v>
      </c>
      <c r="D41" s="14" t="s">
        <v>21</v>
      </c>
      <c r="E41" s="28" t="s">
        <v>22</v>
      </c>
      <c r="F41" s="15">
        <v>10</v>
      </c>
      <c r="G41" s="16" t="s">
        <v>23</v>
      </c>
      <c r="H41" s="17">
        <v>38804</v>
      </c>
      <c r="I41" s="29">
        <v>51</v>
      </c>
      <c r="J41" s="18"/>
      <c r="K41" s="18"/>
      <c r="L41" s="18"/>
      <c r="M41" s="18"/>
      <c r="N41" s="18"/>
      <c r="O41" s="18"/>
      <c r="P41" s="19"/>
      <c r="Q41" s="20"/>
      <c r="R41" s="18" t="s">
        <v>62</v>
      </c>
    </row>
    <row r="42" spans="1:18" ht="15.75" x14ac:dyDescent="0.25">
      <c r="A42" s="12">
        <v>39</v>
      </c>
      <c r="B42" s="13" t="s">
        <v>66</v>
      </c>
      <c r="C42" s="12">
        <v>33</v>
      </c>
      <c r="D42" s="14" t="s">
        <v>26</v>
      </c>
      <c r="E42" s="15" t="s">
        <v>22</v>
      </c>
      <c r="F42" s="15">
        <v>10</v>
      </c>
      <c r="G42" s="16" t="s">
        <v>31</v>
      </c>
      <c r="H42" s="17">
        <v>38961</v>
      </c>
      <c r="I42" s="15">
        <v>3</v>
      </c>
      <c r="J42" s="18"/>
      <c r="K42" s="18"/>
      <c r="L42" s="18"/>
      <c r="M42" s="18"/>
      <c r="N42" s="18"/>
      <c r="O42" s="18"/>
      <c r="P42" s="19"/>
      <c r="Q42" s="20"/>
      <c r="R42" s="18" t="s">
        <v>62</v>
      </c>
    </row>
    <row r="47" spans="1:18" x14ac:dyDescent="0.25">
      <c r="A47" s="8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7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2022-11-21T04:45:52Z</dcterms:created>
  <dcterms:modified xsi:type="dcterms:W3CDTF">2022-11-21T04:46:22Z</dcterms:modified>
</cp:coreProperties>
</file>